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C:\Users\Zenobia\Documents\Research\MonetaryPolicy\MonetaryPolicy\Data\Final data files\"/>
    </mc:Choice>
  </mc:AlternateContent>
  <xr:revisionPtr revIDLastSave="0" documentId="8_{65BEC620-350F-4F17-ACC9-448638DE7072}" xr6:coauthVersionLast="47" xr6:coauthVersionMax="47" xr10:uidLastSave="{00000000-0000-0000-0000-000000000000}"/>
  <bookViews>
    <workbookView xWindow="945" yWindow="600" windowWidth="27855" windowHeight="15600" firstSheet="2" activeTab="4" xr2:uid="{00000000-000D-0000-FFFF-FFFF00000000}"/>
  </bookViews>
  <sheets>
    <sheet name="NYFedONratea" sheetId="1" r:id="rId1"/>
    <sheet name="NewNYFedrates2022end" sheetId="4" r:id="rId2"/>
    <sheet name="Sheet2" sheetId="2" r:id="rId3"/>
    <sheet name="FOMC" sheetId="5" r:id="rId4"/>
    <sheet name="Shocks" sheetId="6" r:id="rId5"/>
    <sheet name="Shocks2" sheetId="19" r:id="rId6"/>
    <sheet name="TextMPshocks" sheetId="7" r:id="rId7"/>
    <sheet name="Shocksworksheet" sheetId="8" r:id="rId8"/>
    <sheet name="Shockdata" sheetId="9" r:id="rId9"/>
    <sheet name="Shockdataorig" sheetId="11" r:id="rId10"/>
    <sheet name="SpreadsNYFed" sheetId="12" r:id="rId11"/>
    <sheet name="SpreadNYFed2" sheetId="13" r:id="rId12"/>
    <sheet name="Sheet3" sheetId="3" r:id="rId13"/>
    <sheet name="SOFRanaomaly" sheetId="14" r:id="rId14"/>
    <sheet name="AnnualStatsDaily" sheetId="15" r:id="rId15"/>
    <sheet name="FinalStats" sheetId="17" r:id="rId16"/>
    <sheet name="ForbesEpochs" sheetId="16" r:id="rId17"/>
    <sheet name="gmm"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2" i="17" l="1"/>
  <c r="M171" i="17"/>
  <c r="N159" i="17"/>
  <c r="N158" i="17"/>
  <c r="G75" i="17"/>
  <c r="H36" i="17"/>
  <c r="H35" i="17"/>
  <c r="H34" i="17"/>
  <c r="H33" i="17"/>
  <c r="G36" i="17"/>
  <c r="G35" i="17"/>
  <c r="G34" i="17"/>
  <c r="G33" i="17"/>
  <c r="F36" i="17"/>
  <c r="E36" i="17"/>
  <c r="F35" i="17"/>
  <c r="E35" i="17"/>
  <c r="F34" i="17"/>
  <c r="E34" i="17"/>
  <c r="F33" i="17"/>
  <c r="E33" i="17"/>
  <c r="D36" i="17"/>
  <c r="D35" i="17"/>
  <c r="D34" i="17"/>
  <c r="D33" i="17"/>
  <c r="H32" i="17"/>
  <c r="G32" i="17"/>
  <c r="F32" i="17"/>
  <c r="E32" i="17"/>
  <c r="D32" i="17"/>
  <c r="H79" i="17"/>
  <c r="H78" i="17"/>
  <c r="H77" i="17"/>
  <c r="H76" i="17"/>
  <c r="G79" i="17"/>
  <c r="G78" i="17"/>
  <c r="G77" i="17"/>
  <c r="G76" i="17"/>
  <c r="F79" i="17"/>
  <c r="F78" i="17"/>
  <c r="F77" i="17"/>
  <c r="F76" i="17"/>
  <c r="E79" i="17"/>
  <c r="E78" i="17"/>
  <c r="E77" i="17"/>
  <c r="E76" i="17"/>
  <c r="D79" i="17"/>
  <c r="D78" i="17"/>
  <c r="D77" i="17"/>
  <c r="D76" i="17"/>
  <c r="H75" i="17"/>
  <c r="F75" i="17"/>
  <c r="E75" i="17"/>
  <c r="D75" i="17"/>
  <c r="AH89" i="15" l="1"/>
  <c r="AH88" i="15"/>
  <c r="AH87" i="15"/>
  <c r="AH86" i="15"/>
  <c r="AG89" i="15"/>
  <c r="AG88" i="15"/>
  <c r="AG87" i="15"/>
  <c r="AG86" i="15"/>
  <c r="AG85" i="15"/>
  <c r="AF89" i="15"/>
  <c r="AF88" i="15"/>
  <c r="AF87" i="15"/>
  <c r="AF86" i="15"/>
  <c r="AE89" i="15"/>
  <c r="AE88" i="15"/>
  <c r="AE87" i="15"/>
  <c r="AE86" i="15"/>
  <c r="AD89" i="15"/>
  <c r="AD88" i="15"/>
  <c r="AD87" i="15"/>
  <c r="AD86" i="15"/>
  <c r="AH85" i="15"/>
  <c r="AF85" i="15"/>
  <c r="AE85" i="15"/>
  <c r="AD85" i="15"/>
  <c r="AS88" i="15"/>
  <c r="AS87" i="15"/>
  <c r="AS86" i="15"/>
  <c r="AS85" i="15"/>
  <c r="AR88" i="15"/>
  <c r="AR87" i="15"/>
  <c r="AR86" i="15"/>
  <c r="AR85" i="15"/>
  <c r="AQ88" i="15"/>
  <c r="AQ87" i="15"/>
  <c r="AQ86" i="15"/>
  <c r="AQ85" i="15"/>
  <c r="AP88" i="15"/>
  <c r="AP87" i="15"/>
  <c r="AP86" i="15"/>
  <c r="AP85" i="15"/>
  <c r="AO88" i="15"/>
  <c r="AO87" i="15"/>
  <c r="AO86" i="15"/>
  <c r="AO85" i="15"/>
  <c r="AS84" i="15"/>
  <c r="AR84" i="15"/>
  <c r="AQ84" i="15"/>
  <c r="AP84" i="15"/>
  <c r="AO84" i="15"/>
  <c r="AT5" i="15"/>
  <c r="AT4" i="15"/>
  <c r="AM5" i="15"/>
  <c r="AM4" i="15"/>
  <c r="AM3" i="15"/>
  <c r="AT3" i="15"/>
  <c r="BA5" i="15"/>
  <c r="BA4" i="15"/>
  <c r="BA3" i="15"/>
  <c r="BI6" i="15"/>
  <c r="BI5" i="15"/>
  <c r="BI4" i="15"/>
  <c r="BP5" i="15"/>
  <c r="BP4" i="15"/>
  <c r="BP3" i="15"/>
  <c r="BT1518" i="1" l="1"/>
  <c r="BT1543" i="1"/>
  <c r="BT1580" i="1"/>
  <c r="BT1659" i="1"/>
  <c r="BT1706" i="1"/>
  <c r="BS2827" i="1"/>
  <c r="BS2826" i="1"/>
  <c r="BS2825" i="1"/>
  <c r="BS2824" i="1"/>
  <c r="BS2823" i="1"/>
  <c r="BS2822" i="1"/>
  <c r="BS2821" i="1"/>
  <c r="BS2820" i="1"/>
  <c r="BS2819" i="1"/>
  <c r="BS2818" i="1"/>
  <c r="BS2817" i="1"/>
  <c r="BS2816" i="1"/>
  <c r="BS2815" i="1"/>
  <c r="BS2814" i="1"/>
  <c r="BS2813" i="1"/>
  <c r="BS2812" i="1"/>
  <c r="BS2811" i="1"/>
  <c r="BS2810" i="1"/>
  <c r="BS2809" i="1"/>
  <c r="BS2808" i="1"/>
  <c r="BS2807" i="1"/>
  <c r="BS2806" i="1"/>
  <c r="BS2805" i="1"/>
  <c r="BS2804" i="1"/>
  <c r="BS2803" i="1"/>
  <c r="BS2802" i="1"/>
  <c r="BS2801" i="1"/>
  <c r="BS2800" i="1"/>
  <c r="BS2799" i="1"/>
  <c r="BS2798" i="1"/>
  <c r="BS2797" i="1"/>
  <c r="BS2796" i="1"/>
  <c r="BS2795" i="1"/>
  <c r="BS2794" i="1"/>
  <c r="BS2793" i="1"/>
  <c r="BS2792" i="1"/>
  <c r="BS2791" i="1"/>
  <c r="BS2790" i="1"/>
  <c r="BS2789" i="1"/>
  <c r="BS2788" i="1"/>
  <c r="BS2787" i="1"/>
  <c r="BS2786" i="1"/>
  <c r="BS2785" i="1"/>
  <c r="BS2784" i="1"/>
  <c r="BS2783" i="1"/>
  <c r="BS2782" i="1"/>
  <c r="BS2781" i="1"/>
  <c r="BS2780" i="1"/>
  <c r="BS2779" i="1"/>
  <c r="BS2778" i="1"/>
  <c r="BS2777" i="1"/>
  <c r="BS2776" i="1"/>
  <c r="BS2775" i="1"/>
  <c r="BS2774" i="1"/>
  <c r="BS2773" i="1"/>
  <c r="BS2772" i="1"/>
  <c r="BS2771" i="1"/>
  <c r="BS2770" i="1"/>
  <c r="BS2769" i="1"/>
  <c r="BS2768" i="1"/>
  <c r="BS2767" i="1"/>
  <c r="BS2766" i="1"/>
  <c r="BS2765" i="1"/>
  <c r="BS2764" i="1"/>
  <c r="BS2763" i="1"/>
  <c r="BS2762" i="1"/>
  <c r="BS2761" i="1"/>
  <c r="BS2760" i="1"/>
  <c r="BS2759" i="1"/>
  <c r="BS2758" i="1"/>
  <c r="BS2757" i="1"/>
  <c r="BS2756" i="1"/>
  <c r="BS2755" i="1"/>
  <c r="BS2754" i="1"/>
  <c r="BS2753" i="1"/>
  <c r="BS2752" i="1"/>
  <c r="BS2751" i="1"/>
  <c r="BS2750" i="1"/>
  <c r="BS2749" i="1"/>
  <c r="BS2748" i="1"/>
  <c r="BS2747" i="1"/>
  <c r="BS2746" i="1"/>
  <c r="BS2745" i="1"/>
  <c r="BS2744" i="1"/>
  <c r="BS2743" i="1"/>
  <c r="BS2742" i="1"/>
  <c r="BS2741" i="1"/>
  <c r="BS2740" i="1"/>
  <c r="BS2739" i="1"/>
  <c r="BS2738" i="1"/>
  <c r="BS2737" i="1"/>
  <c r="BS2736" i="1"/>
  <c r="BS2735" i="1"/>
  <c r="BS2734" i="1"/>
  <c r="BS2733" i="1"/>
  <c r="BS2732" i="1"/>
  <c r="BS2731" i="1"/>
  <c r="BS2730" i="1"/>
  <c r="BS2729" i="1"/>
  <c r="BS2728" i="1"/>
  <c r="BS2727" i="1"/>
  <c r="BS2726" i="1"/>
  <c r="BS2725" i="1"/>
  <c r="BS2724" i="1"/>
  <c r="BS2723" i="1"/>
  <c r="BS2722" i="1"/>
  <c r="BS2721" i="1"/>
  <c r="BS2720" i="1"/>
  <c r="BS2719" i="1"/>
  <c r="BS2718" i="1"/>
  <c r="BS2717" i="1"/>
  <c r="BS2716" i="1"/>
  <c r="BS2715" i="1"/>
  <c r="BS2714" i="1"/>
  <c r="BS2713" i="1"/>
  <c r="BS2712" i="1"/>
  <c r="BS2711" i="1"/>
  <c r="BS2710" i="1"/>
  <c r="BS2709" i="1"/>
  <c r="BS2708" i="1"/>
  <c r="BS2707" i="1"/>
  <c r="BS2706" i="1"/>
  <c r="BS2705" i="1"/>
  <c r="BS2704" i="1"/>
  <c r="BS2703" i="1"/>
  <c r="BS2702" i="1"/>
  <c r="BS2701" i="1"/>
  <c r="BS2700" i="1"/>
  <c r="BS2699" i="1"/>
  <c r="BS2698" i="1"/>
  <c r="BS2697" i="1"/>
  <c r="BS2696" i="1"/>
  <c r="BS2695" i="1"/>
  <c r="BS2694" i="1"/>
  <c r="BS2693" i="1"/>
  <c r="BS2692" i="1"/>
  <c r="BS2691" i="1"/>
  <c r="BS2690" i="1"/>
  <c r="BS2689" i="1"/>
  <c r="BS2688" i="1"/>
  <c r="BS2687" i="1"/>
  <c r="BS2686" i="1"/>
  <c r="BS2685" i="1"/>
  <c r="BS2684" i="1"/>
  <c r="BS2683" i="1"/>
  <c r="BS2682" i="1"/>
  <c r="BS2681" i="1"/>
  <c r="BS2680" i="1"/>
  <c r="BS2679" i="1"/>
  <c r="BS2678" i="1"/>
  <c r="BS2677" i="1"/>
  <c r="BS2676" i="1"/>
  <c r="BS2675" i="1"/>
  <c r="BS2674" i="1"/>
  <c r="BS2673" i="1"/>
  <c r="BS2672" i="1"/>
  <c r="BS2671" i="1"/>
  <c r="BS2670" i="1"/>
  <c r="BS2669" i="1"/>
  <c r="BS2668" i="1"/>
  <c r="BS2667" i="1"/>
  <c r="BS2666" i="1"/>
  <c r="BS2665" i="1"/>
  <c r="BS2664" i="1"/>
  <c r="BS2663" i="1"/>
  <c r="BS2662" i="1"/>
  <c r="BS2661" i="1"/>
  <c r="BS2660" i="1"/>
  <c r="BS2659" i="1"/>
  <c r="BS2658" i="1"/>
  <c r="BS2657" i="1"/>
  <c r="BS2656" i="1"/>
  <c r="BS2655" i="1"/>
  <c r="BS2654" i="1"/>
  <c r="BS2653" i="1"/>
  <c r="BS2652" i="1"/>
  <c r="BS2651" i="1"/>
  <c r="BS2650" i="1"/>
  <c r="BS2649" i="1"/>
  <c r="BS2648" i="1"/>
  <c r="BS2647" i="1"/>
  <c r="BS2646" i="1"/>
  <c r="BS2645" i="1"/>
  <c r="BS2644" i="1"/>
  <c r="BS2643" i="1"/>
  <c r="BS2642" i="1"/>
  <c r="BS2641" i="1"/>
  <c r="BS2640" i="1"/>
  <c r="BS2639" i="1"/>
  <c r="BS2638" i="1"/>
  <c r="BS2637" i="1"/>
  <c r="BS2636" i="1"/>
  <c r="BS2635" i="1"/>
  <c r="BS2634" i="1"/>
  <c r="BS2633" i="1"/>
  <c r="BS2632" i="1"/>
  <c r="BS2631" i="1"/>
  <c r="BS2630" i="1"/>
  <c r="BS2629" i="1"/>
  <c r="BS2628" i="1"/>
  <c r="BS2627" i="1"/>
  <c r="BS2626" i="1"/>
  <c r="BS2625" i="1"/>
  <c r="BS2624" i="1"/>
  <c r="BS2623" i="1"/>
  <c r="BS2622" i="1"/>
  <c r="BS2621" i="1"/>
  <c r="BS2620" i="1"/>
  <c r="BS2619" i="1"/>
  <c r="BS2618" i="1"/>
  <c r="BS2617" i="1"/>
  <c r="BS2616" i="1"/>
  <c r="BS2615" i="1"/>
  <c r="BS2614" i="1"/>
  <c r="BS2613" i="1"/>
  <c r="BS2612" i="1"/>
  <c r="BS2611" i="1"/>
  <c r="BS2610" i="1"/>
  <c r="BS2609" i="1"/>
  <c r="BS2608" i="1"/>
  <c r="BS2607" i="1"/>
  <c r="BS2606" i="1"/>
  <c r="BS2605" i="1"/>
  <c r="BS2604" i="1"/>
  <c r="BS2603" i="1"/>
  <c r="BS2602" i="1"/>
  <c r="BS2601" i="1"/>
  <c r="BS2600" i="1"/>
  <c r="BS2599" i="1"/>
  <c r="BS2598" i="1"/>
  <c r="BS2597" i="1"/>
  <c r="BS2596" i="1"/>
  <c r="BS2595" i="1"/>
  <c r="BS2594" i="1"/>
  <c r="BS2593" i="1"/>
  <c r="BS2592" i="1"/>
  <c r="BS2591" i="1"/>
  <c r="BS2590" i="1"/>
  <c r="BS2589" i="1"/>
  <c r="BS2588" i="1"/>
  <c r="BS2587" i="1"/>
  <c r="BS2586" i="1"/>
  <c r="BS2585" i="1"/>
  <c r="BS2584" i="1"/>
  <c r="BS2583" i="1"/>
  <c r="BS2582" i="1"/>
  <c r="BS2581" i="1"/>
  <c r="BS2580" i="1"/>
  <c r="BS2579" i="1"/>
  <c r="BS2578" i="1"/>
  <c r="BS2577" i="1"/>
  <c r="BS2576" i="1"/>
  <c r="BS2575" i="1"/>
  <c r="BS2574" i="1"/>
  <c r="BS2573" i="1"/>
  <c r="BS2572" i="1"/>
  <c r="BS2571" i="1"/>
  <c r="BS2570" i="1"/>
  <c r="BS2569" i="1"/>
  <c r="BS2568" i="1"/>
  <c r="BS2567" i="1"/>
  <c r="BS2566" i="1"/>
  <c r="BS2565" i="1"/>
  <c r="BS2564" i="1"/>
  <c r="BS2563" i="1"/>
  <c r="BS2562" i="1"/>
  <c r="BS2561" i="1"/>
  <c r="BS2560" i="1"/>
  <c r="BS2559" i="1"/>
  <c r="BS2558" i="1"/>
  <c r="BS2557" i="1"/>
  <c r="BS2556" i="1"/>
  <c r="BS2555" i="1"/>
  <c r="BS2554" i="1"/>
  <c r="BS2553" i="1"/>
  <c r="BS2552" i="1"/>
  <c r="BS2551" i="1"/>
  <c r="BS2550" i="1"/>
  <c r="BS2549" i="1"/>
  <c r="BS2548" i="1"/>
  <c r="BS2547" i="1"/>
  <c r="BS2546" i="1"/>
  <c r="BS2545" i="1"/>
  <c r="BS2544" i="1"/>
  <c r="BS2543" i="1"/>
  <c r="BS2542" i="1"/>
  <c r="BS2541" i="1"/>
  <c r="BS2540" i="1"/>
  <c r="BS2539" i="1"/>
  <c r="BS2538" i="1"/>
  <c r="BS2537" i="1"/>
  <c r="BS2536" i="1"/>
  <c r="BS2535" i="1"/>
  <c r="BS2534" i="1"/>
  <c r="BS2533" i="1"/>
  <c r="BS2532" i="1"/>
  <c r="BS2531" i="1"/>
  <c r="BS2530" i="1"/>
  <c r="BS2529" i="1"/>
  <c r="BS2528" i="1"/>
  <c r="BS2527" i="1"/>
  <c r="BS2526" i="1"/>
  <c r="BS2525" i="1"/>
  <c r="BS2524" i="1"/>
  <c r="BS2523" i="1"/>
  <c r="BS2522" i="1"/>
  <c r="BS2521" i="1"/>
  <c r="BS2520" i="1"/>
  <c r="BS2519" i="1"/>
  <c r="BS2518" i="1"/>
  <c r="BS2517" i="1"/>
  <c r="BS2516" i="1"/>
  <c r="BS2515" i="1"/>
  <c r="BS2514" i="1"/>
  <c r="BS2513" i="1"/>
  <c r="BS2512" i="1"/>
  <c r="BS2511" i="1"/>
  <c r="BS2510" i="1"/>
  <c r="BS2509" i="1"/>
  <c r="BS2508" i="1"/>
  <c r="BS2507" i="1"/>
  <c r="BS2506" i="1"/>
  <c r="BS2505" i="1"/>
  <c r="BS2504" i="1"/>
  <c r="BS2503" i="1"/>
  <c r="BS2502" i="1"/>
  <c r="BS2501" i="1"/>
  <c r="BS2500" i="1"/>
  <c r="BS2499" i="1"/>
  <c r="BS2498" i="1"/>
  <c r="BS2497" i="1"/>
  <c r="BS2496" i="1"/>
  <c r="BS2495" i="1"/>
  <c r="BS2494" i="1"/>
  <c r="BS2493" i="1"/>
  <c r="BS2492" i="1"/>
  <c r="BS2491" i="1"/>
  <c r="BS2490" i="1"/>
  <c r="BS2489" i="1"/>
  <c r="BS2488" i="1"/>
  <c r="BS2487" i="1"/>
  <c r="BS2486" i="1"/>
  <c r="BS2485" i="1"/>
  <c r="BS2484" i="1"/>
  <c r="BS2483" i="1"/>
  <c r="BS2482" i="1"/>
  <c r="BS2481" i="1"/>
  <c r="BS2480" i="1"/>
  <c r="BS2479" i="1"/>
  <c r="BS2478" i="1"/>
  <c r="BS2477" i="1"/>
  <c r="BS2476" i="1"/>
  <c r="BS2475" i="1"/>
  <c r="BS2474" i="1"/>
  <c r="BS2473" i="1"/>
  <c r="BS2472" i="1"/>
  <c r="BS2471" i="1"/>
  <c r="BS2470" i="1"/>
  <c r="BS2469" i="1"/>
  <c r="BS2468" i="1"/>
  <c r="BS2467" i="1"/>
  <c r="BS2466" i="1"/>
  <c r="BS2465" i="1"/>
  <c r="BS2464" i="1"/>
  <c r="BS2463" i="1"/>
  <c r="BS2462" i="1"/>
  <c r="BS2461" i="1"/>
  <c r="BS2460" i="1"/>
  <c r="BS2459" i="1"/>
  <c r="BS2458" i="1"/>
  <c r="BS2457" i="1"/>
  <c r="BS2456" i="1"/>
  <c r="BS2455" i="1"/>
  <c r="BS2454" i="1"/>
  <c r="BS2453" i="1"/>
  <c r="BS2452" i="1"/>
  <c r="BS2451" i="1"/>
  <c r="BS2450" i="1"/>
  <c r="BS2449" i="1"/>
  <c r="BS2448" i="1"/>
  <c r="BS2447" i="1"/>
  <c r="BS2446" i="1"/>
  <c r="BS2445" i="1"/>
  <c r="BS2444" i="1"/>
  <c r="BS2443" i="1"/>
  <c r="BS2442" i="1"/>
  <c r="BS2441" i="1"/>
  <c r="BS2440" i="1"/>
  <c r="BS2439" i="1"/>
  <c r="BS2438" i="1"/>
  <c r="BS2437" i="1"/>
  <c r="BS2436" i="1"/>
  <c r="BS2435" i="1"/>
  <c r="BS2434" i="1"/>
  <c r="BS2433" i="1"/>
  <c r="BS2432" i="1"/>
  <c r="BS2431" i="1"/>
  <c r="BS2430" i="1"/>
  <c r="BS2429" i="1"/>
  <c r="BS2428" i="1"/>
  <c r="BS2427" i="1"/>
  <c r="BS2426" i="1"/>
  <c r="BS2425" i="1"/>
  <c r="BS2424" i="1"/>
  <c r="BS2423" i="1"/>
  <c r="BS2422" i="1"/>
  <c r="BS2421" i="1"/>
  <c r="BS2420" i="1"/>
  <c r="BS2419" i="1"/>
  <c r="BS2418" i="1"/>
  <c r="BS2417" i="1"/>
  <c r="BS2416" i="1"/>
  <c r="BS2415" i="1"/>
  <c r="BS2414" i="1"/>
  <c r="BS2413" i="1"/>
  <c r="BS2412" i="1"/>
  <c r="BS2411" i="1"/>
  <c r="BS2410" i="1"/>
  <c r="BS2409" i="1"/>
  <c r="BS2408" i="1"/>
  <c r="BS2407" i="1"/>
  <c r="BS2406" i="1"/>
  <c r="BS2405" i="1"/>
  <c r="BS2404" i="1"/>
  <c r="BS2403" i="1"/>
  <c r="BS2402" i="1"/>
  <c r="BS2401" i="1"/>
  <c r="BS2400" i="1"/>
  <c r="BS2399" i="1"/>
  <c r="BS2398" i="1"/>
  <c r="BS2397" i="1"/>
  <c r="BS2396" i="1"/>
  <c r="BS2395" i="1"/>
  <c r="BS2394" i="1"/>
  <c r="BS2393" i="1"/>
  <c r="BS2392" i="1"/>
  <c r="BS2391" i="1"/>
  <c r="BS2390" i="1"/>
  <c r="BS2389" i="1"/>
  <c r="BS2388" i="1"/>
  <c r="BS2387" i="1"/>
  <c r="BS2386" i="1"/>
  <c r="BS2385" i="1"/>
  <c r="BS2384" i="1"/>
  <c r="BS2383" i="1"/>
  <c r="BS2382" i="1"/>
  <c r="BS2381" i="1"/>
  <c r="BS2380" i="1"/>
  <c r="BS2379" i="1"/>
  <c r="BS2378" i="1"/>
  <c r="BS2377" i="1"/>
  <c r="BS2376" i="1"/>
  <c r="BS2375" i="1"/>
  <c r="BS2374" i="1"/>
  <c r="BS2373" i="1"/>
  <c r="BS2372" i="1"/>
  <c r="BS2371" i="1"/>
  <c r="BS2370" i="1"/>
  <c r="BS2369" i="1"/>
  <c r="BS2368" i="1"/>
  <c r="BS2367" i="1"/>
  <c r="BS2366" i="1"/>
  <c r="BS2365" i="1"/>
  <c r="BS2364" i="1"/>
  <c r="BS2363" i="1"/>
  <c r="BS2362" i="1"/>
  <c r="BS2361" i="1"/>
  <c r="BS2360" i="1"/>
  <c r="BS2359" i="1"/>
  <c r="BS2358" i="1"/>
  <c r="BS2357" i="1"/>
  <c r="BS2356" i="1"/>
  <c r="BS2355" i="1"/>
  <c r="BS2354" i="1"/>
  <c r="BS2353" i="1"/>
  <c r="BS2352" i="1"/>
  <c r="BS2351" i="1"/>
  <c r="BS2350" i="1"/>
  <c r="BS2349" i="1"/>
  <c r="BS2348" i="1"/>
  <c r="BS2347" i="1"/>
  <c r="BS2346" i="1"/>
  <c r="BS2345" i="1"/>
  <c r="BS2344" i="1"/>
  <c r="BS2343" i="1"/>
  <c r="BS2342" i="1"/>
  <c r="BS2341" i="1"/>
  <c r="BS2340" i="1"/>
  <c r="BS2339" i="1"/>
  <c r="BS2338" i="1"/>
  <c r="BS2337" i="1"/>
  <c r="BS2336" i="1"/>
  <c r="BS2335" i="1"/>
  <c r="BS2334" i="1"/>
  <c r="BS2333" i="1"/>
  <c r="BS2332" i="1"/>
  <c r="BS2331" i="1"/>
  <c r="BS2330" i="1"/>
  <c r="BS2329" i="1"/>
  <c r="BS2328" i="1"/>
  <c r="BS2327" i="1"/>
  <c r="BS2326" i="1"/>
  <c r="BS2325" i="1"/>
  <c r="BS2324" i="1"/>
  <c r="BS2323" i="1"/>
  <c r="BS2322" i="1"/>
  <c r="BS2321" i="1"/>
  <c r="BS2320" i="1"/>
  <c r="BS2319" i="1"/>
  <c r="BS2318" i="1"/>
  <c r="BS2317" i="1"/>
  <c r="BS2316" i="1"/>
  <c r="BS2315" i="1"/>
  <c r="BS2314" i="1"/>
  <c r="BS2313" i="1"/>
  <c r="BS2312" i="1"/>
  <c r="BS2311" i="1"/>
  <c r="BS2310" i="1"/>
  <c r="BS2309" i="1"/>
  <c r="BS2308" i="1"/>
  <c r="BS2307" i="1"/>
  <c r="BS2306" i="1"/>
  <c r="BS2305" i="1"/>
  <c r="BS2304" i="1"/>
  <c r="BS2303" i="1"/>
  <c r="BS2302" i="1"/>
  <c r="BS2301" i="1"/>
  <c r="BS2300" i="1"/>
  <c r="BS2299" i="1"/>
  <c r="BS2298" i="1"/>
  <c r="BS2297" i="1"/>
  <c r="BS2296" i="1"/>
  <c r="BS2295" i="1"/>
  <c r="BS2294" i="1"/>
  <c r="BS2293" i="1"/>
  <c r="BS2292" i="1"/>
  <c r="BS2291" i="1"/>
  <c r="BS2290" i="1"/>
  <c r="BS2289" i="1"/>
  <c r="BS2288" i="1"/>
  <c r="BS2287" i="1"/>
  <c r="BS2286" i="1"/>
  <c r="BS2285" i="1"/>
  <c r="BS2284" i="1"/>
  <c r="BS2283" i="1"/>
  <c r="BS2282" i="1"/>
  <c r="BS2281" i="1"/>
  <c r="BS2280" i="1"/>
  <c r="BS2279" i="1"/>
  <c r="BS2278" i="1"/>
  <c r="BS2277" i="1"/>
  <c r="BS2276" i="1"/>
  <c r="BS2275" i="1"/>
  <c r="BS2274" i="1"/>
  <c r="BS2273" i="1"/>
  <c r="BS2272" i="1"/>
  <c r="BS2271" i="1"/>
  <c r="BS2270" i="1"/>
  <c r="BS2269" i="1"/>
  <c r="BS2268" i="1"/>
  <c r="BS2267" i="1"/>
  <c r="BS2266" i="1"/>
  <c r="BS2265" i="1"/>
  <c r="BS2264" i="1"/>
  <c r="BS2263" i="1"/>
  <c r="BS2262" i="1"/>
  <c r="BS2261" i="1"/>
  <c r="BS2260" i="1"/>
  <c r="BS2259" i="1"/>
  <c r="BS2258" i="1"/>
  <c r="BS2257" i="1"/>
  <c r="BS2256" i="1"/>
  <c r="BS2255" i="1"/>
  <c r="BS2254" i="1"/>
  <c r="BS2253" i="1"/>
  <c r="BS2252" i="1"/>
  <c r="BS2251" i="1"/>
  <c r="BS2250" i="1"/>
  <c r="BS2249" i="1"/>
  <c r="BS2248" i="1"/>
  <c r="BS2247" i="1"/>
  <c r="BS2246" i="1"/>
  <c r="BS2245" i="1"/>
  <c r="BS2244" i="1"/>
  <c r="BS2243" i="1"/>
  <c r="BS2242" i="1"/>
  <c r="BS2241" i="1"/>
  <c r="BS2240" i="1"/>
  <c r="BS2239" i="1"/>
  <c r="BS2238" i="1"/>
  <c r="BS2237" i="1"/>
  <c r="BS2236" i="1"/>
  <c r="BS2235" i="1"/>
  <c r="BS2234" i="1"/>
  <c r="BS2233" i="1"/>
  <c r="BS2232" i="1"/>
  <c r="BS2231" i="1"/>
  <c r="BS2230" i="1"/>
  <c r="BS2229" i="1"/>
  <c r="BS2228" i="1"/>
  <c r="BS2227" i="1"/>
  <c r="BS2226" i="1"/>
  <c r="BS2225" i="1"/>
  <c r="BS2224" i="1"/>
  <c r="BS2223" i="1"/>
  <c r="BS2222" i="1"/>
  <c r="BS2221" i="1"/>
  <c r="BS2220" i="1"/>
  <c r="BS2219" i="1"/>
  <c r="BS2218" i="1"/>
  <c r="BS2217" i="1"/>
  <c r="BS2216" i="1"/>
  <c r="BS2215" i="1"/>
  <c r="BS2214" i="1"/>
  <c r="BS2213" i="1"/>
  <c r="BS2212" i="1"/>
  <c r="BS2211" i="1"/>
  <c r="BS2210" i="1"/>
  <c r="BS2209" i="1"/>
  <c r="BS2208" i="1"/>
  <c r="BS2207" i="1"/>
  <c r="BS2206" i="1"/>
  <c r="BS2205" i="1"/>
  <c r="BS2204" i="1"/>
  <c r="BS2203" i="1"/>
  <c r="BS2202" i="1"/>
  <c r="BS2201" i="1"/>
  <c r="BS2200" i="1"/>
  <c r="BS2199" i="1"/>
  <c r="BS2198" i="1"/>
  <c r="BS2197" i="1"/>
  <c r="BS2196" i="1"/>
  <c r="BS2195" i="1"/>
  <c r="BS2194" i="1"/>
  <c r="BS2193" i="1"/>
  <c r="BS2192" i="1"/>
  <c r="BS2191" i="1"/>
  <c r="BS2190" i="1"/>
  <c r="BS2189" i="1"/>
  <c r="BS2188" i="1"/>
  <c r="BS2187" i="1"/>
  <c r="BS2186" i="1"/>
  <c r="BS2185" i="1"/>
  <c r="BS2184" i="1"/>
  <c r="BS2183" i="1"/>
  <c r="BS2182" i="1"/>
  <c r="BS2181" i="1"/>
  <c r="BS2180" i="1"/>
  <c r="BS2179" i="1"/>
  <c r="BS2178" i="1"/>
  <c r="BS2177" i="1"/>
  <c r="BS2176" i="1"/>
  <c r="BS2175" i="1"/>
  <c r="BS2174" i="1"/>
  <c r="BS2173" i="1"/>
  <c r="BS2172" i="1"/>
  <c r="BS2171" i="1"/>
  <c r="BS2170" i="1"/>
  <c r="BS2169" i="1"/>
  <c r="BS2168" i="1"/>
  <c r="BS2167" i="1"/>
  <c r="BS2166" i="1"/>
  <c r="BS2165" i="1"/>
  <c r="BS2164" i="1"/>
  <c r="BS2163" i="1"/>
  <c r="BS2162" i="1"/>
  <c r="BS2161" i="1"/>
  <c r="BS2160" i="1"/>
  <c r="BS2159" i="1"/>
  <c r="BS2158" i="1"/>
  <c r="BS2157" i="1"/>
  <c r="BS2156" i="1"/>
  <c r="BS2155" i="1"/>
  <c r="BS2154" i="1"/>
  <c r="BS2153" i="1"/>
  <c r="BS2152" i="1"/>
  <c r="BS2151" i="1"/>
  <c r="BS2150" i="1"/>
  <c r="BS2149" i="1"/>
  <c r="BS2148" i="1"/>
  <c r="BS2147" i="1"/>
  <c r="BS2146" i="1"/>
  <c r="BS2145" i="1"/>
  <c r="BS2144" i="1"/>
  <c r="BS2143" i="1"/>
  <c r="BS2142" i="1"/>
  <c r="BS2141" i="1"/>
  <c r="BS2140" i="1"/>
  <c r="BS2139" i="1"/>
  <c r="BS2138" i="1"/>
  <c r="BS2137" i="1"/>
  <c r="BS2136" i="1"/>
  <c r="BS2135" i="1"/>
  <c r="BS2134" i="1"/>
  <c r="BS2133" i="1"/>
  <c r="BS2132" i="1"/>
  <c r="BS2131" i="1"/>
  <c r="BS2130" i="1"/>
  <c r="BS2129" i="1"/>
  <c r="BS2128" i="1"/>
  <c r="BS2127" i="1"/>
  <c r="BS2126" i="1"/>
  <c r="BS2125" i="1"/>
  <c r="BS2124" i="1"/>
  <c r="BS2123" i="1"/>
  <c r="BS2122" i="1"/>
  <c r="BS2121" i="1"/>
  <c r="BS2120" i="1"/>
  <c r="BS2119" i="1"/>
  <c r="BS2118" i="1"/>
  <c r="BS2117" i="1"/>
  <c r="BS2116" i="1"/>
  <c r="BS2115" i="1"/>
  <c r="BS2114" i="1"/>
  <c r="BS2113" i="1"/>
  <c r="BS2112" i="1"/>
  <c r="BS2111" i="1"/>
  <c r="BS2110" i="1"/>
  <c r="BS2109" i="1"/>
  <c r="BS2108" i="1"/>
  <c r="BS2107" i="1"/>
  <c r="BS2106" i="1"/>
  <c r="BS2105" i="1"/>
  <c r="BS2104" i="1"/>
  <c r="BS2103" i="1"/>
  <c r="BS2102" i="1"/>
  <c r="BS2101" i="1"/>
  <c r="BS2100" i="1"/>
  <c r="BS2099" i="1"/>
  <c r="BS2098" i="1"/>
  <c r="BS2097" i="1"/>
  <c r="BS2096" i="1"/>
  <c r="BS2095" i="1"/>
  <c r="BS2094" i="1"/>
  <c r="BS2093" i="1"/>
  <c r="BS2092" i="1"/>
  <c r="BS2091" i="1"/>
  <c r="BS2090" i="1"/>
  <c r="BS2089" i="1"/>
  <c r="BS2088" i="1"/>
  <c r="BS2087" i="1"/>
  <c r="BS2086" i="1"/>
  <c r="BS2085" i="1"/>
  <c r="BS2084" i="1"/>
  <c r="BS2083" i="1"/>
  <c r="BS2082" i="1"/>
  <c r="BS2081" i="1"/>
  <c r="BS2080" i="1"/>
  <c r="BS2079" i="1"/>
  <c r="BS2078" i="1"/>
  <c r="BS2077" i="1"/>
  <c r="BS2076" i="1"/>
  <c r="BS2075" i="1"/>
  <c r="BS2074" i="1"/>
  <c r="BS2073" i="1"/>
  <c r="BS2072" i="1"/>
  <c r="BS2071" i="1"/>
  <c r="BS2070" i="1"/>
  <c r="BS2069" i="1"/>
  <c r="BS2068" i="1"/>
  <c r="BS2067" i="1"/>
  <c r="BS2066" i="1"/>
  <c r="BS2065" i="1"/>
  <c r="BS2064" i="1"/>
  <c r="BS2063" i="1"/>
  <c r="BS2062" i="1"/>
  <c r="BS2061" i="1"/>
  <c r="BS2060" i="1"/>
  <c r="BS2059" i="1"/>
  <c r="BS2058" i="1"/>
  <c r="BS2057" i="1"/>
  <c r="BS2056" i="1"/>
  <c r="BS2055" i="1"/>
  <c r="BS2054" i="1"/>
  <c r="BS2053" i="1"/>
  <c r="BS2052" i="1"/>
  <c r="BS2051" i="1"/>
  <c r="BS2050" i="1"/>
  <c r="BS2049" i="1"/>
  <c r="BS2048" i="1"/>
  <c r="BS2047" i="1"/>
  <c r="BS2046" i="1"/>
  <c r="BS2045" i="1"/>
  <c r="BS2044" i="1"/>
  <c r="BS2043" i="1"/>
  <c r="BS2042" i="1"/>
  <c r="BS2041" i="1"/>
  <c r="BS2040" i="1"/>
  <c r="BS2039" i="1"/>
  <c r="BS2038" i="1"/>
  <c r="BS2037" i="1"/>
  <c r="BS2036" i="1"/>
  <c r="BS2035" i="1"/>
  <c r="BS2034" i="1"/>
  <c r="BS2033" i="1"/>
  <c r="BS2032" i="1"/>
  <c r="BS2031" i="1"/>
  <c r="BS2030" i="1"/>
  <c r="BS2029" i="1"/>
  <c r="BS2028" i="1"/>
  <c r="BS2027" i="1"/>
  <c r="BS2026" i="1"/>
  <c r="BS2025" i="1"/>
  <c r="BS2024" i="1"/>
  <c r="BS2023" i="1"/>
  <c r="BS2022" i="1"/>
  <c r="BS2021" i="1"/>
  <c r="BS2020" i="1"/>
  <c r="BS2019" i="1"/>
  <c r="BS2018" i="1"/>
  <c r="BS2017" i="1"/>
  <c r="BS2016" i="1"/>
  <c r="BS2015" i="1"/>
  <c r="BS2014" i="1"/>
  <c r="BS2013" i="1"/>
  <c r="BS2012" i="1"/>
  <c r="BS2011" i="1"/>
  <c r="BS2010" i="1"/>
  <c r="BS2009" i="1"/>
  <c r="BS2008" i="1"/>
  <c r="BS2007" i="1"/>
  <c r="BS2006" i="1"/>
  <c r="BS2005" i="1"/>
  <c r="BS2004" i="1"/>
  <c r="BS2003" i="1"/>
  <c r="BS2002" i="1"/>
  <c r="BS2001" i="1"/>
  <c r="BS2000" i="1"/>
  <c r="BS1999" i="1"/>
  <c r="BS1998" i="1"/>
  <c r="BS1997" i="1"/>
  <c r="BS1996" i="1"/>
  <c r="BS1995" i="1"/>
  <c r="BS1994" i="1"/>
  <c r="BS1993" i="1"/>
  <c r="BS1992" i="1"/>
  <c r="BS1991" i="1"/>
  <c r="BS1990" i="1"/>
  <c r="BS1989" i="1"/>
  <c r="BS1988" i="1"/>
  <c r="BS1987" i="1"/>
  <c r="BS1986" i="1"/>
  <c r="BS1985" i="1"/>
  <c r="BS1984" i="1"/>
  <c r="BS1983" i="1"/>
  <c r="BS1982" i="1"/>
  <c r="BS1981" i="1"/>
  <c r="BS1980" i="1"/>
  <c r="BS1979" i="1"/>
  <c r="BS1978" i="1"/>
  <c r="BS1977" i="1"/>
  <c r="BS1976" i="1"/>
  <c r="BS1975" i="1"/>
  <c r="BS1974" i="1"/>
  <c r="BS1973" i="1"/>
  <c r="BS1972" i="1"/>
  <c r="BS1971" i="1"/>
  <c r="BS1970" i="1"/>
  <c r="BS1969" i="1"/>
  <c r="BS1968" i="1"/>
  <c r="BS1967" i="1"/>
  <c r="BS1966" i="1"/>
  <c r="BS1965" i="1"/>
  <c r="BS1964" i="1"/>
  <c r="BS1963" i="1"/>
  <c r="BS1962" i="1"/>
  <c r="BS1961" i="1"/>
  <c r="BS1960" i="1"/>
  <c r="BS1959" i="1"/>
  <c r="BS1958" i="1"/>
  <c r="BS1957" i="1"/>
  <c r="BS1956" i="1"/>
  <c r="BS1955" i="1"/>
  <c r="BS1954" i="1"/>
  <c r="BS1953" i="1"/>
  <c r="BS1952" i="1"/>
  <c r="BS1951" i="1"/>
  <c r="BS1950" i="1"/>
  <c r="BS1949" i="1"/>
  <c r="BS1948" i="1"/>
  <c r="BS1947" i="1"/>
  <c r="BS1946" i="1"/>
  <c r="BS1945" i="1"/>
  <c r="BS1944" i="1"/>
  <c r="BS1943" i="1"/>
  <c r="BS1942" i="1"/>
  <c r="BS1941" i="1"/>
  <c r="BS1940" i="1"/>
  <c r="BS1939" i="1"/>
  <c r="BS1938" i="1"/>
  <c r="BS1937" i="1"/>
  <c r="BS1936" i="1"/>
  <c r="BS1935" i="1"/>
  <c r="BS1934" i="1"/>
  <c r="BS1933" i="1"/>
  <c r="BS1932" i="1"/>
  <c r="BS1931" i="1"/>
  <c r="BS1930" i="1"/>
  <c r="BS1929" i="1"/>
  <c r="BS1928" i="1"/>
  <c r="BS1927" i="1"/>
  <c r="BS1926" i="1"/>
  <c r="BS1925" i="1"/>
  <c r="BS1924" i="1"/>
  <c r="BS1923" i="1"/>
  <c r="BS1922" i="1"/>
  <c r="BS1921" i="1"/>
  <c r="BS1920" i="1"/>
  <c r="BS1919" i="1"/>
  <c r="BS1918" i="1"/>
  <c r="BS1917" i="1"/>
  <c r="BS1916" i="1"/>
  <c r="BS1915" i="1"/>
  <c r="BS1914" i="1"/>
  <c r="BS1913" i="1"/>
  <c r="BS1912" i="1"/>
  <c r="BS1911" i="1"/>
  <c r="BS1910" i="1"/>
  <c r="BS1909" i="1"/>
  <c r="BS1908" i="1"/>
  <c r="BS1907" i="1"/>
  <c r="BS1906" i="1"/>
  <c r="BS1905" i="1"/>
  <c r="BS1904" i="1"/>
  <c r="BS1903" i="1"/>
  <c r="BS1902" i="1"/>
  <c r="BS1901" i="1"/>
  <c r="BS1900" i="1"/>
  <c r="BS1899" i="1"/>
  <c r="BS1898" i="1"/>
  <c r="BS1897" i="1"/>
  <c r="BS1896" i="1"/>
  <c r="BS1895" i="1"/>
  <c r="BS1894" i="1"/>
  <c r="BS1893" i="1"/>
  <c r="BS1892" i="1"/>
  <c r="BS1891" i="1"/>
  <c r="BS1890" i="1"/>
  <c r="BS1889" i="1"/>
  <c r="BS1888" i="1"/>
  <c r="BS1887" i="1"/>
  <c r="BS1886" i="1"/>
  <c r="BS1885" i="1"/>
  <c r="BS1884" i="1"/>
  <c r="BS1883" i="1"/>
  <c r="BS1882" i="1"/>
  <c r="BS1881" i="1"/>
  <c r="BS1880" i="1"/>
  <c r="BS1879" i="1"/>
  <c r="BS1878" i="1"/>
  <c r="BS1877" i="1"/>
  <c r="BS1876" i="1"/>
  <c r="BS1875" i="1"/>
  <c r="BS1874" i="1"/>
  <c r="BS1873" i="1"/>
  <c r="BS1872" i="1"/>
  <c r="BS1871" i="1"/>
  <c r="BS1870" i="1"/>
  <c r="BS1869" i="1"/>
  <c r="BS1868" i="1"/>
  <c r="BS1867" i="1"/>
  <c r="BS1866" i="1"/>
  <c r="BS1865" i="1"/>
  <c r="BS1864" i="1"/>
  <c r="BS1863" i="1"/>
  <c r="BS1862" i="1"/>
  <c r="BS1861" i="1"/>
  <c r="BS1860" i="1"/>
  <c r="BS1859" i="1"/>
  <c r="BS1858" i="1"/>
  <c r="BS1857" i="1"/>
  <c r="BS1856" i="1"/>
  <c r="BS1855" i="1"/>
  <c r="BS1854" i="1"/>
  <c r="BS1853" i="1"/>
  <c r="BS1852" i="1"/>
  <c r="BS1851" i="1"/>
  <c r="BS1850" i="1"/>
  <c r="BS1849" i="1"/>
  <c r="BS1848" i="1"/>
  <c r="BS1847" i="1"/>
  <c r="BS1846" i="1"/>
  <c r="BS1845" i="1"/>
  <c r="BS1844" i="1"/>
  <c r="BS1843" i="1"/>
  <c r="BS1842" i="1"/>
  <c r="BS1841" i="1"/>
  <c r="BS1840" i="1"/>
  <c r="BS1839" i="1"/>
  <c r="BS1838" i="1"/>
  <c r="BS1837" i="1"/>
  <c r="BS1836" i="1"/>
  <c r="BS1835" i="1"/>
  <c r="BS1834" i="1"/>
  <c r="BS1833" i="1"/>
  <c r="BS1832" i="1"/>
  <c r="BS1831" i="1"/>
  <c r="BS1830" i="1"/>
  <c r="BS1829" i="1"/>
  <c r="BS1828" i="1"/>
  <c r="BS1827" i="1"/>
  <c r="BS1826" i="1"/>
  <c r="BS1825" i="1"/>
  <c r="BS1824" i="1"/>
  <c r="BS1823" i="1"/>
  <c r="BS1822" i="1"/>
  <c r="BS1821" i="1"/>
  <c r="BS1820" i="1"/>
  <c r="BS1819" i="1"/>
  <c r="BS1818" i="1"/>
  <c r="BS1817" i="1"/>
  <c r="BS1816" i="1"/>
  <c r="BS1815" i="1"/>
  <c r="BS1814" i="1"/>
  <c r="BS1813" i="1"/>
  <c r="BS1812" i="1"/>
  <c r="BS1811" i="1"/>
  <c r="BS1810" i="1"/>
  <c r="BS1809" i="1"/>
  <c r="BS1808" i="1"/>
  <c r="BS1807" i="1"/>
  <c r="BS1806" i="1"/>
  <c r="BS1805" i="1"/>
  <c r="BS1804" i="1"/>
  <c r="BS1803" i="1"/>
  <c r="BS1802" i="1"/>
  <c r="BS1801" i="1"/>
  <c r="BS1800" i="1"/>
  <c r="BS1799" i="1"/>
  <c r="BS1798" i="1"/>
  <c r="BS1797" i="1"/>
  <c r="BS1796" i="1"/>
  <c r="BS1795" i="1"/>
  <c r="BS1794" i="1"/>
  <c r="BS1793" i="1"/>
  <c r="BS1792" i="1"/>
  <c r="BS1791" i="1"/>
  <c r="BS1790" i="1"/>
  <c r="BS1789" i="1"/>
  <c r="BS1788" i="1"/>
  <c r="BS1787" i="1"/>
  <c r="BS1786" i="1"/>
  <c r="BS1785" i="1"/>
  <c r="BS1784" i="1"/>
  <c r="BS1783" i="1"/>
  <c r="BS1782" i="1"/>
  <c r="BS1781" i="1"/>
  <c r="BS1780" i="1"/>
  <c r="BS1779" i="1"/>
  <c r="BS1778" i="1"/>
  <c r="BS1777" i="1"/>
  <c r="BS1776" i="1"/>
  <c r="BS1775" i="1"/>
  <c r="BS1774" i="1"/>
  <c r="BS1773" i="1"/>
  <c r="BS1772" i="1"/>
  <c r="BS1771" i="1"/>
  <c r="BS1770" i="1"/>
  <c r="BS1769" i="1"/>
  <c r="BS1768" i="1"/>
  <c r="BS1767" i="1"/>
  <c r="BS1766" i="1"/>
  <c r="BS1765" i="1"/>
  <c r="BS1764" i="1"/>
  <c r="BS1763" i="1"/>
  <c r="BS1762" i="1"/>
  <c r="BS1761" i="1"/>
  <c r="BS1760" i="1"/>
  <c r="BS1759" i="1"/>
  <c r="BS1758" i="1"/>
  <c r="BS1757" i="1"/>
  <c r="BS1756" i="1"/>
  <c r="BS1755" i="1"/>
  <c r="BS1754" i="1"/>
  <c r="BS1753" i="1"/>
  <c r="BS1752" i="1"/>
  <c r="BS1751" i="1"/>
  <c r="BS1750" i="1"/>
  <c r="BS1749" i="1"/>
  <c r="BS1748" i="1"/>
  <c r="BS1747" i="1"/>
  <c r="BS1746" i="1"/>
  <c r="BS1745" i="1"/>
  <c r="BS1744" i="1"/>
  <c r="BS1743" i="1"/>
  <c r="BS1742" i="1"/>
  <c r="BS1741" i="1"/>
  <c r="BS1740" i="1"/>
  <c r="BS1739" i="1"/>
  <c r="BS1738" i="1"/>
  <c r="BS1737" i="1"/>
  <c r="BS1736" i="1"/>
  <c r="BS1735" i="1"/>
  <c r="BS1734" i="1"/>
  <c r="BS1733" i="1"/>
  <c r="BS1732" i="1"/>
  <c r="BS1731" i="1"/>
  <c r="BS1730" i="1"/>
  <c r="BS1729" i="1"/>
  <c r="BS1728" i="1"/>
  <c r="BS1727" i="1"/>
  <c r="BS1726" i="1"/>
  <c r="BS1725" i="1"/>
  <c r="BS1724" i="1"/>
  <c r="BS1723" i="1"/>
  <c r="BS1722" i="1"/>
  <c r="BS1721" i="1"/>
  <c r="BS1720" i="1"/>
  <c r="BS1719" i="1"/>
  <c r="BS1718" i="1"/>
  <c r="BS1717" i="1"/>
  <c r="BS1716" i="1"/>
  <c r="BS1715" i="1"/>
  <c r="BS1714" i="1"/>
  <c r="BS1713" i="1"/>
  <c r="BS1712" i="1"/>
  <c r="BS1711" i="1"/>
  <c r="BS1710" i="1"/>
  <c r="BS1709" i="1"/>
  <c r="BS1708" i="1"/>
  <c r="BS1707" i="1"/>
  <c r="BS1706" i="1"/>
  <c r="BS1705" i="1"/>
  <c r="BS1704" i="1"/>
  <c r="BS1703" i="1"/>
  <c r="BS1702" i="1"/>
  <c r="BS1701" i="1"/>
  <c r="BS1700" i="1"/>
  <c r="BS1699" i="1"/>
  <c r="BS1698" i="1"/>
  <c r="BS1697" i="1"/>
  <c r="BS1696" i="1"/>
  <c r="BS1695" i="1"/>
  <c r="BS1694" i="1"/>
  <c r="BS1693" i="1"/>
  <c r="BS1692" i="1"/>
  <c r="BS1691" i="1"/>
  <c r="BS1690" i="1"/>
  <c r="BS1689" i="1"/>
  <c r="BS1688" i="1"/>
  <c r="BS1687" i="1"/>
  <c r="BS1686" i="1"/>
  <c r="BS1685" i="1"/>
  <c r="BS1684" i="1"/>
  <c r="BS1683" i="1"/>
  <c r="BS1682" i="1"/>
  <c r="BS1681" i="1"/>
  <c r="BS1680" i="1"/>
  <c r="BS1679" i="1"/>
  <c r="BS1678" i="1"/>
  <c r="BS1677" i="1"/>
  <c r="BS1676" i="1"/>
  <c r="BS1675" i="1"/>
  <c r="BS1674" i="1"/>
  <c r="BS1673" i="1"/>
  <c r="BS1672" i="1"/>
  <c r="BS1671" i="1"/>
  <c r="BS1670" i="1"/>
  <c r="BS1669" i="1"/>
  <c r="BS1668" i="1"/>
  <c r="BS1667" i="1"/>
  <c r="BS1666" i="1"/>
  <c r="BS1665" i="1"/>
  <c r="BS1664" i="1"/>
  <c r="BS1663" i="1"/>
  <c r="BS1662" i="1"/>
  <c r="BS1661" i="1"/>
  <c r="BS1660" i="1"/>
  <c r="BS1659" i="1"/>
  <c r="BS1658" i="1"/>
  <c r="BS1657" i="1"/>
  <c r="BS1656" i="1"/>
  <c r="BS1655" i="1"/>
  <c r="BS1654" i="1"/>
  <c r="BS1653" i="1"/>
  <c r="BS1652" i="1"/>
  <c r="BS1651" i="1"/>
  <c r="BS1650" i="1"/>
  <c r="BS1649" i="1"/>
  <c r="BS1648" i="1"/>
  <c r="BS1647" i="1"/>
  <c r="BS1646" i="1"/>
  <c r="BS1645" i="1"/>
  <c r="BS1644" i="1"/>
  <c r="BS1643" i="1"/>
  <c r="BS1642" i="1"/>
  <c r="BS1641" i="1"/>
  <c r="BS1640" i="1"/>
  <c r="BS1639" i="1"/>
  <c r="BS1638" i="1"/>
  <c r="BS1637" i="1"/>
  <c r="BS1636" i="1"/>
  <c r="BS1635" i="1"/>
  <c r="BS1634" i="1"/>
  <c r="BS1633" i="1"/>
  <c r="BS1632" i="1"/>
  <c r="BS1631" i="1"/>
  <c r="BS1630" i="1"/>
  <c r="BS1629" i="1"/>
  <c r="BS1628" i="1"/>
  <c r="BS1627" i="1"/>
  <c r="BS1626" i="1"/>
  <c r="BS1625" i="1"/>
  <c r="BS1624" i="1"/>
  <c r="BS1623" i="1"/>
  <c r="BS1622" i="1"/>
  <c r="BS1621" i="1"/>
  <c r="BS1620" i="1"/>
  <c r="BS1619" i="1"/>
  <c r="BS1618" i="1"/>
  <c r="BS1617" i="1"/>
  <c r="BS1616" i="1"/>
  <c r="BS1615" i="1"/>
  <c r="BS1614" i="1"/>
  <c r="BS1613" i="1"/>
  <c r="BS1612" i="1"/>
  <c r="BS1611" i="1"/>
  <c r="BS1610" i="1"/>
  <c r="BS1609" i="1"/>
  <c r="BS1608" i="1"/>
  <c r="BS1607" i="1"/>
  <c r="BS1606" i="1"/>
  <c r="BS1605" i="1"/>
  <c r="BS1604" i="1"/>
  <c r="BS1603" i="1"/>
  <c r="BS1602" i="1"/>
  <c r="BS1601" i="1"/>
  <c r="BS1600" i="1"/>
  <c r="BS1599" i="1"/>
  <c r="BS1598" i="1"/>
  <c r="BS1597" i="1"/>
  <c r="BS1596" i="1"/>
  <c r="BS1595" i="1"/>
  <c r="BS1594" i="1"/>
  <c r="BS1593" i="1"/>
  <c r="BS1592" i="1"/>
  <c r="BS1591" i="1"/>
  <c r="BS1590" i="1"/>
  <c r="BS1589" i="1"/>
  <c r="BS1588" i="1"/>
  <c r="BS1587" i="1"/>
  <c r="BS1586" i="1"/>
  <c r="BS1585" i="1"/>
  <c r="BS1584" i="1"/>
  <c r="BS1583" i="1"/>
  <c r="BS1582" i="1"/>
  <c r="BS1581" i="1"/>
  <c r="BS1580" i="1"/>
  <c r="BS1579" i="1"/>
  <c r="BS1578" i="1"/>
  <c r="BS1577" i="1"/>
  <c r="BS1576" i="1"/>
  <c r="BS1575" i="1"/>
  <c r="BS1574" i="1"/>
  <c r="BS1573" i="1"/>
  <c r="BS1572" i="1"/>
  <c r="BS1571" i="1"/>
  <c r="BS1570" i="1"/>
  <c r="BS1569" i="1"/>
  <c r="BS1568" i="1"/>
  <c r="BS1567" i="1"/>
  <c r="BS1566" i="1"/>
  <c r="BS1565" i="1"/>
  <c r="BS1564" i="1"/>
  <c r="BS1563" i="1"/>
  <c r="BS1562" i="1"/>
  <c r="BS1561" i="1"/>
  <c r="BS1560" i="1"/>
  <c r="BS1559" i="1"/>
  <c r="BS1558" i="1"/>
  <c r="BS1557" i="1"/>
  <c r="BS1556" i="1"/>
  <c r="BS1555" i="1"/>
  <c r="BS1554" i="1"/>
  <c r="BS1553" i="1"/>
  <c r="BS1552" i="1"/>
  <c r="BS1551" i="1"/>
  <c r="BS1550" i="1"/>
  <c r="BS1549" i="1"/>
  <c r="BS1548" i="1"/>
  <c r="BS1547" i="1"/>
  <c r="BS1546" i="1"/>
  <c r="BS1545" i="1"/>
  <c r="BS1544" i="1"/>
  <c r="BS1543" i="1"/>
  <c r="BS1542" i="1"/>
  <c r="BS1541" i="1"/>
  <c r="BS1540" i="1"/>
  <c r="BS1539" i="1"/>
  <c r="BS1538" i="1"/>
  <c r="BS1537" i="1"/>
  <c r="BS1536" i="1"/>
  <c r="BS1535" i="1"/>
  <c r="BS1534" i="1"/>
  <c r="BS1533" i="1"/>
  <c r="BS1532" i="1"/>
  <c r="BS1531" i="1"/>
  <c r="BS1530" i="1"/>
  <c r="BS1529" i="1"/>
  <c r="BS1528" i="1"/>
  <c r="BS1527" i="1"/>
  <c r="BS1526" i="1"/>
  <c r="BS1525" i="1"/>
  <c r="BS1524" i="1"/>
  <c r="BS1523" i="1"/>
  <c r="BS1522" i="1"/>
  <c r="BS1521" i="1"/>
  <c r="BS1520" i="1"/>
  <c r="BS1519" i="1"/>
  <c r="BS1518" i="1"/>
  <c r="BS1517" i="1"/>
  <c r="BS1516" i="1"/>
  <c r="BS1515" i="1"/>
  <c r="BS1514" i="1"/>
  <c r="BS1513" i="1"/>
  <c r="BS1512" i="1"/>
  <c r="BS1511" i="1"/>
  <c r="BS1510" i="1"/>
  <c r="BS1509" i="1"/>
  <c r="BS1508" i="1"/>
  <c r="BS1507" i="1"/>
  <c r="BS1506" i="1"/>
  <c r="BS1505" i="1"/>
  <c r="BS1504" i="1"/>
  <c r="BS1503" i="1"/>
  <c r="BS1502" i="1"/>
  <c r="BS1501" i="1"/>
  <c r="BS1500" i="1"/>
  <c r="BS1499" i="1"/>
  <c r="BS1498" i="1"/>
  <c r="BS1497" i="1"/>
  <c r="BS1496" i="1"/>
  <c r="BS1495" i="1"/>
  <c r="BS1494" i="1"/>
  <c r="BS1493" i="1"/>
  <c r="BS1492" i="1"/>
  <c r="BS1491" i="1"/>
  <c r="BS1490" i="1"/>
  <c r="BS1489" i="1"/>
  <c r="BS1488" i="1"/>
  <c r="BS1487" i="1"/>
  <c r="BS1486" i="1"/>
  <c r="BS1485" i="1"/>
  <c r="BS1484" i="1"/>
  <c r="BS1483" i="1"/>
  <c r="BS1482" i="1"/>
  <c r="BS1481" i="1"/>
  <c r="BS1480" i="1"/>
  <c r="BS1479" i="1"/>
  <c r="BS1478" i="1"/>
  <c r="BS1477" i="1"/>
  <c r="BS1476" i="1"/>
  <c r="BS1475" i="1"/>
  <c r="BS1474" i="1"/>
  <c r="BS1473" i="1"/>
  <c r="BS1472" i="1"/>
  <c r="BS1471" i="1"/>
  <c r="BS1470" i="1"/>
  <c r="BS1469" i="1"/>
  <c r="BS1468" i="1"/>
  <c r="BS1467" i="1"/>
  <c r="BS1466" i="1"/>
  <c r="BS1465" i="1"/>
  <c r="BS1464" i="1"/>
  <c r="BS1463" i="1"/>
  <c r="BS1462" i="1"/>
  <c r="BS1461" i="1"/>
  <c r="BS1460" i="1"/>
  <c r="BS1459" i="1"/>
  <c r="BS1458" i="1"/>
  <c r="BS1457" i="1"/>
  <c r="BS1456" i="1"/>
  <c r="BS1455" i="1"/>
  <c r="BS1454" i="1"/>
  <c r="BS1453" i="1"/>
  <c r="BS1452" i="1"/>
  <c r="BS1451" i="1"/>
  <c r="BS1450" i="1"/>
  <c r="BS1449" i="1"/>
  <c r="BS1448" i="1"/>
  <c r="BS1447" i="1"/>
  <c r="BS1446" i="1"/>
  <c r="BS1445" i="1"/>
  <c r="BS1444" i="1"/>
  <c r="BS1443" i="1"/>
  <c r="BS1442" i="1"/>
  <c r="BS1441" i="1"/>
  <c r="BS1440" i="1"/>
  <c r="BS1439" i="1"/>
  <c r="BS1438" i="1"/>
  <c r="BS1437" i="1"/>
  <c r="BS1436" i="1"/>
  <c r="BS1435" i="1"/>
  <c r="BS1434" i="1"/>
  <c r="BS1433" i="1"/>
  <c r="BS1432" i="1"/>
  <c r="BS1431" i="1"/>
  <c r="BS1430" i="1"/>
  <c r="BS1429" i="1"/>
  <c r="BS1428" i="1"/>
  <c r="BS1427" i="1"/>
  <c r="BS1426" i="1"/>
  <c r="BS1425" i="1"/>
  <c r="BS1424" i="1"/>
  <c r="BS1423" i="1"/>
  <c r="BS1422" i="1"/>
  <c r="BS1421" i="1"/>
  <c r="BS1420" i="1"/>
  <c r="BS1419" i="1"/>
  <c r="BS1418" i="1"/>
  <c r="BS1417" i="1"/>
  <c r="BS1416" i="1"/>
  <c r="BS1415" i="1"/>
  <c r="BS1414" i="1"/>
  <c r="BS1413" i="1"/>
  <c r="BS1412" i="1"/>
  <c r="BS1411" i="1"/>
  <c r="BS1410" i="1"/>
  <c r="BS1409" i="1"/>
  <c r="BS1408" i="1"/>
  <c r="BS1407" i="1"/>
  <c r="BS1406" i="1"/>
  <c r="BS1405" i="1"/>
  <c r="BS1404" i="1"/>
  <c r="BS1403" i="1"/>
  <c r="BS1402" i="1"/>
  <c r="BS1401" i="1"/>
  <c r="BS1400" i="1"/>
  <c r="BS1399" i="1"/>
  <c r="BS1398" i="1"/>
  <c r="BS1397" i="1"/>
  <c r="BS1396" i="1"/>
  <c r="BS1395" i="1"/>
  <c r="BS1394" i="1"/>
  <c r="BS1393" i="1"/>
  <c r="BS1392" i="1"/>
  <c r="BS1391" i="1"/>
  <c r="BS1390" i="1"/>
  <c r="BS1389" i="1"/>
  <c r="BS1388" i="1"/>
  <c r="BS1387" i="1"/>
  <c r="BS1386" i="1"/>
  <c r="BS1385" i="1"/>
  <c r="BS1384" i="1"/>
  <c r="BS1383" i="1"/>
  <c r="BS1382" i="1"/>
  <c r="BS1381" i="1"/>
  <c r="BS1380" i="1"/>
  <c r="BS1379" i="1"/>
  <c r="BS1378" i="1"/>
  <c r="BS1377" i="1"/>
  <c r="BS1376" i="1"/>
  <c r="BS1375" i="1"/>
  <c r="BS1374" i="1"/>
  <c r="BS1373" i="1"/>
  <c r="BS1372" i="1"/>
  <c r="BS1371" i="1"/>
  <c r="BS1370" i="1"/>
  <c r="BS1369" i="1"/>
  <c r="BS1368" i="1"/>
  <c r="BS1367" i="1"/>
  <c r="BS1366" i="1"/>
  <c r="BS1365" i="1"/>
  <c r="BS1364" i="1"/>
  <c r="BS1363" i="1"/>
  <c r="BS1362" i="1"/>
  <c r="BS1361" i="1"/>
  <c r="BS1360" i="1"/>
  <c r="BS1359" i="1"/>
  <c r="BS1358" i="1"/>
  <c r="BS1357" i="1"/>
  <c r="BS1356" i="1"/>
  <c r="BS1355" i="1"/>
  <c r="BS1354" i="1"/>
  <c r="BS1353" i="1"/>
  <c r="BS1352" i="1"/>
  <c r="BS1351" i="1"/>
  <c r="BS1350" i="1"/>
  <c r="BS1349" i="1"/>
  <c r="BS1348" i="1"/>
  <c r="BS1347" i="1"/>
  <c r="BS1346" i="1"/>
  <c r="BS1345" i="1"/>
  <c r="BS1344" i="1"/>
  <c r="BS1343" i="1"/>
  <c r="BS1342" i="1"/>
  <c r="BS1341" i="1"/>
  <c r="BS1340" i="1"/>
  <c r="BS1339" i="1"/>
  <c r="BS1338" i="1"/>
  <c r="BS1337" i="1"/>
  <c r="BS1336" i="1"/>
  <c r="BS1335" i="1"/>
  <c r="BS1334" i="1"/>
  <c r="BS1333" i="1"/>
  <c r="BS1332" i="1"/>
  <c r="BS1331" i="1"/>
  <c r="BS1330" i="1"/>
  <c r="BS1329" i="1"/>
  <c r="BS1328" i="1"/>
  <c r="BS1327" i="1"/>
  <c r="BS1326" i="1"/>
  <c r="BS1325" i="1"/>
  <c r="BS1324" i="1"/>
  <c r="BS1323" i="1"/>
  <c r="BS1322" i="1"/>
  <c r="BS1321" i="1"/>
  <c r="BS1320" i="1"/>
  <c r="BS1319" i="1"/>
  <c r="BS1318" i="1"/>
  <c r="BS1317" i="1"/>
  <c r="BS1316" i="1"/>
  <c r="BS1315" i="1"/>
  <c r="BS1314" i="1"/>
  <c r="BS1313" i="1"/>
  <c r="BS1312" i="1"/>
  <c r="BS1311" i="1"/>
  <c r="BS1310" i="1"/>
  <c r="BS1309" i="1"/>
  <c r="BS1308" i="1"/>
  <c r="BS1307" i="1"/>
  <c r="BS1306" i="1"/>
  <c r="BS1305" i="1"/>
  <c r="BS1304" i="1"/>
  <c r="BS1303" i="1"/>
  <c r="BS1302" i="1"/>
  <c r="BS1301" i="1"/>
  <c r="BS1300" i="1"/>
  <c r="BS1299" i="1"/>
  <c r="BS1298" i="1"/>
  <c r="BS1297" i="1"/>
  <c r="BS1296" i="1"/>
  <c r="BS1295" i="1"/>
  <c r="BS1294" i="1"/>
  <c r="BS1293" i="1"/>
  <c r="BS1292" i="1"/>
  <c r="BS1291" i="1"/>
  <c r="BS1290" i="1"/>
  <c r="BS1289" i="1"/>
  <c r="BS1288" i="1"/>
  <c r="BS1287" i="1"/>
  <c r="BS1286" i="1"/>
  <c r="BS1285" i="1"/>
  <c r="BS1284" i="1"/>
  <c r="BS1283" i="1"/>
  <c r="BS1282" i="1"/>
  <c r="BS1281" i="1"/>
  <c r="BS1280" i="1"/>
  <c r="BS1279" i="1"/>
  <c r="BS1278" i="1"/>
  <c r="BS1277" i="1"/>
  <c r="BS1276" i="1"/>
  <c r="BS1275" i="1"/>
  <c r="BS1274" i="1"/>
  <c r="BS1273" i="1"/>
  <c r="BS1272" i="1"/>
  <c r="BS1271" i="1"/>
  <c r="BS1270" i="1"/>
  <c r="BS1269" i="1"/>
  <c r="BS1268" i="1"/>
  <c r="BS1267" i="1"/>
  <c r="BS1266" i="1"/>
  <c r="BS1265" i="1"/>
  <c r="BS1264" i="1"/>
  <c r="BS1263" i="1"/>
  <c r="BS1262" i="1"/>
  <c r="BS1261" i="1"/>
  <c r="BS1260" i="1"/>
  <c r="BS1259" i="1"/>
  <c r="BS1258" i="1"/>
  <c r="BS1257" i="1"/>
  <c r="BS1256" i="1"/>
  <c r="BS1255" i="1"/>
  <c r="BS1254" i="1"/>
  <c r="BS1253" i="1"/>
  <c r="BS1252" i="1"/>
  <c r="BS1251" i="1"/>
  <c r="BS1250" i="1"/>
  <c r="BS1249" i="1"/>
  <c r="BS1248" i="1"/>
  <c r="BS1247" i="1"/>
  <c r="BS1246" i="1"/>
  <c r="BS1245" i="1"/>
  <c r="BS1244" i="1"/>
  <c r="BS1243" i="1"/>
  <c r="BS1242" i="1"/>
  <c r="BS1241" i="1"/>
  <c r="BS1240" i="1"/>
  <c r="BS1239" i="1"/>
  <c r="BS1238" i="1"/>
  <c r="BS1237" i="1"/>
  <c r="BS1236" i="1"/>
  <c r="BS1235" i="1"/>
  <c r="BS1234" i="1"/>
  <c r="BS1233" i="1"/>
  <c r="BS1232" i="1"/>
  <c r="BS1231" i="1"/>
  <c r="BS1230" i="1"/>
  <c r="BS1229" i="1"/>
  <c r="BS1228" i="1"/>
  <c r="BS1227" i="1"/>
  <c r="BS1226" i="1"/>
  <c r="BS1225" i="1"/>
  <c r="BS1224" i="1"/>
  <c r="BS1223" i="1"/>
  <c r="BS1222" i="1"/>
  <c r="BS1221" i="1"/>
  <c r="BS1220" i="1"/>
  <c r="BS1219" i="1"/>
  <c r="BS1218" i="1"/>
  <c r="BS1217" i="1"/>
  <c r="BS1216" i="1"/>
  <c r="BS1215" i="1"/>
  <c r="BS1214" i="1"/>
  <c r="BS1213" i="1"/>
  <c r="BS1212" i="1"/>
  <c r="BS1211" i="1"/>
  <c r="BS1210" i="1"/>
  <c r="BS1209" i="1"/>
  <c r="BS1208" i="1"/>
  <c r="BS1207" i="1"/>
  <c r="BS1206" i="1"/>
  <c r="BS1205" i="1"/>
  <c r="BS1204" i="1"/>
  <c r="BS1203" i="1"/>
  <c r="BS1202" i="1"/>
  <c r="BS1201" i="1"/>
  <c r="BS1200" i="1"/>
  <c r="BS1199" i="1"/>
  <c r="BS1198" i="1"/>
  <c r="BS1197" i="1"/>
  <c r="BS1196" i="1"/>
  <c r="BS1195" i="1"/>
  <c r="BS1194" i="1"/>
  <c r="BS1193" i="1"/>
  <c r="BS1192" i="1"/>
  <c r="BS1191" i="1"/>
  <c r="BS1190" i="1"/>
  <c r="BS1189" i="1"/>
  <c r="BS1188" i="1"/>
  <c r="BS1187" i="1"/>
  <c r="BS1186" i="1"/>
  <c r="BS1185" i="1"/>
  <c r="BS1184" i="1"/>
  <c r="BS1183" i="1"/>
  <c r="BS1182" i="1"/>
  <c r="BS1181" i="1"/>
  <c r="BS1180" i="1"/>
  <c r="BS1179" i="1"/>
  <c r="BS1178" i="1"/>
  <c r="BS1177" i="1"/>
  <c r="BS1176" i="1"/>
  <c r="BS1175" i="1"/>
  <c r="BS1174" i="1"/>
  <c r="BS1173" i="1"/>
  <c r="BS1172" i="1"/>
  <c r="BS1171" i="1"/>
  <c r="BS1170" i="1"/>
  <c r="BS1169" i="1"/>
  <c r="BS1168" i="1"/>
  <c r="BS1167" i="1"/>
  <c r="BS1166" i="1"/>
  <c r="BS1165" i="1"/>
  <c r="BS1164" i="1"/>
  <c r="BS1163" i="1"/>
  <c r="BS1162" i="1"/>
  <c r="BS1161" i="1"/>
  <c r="BS1160" i="1"/>
  <c r="BS1159" i="1"/>
  <c r="BS1158" i="1"/>
  <c r="BS1157" i="1"/>
  <c r="BS1156" i="1"/>
  <c r="BS1155" i="1"/>
  <c r="BS1154" i="1"/>
  <c r="BS1153" i="1"/>
  <c r="BS1152" i="1"/>
  <c r="BS1151" i="1"/>
  <c r="BS1150" i="1"/>
  <c r="BS1149" i="1"/>
  <c r="BS1148" i="1"/>
  <c r="BS1147" i="1"/>
  <c r="BS1146" i="1"/>
  <c r="BS1145" i="1"/>
  <c r="BS1144" i="1"/>
  <c r="BS1143" i="1"/>
  <c r="BS1142" i="1"/>
  <c r="BS1141" i="1"/>
  <c r="BS1140" i="1"/>
  <c r="BS1139" i="1"/>
  <c r="BS1138" i="1"/>
  <c r="BS1137" i="1"/>
  <c r="BS1136" i="1"/>
  <c r="BS1135" i="1"/>
  <c r="BS1134" i="1"/>
  <c r="BS1133" i="1"/>
  <c r="BS1132" i="1"/>
  <c r="BS1131" i="1"/>
  <c r="BS1130" i="1"/>
  <c r="BS1129" i="1"/>
  <c r="BS1128" i="1"/>
  <c r="BS1127" i="1"/>
  <c r="BS1126" i="1"/>
  <c r="BS1125" i="1"/>
  <c r="BS1124" i="1"/>
  <c r="BS1123" i="1"/>
  <c r="BS1122" i="1"/>
  <c r="BS1121" i="1"/>
  <c r="BS1120" i="1"/>
  <c r="BS1119" i="1"/>
  <c r="BS1118" i="1"/>
  <c r="BS1117" i="1"/>
  <c r="BS1116" i="1"/>
  <c r="BS1115" i="1"/>
  <c r="BS1114" i="1"/>
  <c r="BS1113" i="1"/>
  <c r="BS1112" i="1"/>
  <c r="BS1111" i="1"/>
  <c r="BS1110" i="1"/>
  <c r="BS1109" i="1"/>
  <c r="BS1108" i="1"/>
  <c r="BS1107" i="1"/>
  <c r="BS1106" i="1"/>
  <c r="BS1105" i="1"/>
  <c r="BS1104" i="1"/>
  <c r="BS1103" i="1"/>
  <c r="BS1102" i="1"/>
  <c r="BS1101" i="1"/>
  <c r="BS1100" i="1"/>
  <c r="BS1099" i="1"/>
  <c r="BS1098" i="1"/>
  <c r="BS1097" i="1"/>
  <c r="BS1096" i="1"/>
  <c r="BS1095" i="1"/>
  <c r="BS1094" i="1"/>
  <c r="BS1093" i="1"/>
  <c r="BS1092" i="1"/>
  <c r="BS1091" i="1"/>
  <c r="BS1090" i="1"/>
  <c r="BS1089" i="1"/>
  <c r="BS1088" i="1"/>
  <c r="BS1087" i="1"/>
  <c r="BS1086" i="1"/>
  <c r="BS1085" i="1"/>
  <c r="BS1084" i="1"/>
  <c r="BS1083" i="1"/>
  <c r="BS1082" i="1"/>
  <c r="BS1081" i="1"/>
  <c r="BS1080" i="1"/>
  <c r="BS1079" i="1"/>
  <c r="BS1078" i="1"/>
  <c r="BS1077" i="1"/>
  <c r="BS1076" i="1"/>
  <c r="BS1075" i="1"/>
  <c r="BS1074" i="1"/>
  <c r="BS1073" i="1"/>
  <c r="BS1072" i="1"/>
  <c r="BS1071" i="1"/>
  <c r="BS1070" i="1"/>
  <c r="BS1069" i="1"/>
  <c r="BS1068" i="1"/>
  <c r="BS1067" i="1"/>
  <c r="BS1066" i="1"/>
  <c r="BS1065" i="1"/>
  <c r="BS1064" i="1"/>
  <c r="BS1063" i="1"/>
  <c r="BS1062" i="1"/>
  <c r="BS1061" i="1"/>
  <c r="BS1060" i="1"/>
  <c r="BS1059" i="1"/>
  <c r="BS1058" i="1"/>
  <c r="BS1057" i="1"/>
  <c r="BS1056" i="1"/>
  <c r="BS1055" i="1"/>
  <c r="BS1054" i="1"/>
  <c r="BS1053" i="1"/>
  <c r="BS1052" i="1"/>
  <c r="BS1051" i="1"/>
  <c r="BS1050" i="1"/>
  <c r="BS1049" i="1"/>
  <c r="BS1048" i="1"/>
  <c r="BS1047" i="1"/>
  <c r="BS1046" i="1"/>
  <c r="BS1045" i="1"/>
  <c r="BS1044" i="1"/>
  <c r="BS1043" i="1"/>
  <c r="BS1042" i="1"/>
  <c r="BS1041" i="1"/>
  <c r="BS1040" i="1"/>
  <c r="BS1039" i="1"/>
  <c r="BS1038" i="1"/>
  <c r="BS1037" i="1"/>
  <c r="BS1036" i="1"/>
  <c r="BS1035" i="1"/>
  <c r="BS1034" i="1"/>
  <c r="BS1033" i="1"/>
  <c r="BS1032" i="1"/>
  <c r="BS1031" i="1"/>
  <c r="BS1030" i="1"/>
  <c r="BS1029" i="1"/>
  <c r="BS1028" i="1"/>
  <c r="BS1027" i="1"/>
  <c r="BS1026" i="1"/>
  <c r="BS1025" i="1"/>
  <c r="BS1024" i="1"/>
  <c r="BS1023" i="1"/>
  <c r="BS1022" i="1"/>
  <c r="BS1021" i="1"/>
  <c r="BS1020" i="1"/>
  <c r="BS1019" i="1"/>
  <c r="BS1018" i="1"/>
  <c r="BS1017" i="1"/>
  <c r="BS1016" i="1"/>
  <c r="BS1015" i="1"/>
  <c r="BS1014" i="1"/>
  <c r="BS1013" i="1"/>
  <c r="BS1012" i="1"/>
  <c r="BS1011" i="1"/>
  <c r="BS1010" i="1"/>
  <c r="BS1009" i="1"/>
  <c r="BS1008" i="1"/>
  <c r="BS1007" i="1"/>
  <c r="BS1006" i="1"/>
  <c r="BS1005" i="1"/>
  <c r="BS1004" i="1"/>
  <c r="BS1003" i="1"/>
  <c r="BS1002" i="1"/>
  <c r="BS1001" i="1"/>
  <c r="BS1000" i="1"/>
  <c r="BS999" i="1"/>
  <c r="BS998" i="1"/>
  <c r="BS997" i="1"/>
  <c r="BS996" i="1"/>
  <c r="BS995" i="1"/>
  <c r="BS994" i="1"/>
  <c r="BS993" i="1"/>
  <c r="BS992" i="1"/>
  <c r="BS991" i="1"/>
  <c r="BS990" i="1"/>
  <c r="BS989" i="1"/>
  <c r="BS988" i="1"/>
  <c r="BS987" i="1"/>
  <c r="BS986" i="1"/>
  <c r="BS985" i="1"/>
  <c r="BS984" i="1"/>
  <c r="BS983" i="1"/>
  <c r="BS982" i="1"/>
  <c r="BS981" i="1"/>
  <c r="BS980" i="1"/>
  <c r="BS979" i="1"/>
  <c r="BS978" i="1"/>
  <c r="BS977" i="1"/>
  <c r="BS976" i="1"/>
  <c r="BS975" i="1"/>
  <c r="BS974" i="1"/>
  <c r="BS973" i="1"/>
  <c r="BS972" i="1"/>
  <c r="BS971" i="1"/>
  <c r="BS970" i="1"/>
  <c r="BS969" i="1"/>
  <c r="BS968" i="1"/>
  <c r="BS967" i="1"/>
  <c r="BS966" i="1"/>
  <c r="BS965" i="1"/>
  <c r="BS964" i="1"/>
  <c r="BS963" i="1"/>
  <c r="BS962" i="1"/>
  <c r="BS961" i="1"/>
  <c r="BS960" i="1"/>
  <c r="BS959" i="1"/>
  <c r="BS958" i="1"/>
  <c r="BS957" i="1"/>
  <c r="BS956" i="1"/>
  <c r="BS955" i="1"/>
  <c r="BS954" i="1"/>
  <c r="BS953" i="1"/>
  <c r="BS952" i="1"/>
  <c r="BS951" i="1"/>
  <c r="BS950" i="1"/>
  <c r="BS949" i="1"/>
  <c r="BS948" i="1"/>
  <c r="BS947" i="1"/>
  <c r="BS946" i="1"/>
  <c r="BS945" i="1"/>
  <c r="BS944" i="1"/>
  <c r="BS943" i="1"/>
  <c r="BS942" i="1"/>
  <c r="BS941" i="1"/>
  <c r="BS940" i="1"/>
  <c r="BS939" i="1"/>
  <c r="BS938" i="1"/>
  <c r="BS937" i="1"/>
  <c r="BS936" i="1"/>
  <c r="BS935" i="1"/>
  <c r="BS934" i="1"/>
  <c r="BS933" i="1"/>
  <c r="BS932" i="1"/>
  <c r="BS931" i="1"/>
  <c r="BS930" i="1"/>
  <c r="BS929" i="1"/>
  <c r="BS928" i="1"/>
  <c r="BS927" i="1"/>
  <c r="BS926" i="1"/>
  <c r="BS925" i="1"/>
  <c r="BS924" i="1"/>
  <c r="BS923" i="1"/>
  <c r="BS922" i="1"/>
  <c r="BS921" i="1"/>
  <c r="BS920" i="1"/>
  <c r="BS919" i="1"/>
  <c r="BS918" i="1"/>
  <c r="BS917" i="1"/>
  <c r="BS916" i="1"/>
  <c r="BS915" i="1"/>
  <c r="BS914" i="1"/>
  <c r="BS913" i="1"/>
  <c r="BS912" i="1"/>
  <c r="BS911" i="1"/>
  <c r="BS910" i="1"/>
  <c r="BS909" i="1"/>
  <c r="BS908" i="1"/>
  <c r="BS907" i="1"/>
  <c r="BS906" i="1"/>
  <c r="BS905" i="1"/>
  <c r="BS904" i="1"/>
  <c r="BS903" i="1"/>
  <c r="BS902" i="1"/>
  <c r="BS901" i="1"/>
  <c r="BS900" i="1"/>
  <c r="BS899" i="1"/>
  <c r="BS898" i="1"/>
  <c r="BS897" i="1"/>
  <c r="BS896" i="1"/>
  <c r="BS895" i="1"/>
  <c r="BS894" i="1"/>
  <c r="BS893" i="1"/>
  <c r="BS892" i="1"/>
  <c r="BS891" i="1"/>
  <c r="BS890" i="1"/>
  <c r="BS889" i="1"/>
  <c r="BS888" i="1"/>
  <c r="BS887" i="1"/>
  <c r="BS886" i="1"/>
  <c r="BS885" i="1"/>
  <c r="BS884" i="1"/>
  <c r="BS883" i="1"/>
  <c r="BS882" i="1"/>
  <c r="BS881" i="1"/>
  <c r="BS880" i="1"/>
  <c r="BS879" i="1"/>
  <c r="BS878" i="1"/>
  <c r="BS877" i="1"/>
  <c r="BS876" i="1"/>
  <c r="BS875" i="1"/>
  <c r="BS874" i="1"/>
  <c r="BS873" i="1"/>
  <c r="BS872" i="1"/>
  <c r="BS871" i="1"/>
  <c r="BS870" i="1"/>
  <c r="BS869" i="1"/>
  <c r="BS868" i="1"/>
  <c r="BS867" i="1"/>
  <c r="BS866" i="1"/>
  <c r="BS865" i="1"/>
  <c r="BS864" i="1"/>
  <c r="BS863" i="1"/>
  <c r="BS862" i="1"/>
  <c r="BS861" i="1"/>
  <c r="BS860" i="1"/>
  <c r="BS859" i="1"/>
  <c r="BS858" i="1"/>
  <c r="BS857" i="1"/>
  <c r="BS856" i="1"/>
  <c r="BS855" i="1"/>
  <c r="BS854" i="1"/>
  <c r="BS853" i="1"/>
  <c r="BS852" i="1"/>
  <c r="BS851" i="1"/>
  <c r="BS850" i="1"/>
  <c r="BS849" i="1"/>
  <c r="BS848" i="1"/>
  <c r="BS847" i="1"/>
  <c r="BS846" i="1"/>
  <c r="BS845" i="1"/>
  <c r="BS844" i="1"/>
  <c r="BS843" i="1"/>
  <c r="BS842" i="1"/>
  <c r="BS841" i="1"/>
  <c r="BS840" i="1"/>
  <c r="BS839" i="1"/>
  <c r="BS838" i="1"/>
  <c r="BS837" i="1"/>
  <c r="BS836" i="1"/>
  <c r="BS835" i="1"/>
  <c r="BS834" i="1"/>
  <c r="BS833" i="1"/>
  <c r="BS832" i="1"/>
  <c r="BS831" i="1"/>
  <c r="BS830" i="1"/>
  <c r="BS829" i="1"/>
  <c r="BS828" i="1"/>
  <c r="BS827" i="1"/>
  <c r="BS826" i="1"/>
  <c r="BS825" i="1"/>
  <c r="BS824" i="1"/>
  <c r="BS823" i="1"/>
  <c r="BS822" i="1"/>
  <c r="BS821" i="1"/>
  <c r="BS820" i="1"/>
  <c r="BS819" i="1"/>
  <c r="BS818" i="1"/>
  <c r="BS817" i="1"/>
  <c r="BS816" i="1"/>
  <c r="BS815" i="1"/>
  <c r="BS814" i="1"/>
  <c r="BS813" i="1"/>
  <c r="BS812" i="1"/>
  <c r="BS811" i="1"/>
  <c r="BS810" i="1"/>
  <c r="BS809" i="1"/>
  <c r="BS808" i="1"/>
  <c r="BS807" i="1"/>
  <c r="BS806" i="1"/>
  <c r="BS805" i="1"/>
  <c r="BS804" i="1"/>
  <c r="BS803" i="1"/>
  <c r="BS802" i="1"/>
  <c r="BS801" i="1"/>
  <c r="BS800" i="1"/>
  <c r="BS799" i="1"/>
  <c r="BS798" i="1"/>
  <c r="BS797" i="1"/>
  <c r="BS796" i="1"/>
  <c r="BS795" i="1"/>
  <c r="BS794" i="1"/>
  <c r="BS793" i="1"/>
  <c r="BS792" i="1"/>
  <c r="BS791" i="1"/>
  <c r="BS790" i="1"/>
  <c r="BS789" i="1"/>
  <c r="BS788" i="1"/>
  <c r="BS787" i="1"/>
  <c r="BS786" i="1"/>
  <c r="BS785" i="1"/>
  <c r="BS784" i="1"/>
  <c r="BS783" i="1"/>
  <c r="BS782" i="1"/>
  <c r="BS781" i="1"/>
  <c r="BS780" i="1"/>
  <c r="BS779" i="1"/>
  <c r="BS778" i="1"/>
  <c r="BS777" i="1"/>
  <c r="BS776" i="1"/>
  <c r="BS775" i="1"/>
  <c r="BS774" i="1"/>
  <c r="BS773" i="1"/>
  <c r="BS772" i="1"/>
  <c r="BS771" i="1"/>
  <c r="BS770" i="1"/>
  <c r="BS769" i="1"/>
  <c r="BS768" i="1"/>
  <c r="BS767" i="1"/>
  <c r="BS766" i="1"/>
  <c r="BS765" i="1"/>
  <c r="BS764" i="1"/>
  <c r="BS763" i="1"/>
  <c r="BS762" i="1"/>
  <c r="BS761" i="1"/>
  <c r="BS760" i="1"/>
  <c r="BS759" i="1"/>
  <c r="BS758" i="1"/>
  <c r="BS757" i="1"/>
  <c r="BS756" i="1"/>
  <c r="BS755" i="1"/>
  <c r="BS754" i="1"/>
  <c r="BS753" i="1"/>
  <c r="BS752" i="1"/>
  <c r="BS751" i="1"/>
  <c r="BS750" i="1"/>
  <c r="BS749" i="1"/>
  <c r="BS748" i="1"/>
  <c r="BS747" i="1"/>
  <c r="BS746" i="1"/>
  <c r="BS745" i="1"/>
  <c r="BS744" i="1"/>
  <c r="BS743" i="1"/>
  <c r="BS742" i="1"/>
  <c r="BS741" i="1"/>
  <c r="BS740" i="1"/>
  <c r="BS739" i="1"/>
  <c r="BS738" i="1"/>
  <c r="BS737" i="1"/>
  <c r="BS736" i="1"/>
  <c r="BS735" i="1"/>
  <c r="BS734" i="1"/>
  <c r="BS733" i="1"/>
  <c r="BS732" i="1"/>
  <c r="BS731" i="1"/>
  <c r="BS730" i="1"/>
  <c r="BS729" i="1"/>
  <c r="BS728" i="1"/>
  <c r="BS727" i="1"/>
  <c r="BS726" i="1"/>
  <c r="BS725" i="1"/>
  <c r="BS724" i="1"/>
  <c r="BS723" i="1"/>
  <c r="BS722" i="1"/>
  <c r="BS721" i="1"/>
  <c r="BS720" i="1"/>
  <c r="BS719" i="1"/>
  <c r="BS718" i="1"/>
  <c r="BS717" i="1"/>
  <c r="BS716" i="1"/>
  <c r="BS715" i="1"/>
  <c r="BS714" i="1"/>
  <c r="BS713" i="1"/>
  <c r="BS712" i="1"/>
  <c r="BS711" i="1"/>
  <c r="BS710" i="1"/>
  <c r="BS709" i="1"/>
  <c r="BS708" i="1"/>
  <c r="BS707" i="1"/>
  <c r="BS706" i="1"/>
  <c r="BS705" i="1"/>
  <c r="BS704" i="1"/>
  <c r="BS703" i="1"/>
  <c r="BS702" i="1"/>
  <c r="BS701" i="1"/>
  <c r="BS700" i="1"/>
  <c r="BS699" i="1"/>
  <c r="BS698" i="1"/>
  <c r="BS697" i="1"/>
  <c r="BS696" i="1"/>
  <c r="BS695" i="1"/>
  <c r="BS694" i="1"/>
  <c r="BS693" i="1"/>
  <c r="BS692" i="1"/>
  <c r="BS691" i="1"/>
  <c r="BS690" i="1"/>
  <c r="BS689" i="1"/>
  <c r="BS688" i="1"/>
  <c r="BS687" i="1"/>
  <c r="BS686" i="1"/>
  <c r="BS685" i="1"/>
  <c r="BS684" i="1"/>
  <c r="BS683" i="1"/>
  <c r="BS682" i="1"/>
  <c r="BS681" i="1"/>
  <c r="BS680" i="1"/>
  <c r="BS679" i="1"/>
  <c r="BS678" i="1"/>
  <c r="BS677" i="1"/>
  <c r="BS676" i="1"/>
  <c r="BS675" i="1"/>
  <c r="BS674" i="1"/>
  <c r="BS673" i="1"/>
  <c r="BS672" i="1"/>
  <c r="BS671" i="1"/>
  <c r="BS670" i="1"/>
  <c r="BS669" i="1"/>
  <c r="BS668" i="1"/>
  <c r="BS667" i="1"/>
  <c r="BS666" i="1"/>
  <c r="BS665" i="1"/>
  <c r="BS664" i="1"/>
  <c r="BS663" i="1"/>
  <c r="BS662" i="1"/>
  <c r="BS661" i="1"/>
  <c r="BS660" i="1"/>
  <c r="BS659" i="1"/>
  <c r="BS658" i="1"/>
  <c r="BS657" i="1"/>
  <c r="BS656" i="1"/>
  <c r="BS655" i="1"/>
  <c r="BS654" i="1"/>
  <c r="BS653" i="1"/>
  <c r="BS652" i="1"/>
  <c r="BS651" i="1"/>
  <c r="BS650" i="1"/>
  <c r="BS649" i="1"/>
  <c r="BS648" i="1"/>
  <c r="BS647" i="1"/>
  <c r="BS646" i="1"/>
  <c r="BS645" i="1"/>
  <c r="BS644" i="1"/>
  <c r="BS643" i="1"/>
  <c r="BS642" i="1"/>
  <c r="BS641" i="1"/>
  <c r="BS640" i="1"/>
  <c r="BS639" i="1"/>
  <c r="BS638" i="1"/>
  <c r="BS637" i="1"/>
  <c r="BS636" i="1"/>
  <c r="BS635" i="1"/>
  <c r="BS634" i="1"/>
  <c r="BS633" i="1"/>
  <c r="BS632" i="1"/>
  <c r="BS631" i="1"/>
  <c r="BS630" i="1"/>
  <c r="BS629" i="1"/>
  <c r="BS628" i="1"/>
  <c r="BS627" i="1"/>
  <c r="BS626" i="1"/>
  <c r="BS625" i="1"/>
  <c r="BS624" i="1"/>
  <c r="BS623" i="1"/>
  <c r="BS622" i="1"/>
  <c r="BS621" i="1"/>
  <c r="BS620" i="1"/>
  <c r="BS619" i="1"/>
  <c r="BS618" i="1"/>
  <c r="BS617" i="1"/>
  <c r="BS616" i="1"/>
  <c r="BS615" i="1"/>
  <c r="BS614" i="1"/>
  <c r="BS613" i="1"/>
  <c r="BS612" i="1"/>
  <c r="BS611" i="1"/>
  <c r="BS610" i="1"/>
  <c r="BS609" i="1"/>
  <c r="BS608" i="1"/>
  <c r="BS607" i="1"/>
  <c r="BS606" i="1"/>
  <c r="BS605" i="1"/>
  <c r="BS604" i="1"/>
  <c r="BS603" i="1"/>
  <c r="BS602" i="1"/>
  <c r="BS601" i="1"/>
  <c r="BS600" i="1"/>
  <c r="BS599" i="1"/>
  <c r="BS598" i="1"/>
  <c r="BS597" i="1"/>
  <c r="BS596" i="1"/>
  <c r="BS595" i="1"/>
  <c r="BS594" i="1"/>
  <c r="BS593" i="1"/>
  <c r="BS592" i="1"/>
  <c r="BS591" i="1"/>
  <c r="BS590" i="1"/>
  <c r="BS589" i="1"/>
  <c r="BS588" i="1"/>
  <c r="BS587" i="1"/>
  <c r="BS586" i="1"/>
  <c r="BS585" i="1"/>
  <c r="BS584" i="1"/>
  <c r="BS583" i="1"/>
  <c r="BS582" i="1"/>
  <c r="BS581" i="1"/>
  <c r="BS580" i="1"/>
  <c r="BS579" i="1"/>
  <c r="BS578" i="1"/>
  <c r="BS577" i="1"/>
  <c r="BS576" i="1"/>
  <c r="BS575" i="1"/>
  <c r="BS574" i="1"/>
  <c r="BS573" i="1"/>
  <c r="BS572" i="1"/>
  <c r="BS571" i="1"/>
  <c r="BS570" i="1"/>
  <c r="BS569" i="1"/>
  <c r="BS568" i="1"/>
  <c r="BS567" i="1"/>
  <c r="BS566" i="1"/>
  <c r="BS565" i="1"/>
  <c r="BS564" i="1"/>
  <c r="BS563" i="1"/>
  <c r="BS562" i="1"/>
  <c r="BS561" i="1"/>
  <c r="BS560" i="1"/>
  <c r="BS559" i="1"/>
  <c r="BS558" i="1"/>
  <c r="BS557" i="1"/>
  <c r="BS556" i="1"/>
  <c r="BS555" i="1"/>
  <c r="BS554" i="1"/>
  <c r="BS553" i="1"/>
  <c r="BS552" i="1"/>
  <c r="BS551" i="1"/>
  <c r="BS550" i="1"/>
  <c r="BS549" i="1"/>
  <c r="BS548" i="1"/>
  <c r="BS547" i="1"/>
  <c r="BS546" i="1"/>
  <c r="BS545" i="1"/>
  <c r="BS544" i="1"/>
  <c r="BS543" i="1"/>
  <c r="BS542" i="1"/>
  <c r="BS541" i="1"/>
  <c r="BS540" i="1"/>
  <c r="BS539" i="1"/>
  <c r="BS538" i="1"/>
  <c r="BS537" i="1"/>
  <c r="BS536" i="1"/>
  <c r="BS535" i="1"/>
  <c r="BS534" i="1"/>
  <c r="BS533" i="1"/>
  <c r="BS532" i="1"/>
  <c r="BS531" i="1"/>
  <c r="BS530" i="1"/>
  <c r="BS529" i="1"/>
  <c r="BS528" i="1"/>
  <c r="BS527" i="1"/>
  <c r="BS526" i="1"/>
  <c r="BS525" i="1"/>
  <c r="BS524" i="1"/>
  <c r="BS523" i="1"/>
  <c r="BS522" i="1"/>
  <c r="BS521" i="1"/>
  <c r="BS520" i="1"/>
  <c r="BS519" i="1"/>
  <c r="BS518" i="1"/>
  <c r="BS517" i="1"/>
  <c r="BS516" i="1"/>
  <c r="BS515" i="1"/>
  <c r="BS514" i="1"/>
  <c r="BS513" i="1"/>
  <c r="BS512" i="1"/>
  <c r="BS511" i="1"/>
  <c r="BS510" i="1"/>
  <c r="BS509" i="1"/>
  <c r="BS508" i="1"/>
  <c r="BS507" i="1"/>
  <c r="BS506" i="1"/>
  <c r="BS505" i="1"/>
  <c r="BS504" i="1"/>
  <c r="BS503" i="1"/>
  <c r="BS502" i="1"/>
  <c r="BS501" i="1"/>
  <c r="BS500" i="1"/>
  <c r="BS499" i="1"/>
  <c r="BS498" i="1"/>
  <c r="BS497" i="1"/>
  <c r="BS496" i="1"/>
  <c r="BS495" i="1"/>
  <c r="BS494" i="1"/>
  <c r="BS493" i="1"/>
  <c r="BS492" i="1"/>
  <c r="BS491" i="1"/>
  <c r="BS490" i="1"/>
  <c r="BS489" i="1"/>
  <c r="BS488" i="1"/>
  <c r="BS487" i="1"/>
  <c r="BS486" i="1"/>
  <c r="BS485" i="1"/>
  <c r="BS484" i="1"/>
  <c r="BS483" i="1"/>
  <c r="BS482" i="1"/>
  <c r="BS481" i="1"/>
  <c r="BS480" i="1"/>
  <c r="BS479" i="1"/>
  <c r="BS478" i="1"/>
  <c r="BS477" i="1"/>
  <c r="BS476" i="1"/>
  <c r="BS475" i="1"/>
  <c r="BS474" i="1"/>
  <c r="BS473" i="1"/>
  <c r="BS472" i="1"/>
  <c r="BS471" i="1"/>
  <c r="BS470" i="1"/>
  <c r="BS469" i="1"/>
  <c r="BS468" i="1"/>
  <c r="BS467" i="1"/>
  <c r="BS466" i="1"/>
  <c r="BS465" i="1"/>
  <c r="BS464" i="1"/>
  <c r="BS463" i="1"/>
  <c r="BS462" i="1"/>
  <c r="BS461" i="1"/>
  <c r="BS460" i="1"/>
  <c r="BS459" i="1"/>
  <c r="BS458" i="1"/>
  <c r="BS457" i="1"/>
  <c r="BS456" i="1"/>
  <c r="BS455" i="1"/>
  <c r="BS454" i="1"/>
  <c r="BS453" i="1"/>
  <c r="BS452" i="1"/>
  <c r="BS451" i="1"/>
  <c r="BS450" i="1"/>
  <c r="BS449" i="1"/>
  <c r="BS448" i="1"/>
  <c r="BS447" i="1"/>
  <c r="BS446" i="1"/>
  <c r="BS445" i="1"/>
  <c r="BS444" i="1"/>
  <c r="BS443" i="1"/>
  <c r="BS442" i="1"/>
  <c r="BS441" i="1"/>
  <c r="BS440" i="1"/>
  <c r="BS439" i="1"/>
  <c r="BS438" i="1"/>
  <c r="BS437" i="1"/>
  <c r="BS436" i="1"/>
  <c r="BS435" i="1"/>
  <c r="BS434" i="1"/>
  <c r="BS433" i="1"/>
  <c r="BS432" i="1"/>
  <c r="BS431" i="1"/>
  <c r="BS430" i="1"/>
  <c r="BS429" i="1"/>
  <c r="BS428" i="1"/>
  <c r="BS427" i="1"/>
  <c r="BS426" i="1"/>
  <c r="BS425" i="1"/>
  <c r="BS424" i="1"/>
  <c r="BS423" i="1"/>
  <c r="BS422" i="1"/>
  <c r="BS421" i="1"/>
  <c r="BS420" i="1"/>
  <c r="BS419" i="1"/>
  <c r="BS418" i="1"/>
  <c r="BS417" i="1"/>
  <c r="BS416" i="1"/>
  <c r="BS415" i="1"/>
  <c r="BS414" i="1"/>
  <c r="BS413" i="1"/>
  <c r="BS412" i="1"/>
  <c r="BS411" i="1"/>
  <c r="BS410" i="1"/>
  <c r="BS409" i="1"/>
  <c r="BS408" i="1"/>
  <c r="BS407" i="1"/>
  <c r="BS406" i="1"/>
  <c r="BS405" i="1"/>
  <c r="BS404" i="1"/>
  <c r="BS403" i="1"/>
  <c r="BS402" i="1"/>
  <c r="BS401" i="1"/>
  <c r="BS400" i="1"/>
  <c r="BS399" i="1"/>
  <c r="BS398" i="1"/>
  <c r="BS397" i="1"/>
  <c r="BS396" i="1"/>
  <c r="BS395" i="1"/>
  <c r="BS394" i="1"/>
  <c r="BS393" i="1"/>
  <c r="BS392" i="1"/>
  <c r="BS391" i="1"/>
  <c r="BS390" i="1"/>
  <c r="BS389" i="1"/>
  <c r="BS388" i="1"/>
  <c r="BS387" i="1"/>
  <c r="BS386" i="1"/>
  <c r="BS385" i="1"/>
  <c r="BS384" i="1"/>
  <c r="BS383" i="1"/>
  <c r="BS382" i="1"/>
  <c r="BS381" i="1"/>
  <c r="BS380" i="1"/>
  <c r="BS379" i="1"/>
  <c r="BS378" i="1"/>
  <c r="BS377" i="1"/>
  <c r="BS376" i="1"/>
  <c r="BS375" i="1"/>
  <c r="BS374" i="1"/>
  <c r="BS373" i="1"/>
  <c r="BS372" i="1"/>
  <c r="BS371" i="1"/>
  <c r="BS370" i="1"/>
  <c r="BS369" i="1"/>
  <c r="BS368" i="1"/>
  <c r="BS367" i="1"/>
  <c r="BS366" i="1"/>
  <c r="BS365" i="1"/>
  <c r="BS364" i="1"/>
  <c r="BS363" i="1"/>
  <c r="BS362" i="1"/>
  <c r="BS361" i="1"/>
  <c r="BS360" i="1"/>
  <c r="BS359" i="1"/>
  <c r="BS358" i="1"/>
  <c r="BS357" i="1"/>
  <c r="BS356" i="1"/>
  <c r="BS355" i="1"/>
  <c r="BS354" i="1"/>
  <c r="BS353" i="1"/>
  <c r="BS352" i="1"/>
  <c r="BS351" i="1"/>
  <c r="BS350" i="1"/>
  <c r="BS349" i="1"/>
  <c r="BS348" i="1"/>
  <c r="BS347" i="1"/>
  <c r="BS346" i="1"/>
  <c r="BS345" i="1"/>
  <c r="BS344" i="1"/>
  <c r="BS343" i="1"/>
  <c r="BS342" i="1"/>
  <c r="BS341" i="1"/>
  <c r="BS340" i="1"/>
  <c r="BS339" i="1"/>
  <c r="BS338" i="1"/>
  <c r="BS337" i="1"/>
  <c r="BS336" i="1"/>
  <c r="BS335" i="1"/>
  <c r="BS334" i="1"/>
  <c r="BS333" i="1"/>
  <c r="BS332" i="1"/>
  <c r="BS331" i="1"/>
  <c r="BS330" i="1"/>
  <c r="BS329" i="1"/>
  <c r="BS328" i="1"/>
  <c r="BS327" i="1"/>
  <c r="BS326" i="1"/>
  <c r="BS325" i="1"/>
  <c r="BS324" i="1"/>
  <c r="BS323" i="1"/>
  <c r="BS322" i="1"/>
  <c r="BS321" i="1"/>
  <c r="BS320" i="1"/>
  <c r="BS319" i="1"/>
  <c r="BS318" i="1"/>
  <c r="BS317" i="1"/>
  <c r="BS316" i="1"/>
  <c r="BS315" i="1"/>
  <c r="BS314" i="1"/>
  <c r="BS313" i="1"/>
  <c r="BS312" i="1"/>
  <c r="BS311" i="1"/>
  <c r="BS310" i="1"/>
  <c r="BS309" i="1"/>
  <c r="BS308" i="1"/>
  <c r="BS307" i="1"/>
  <c r="BS306" i="1"/>
  <c r="BS305" i="1"/>
  <c r="BS304" i="1"/>
  <c r="BS303" i="1"/>
  <c r="BS302" i="1"/>
  <c r="BS301" i="1"/>
  <c r="BS300" i="1"/>
  <c r="BS299" i="1"/>
  <c r="BS298" i="1"/>
  <c r="BS297" i="1"/>
  <c r="BS296" i="1"/>
  <c r="BS295" i="1"/>
  <c r="BS294" i="1"/>
  <c r="BS293" i="1"/>
  <c r="BS292" i="1"/>
  <c r="BS291" i="1"/>
  <c r="BS290" i="1"/>
  <c r="BS289" i="1"/>
  <c r="BS288" i="1"/>
  <c r="BS287" i="1"/>
  <c r="BS286" i="1"/>
  <c r="BS285" i="1"/>
  <c r="BS284" i="1"/>
  <c r="BS283" i="1"/>
  <c r="BS282" i="1"/>
  <c r="BS281" i="1"/>
  <c r="BS280" i="1"/>
  <c r="BS279" i="1"/>
  <c r="BS278" i="1"/>
  <c r="BS277" i="1"/>
  <c r="BS276" i="1"/>
  <c r="BS275" i="1"/>
  <c r="BS274" i="1"/>
  <c r="BS273" i="1"/>
  <c r="BS272" i="1"/>
  <c r="BS271" i="1"/>
  <c r="BS270" i="1"/>
  <c r="BS269" i="1"/>
  <c r="BS268" i="1"/>
  <c r="BS267" i="1"/>
  <c r="BS266" i="1"/>
  <c r="BS265" i="1"/>
  <c r="BS264" i="1"/>
  <c r="BS263" i="1"/>
  <c r="BS262" i="1"/>
  <c r="BS261" i="1"/>
  <c r="BS260" i="1"/>
  <c r="BS259" i="1"/>
  <c r="BS258" i="1"/>
  <c r="BS257" i="1"/>
  <c r="BS256" i="1"/>
  <c r="BS255" i="1"/>
  <c r="BS254" i="1"/>
  <c r="BS253" i="1"/>
  <c r="BS252" i="1"/>
  <c r="BS251" i="1"/>
  <c r="BS250" i="1"/>
  <c r="BS249" i="1"/>
  <c r="BS248" i="1"/>
  <c r="BS247" i="1"/>
  <c r="BS246" i="1"/>
  <c r="BS245" i="1"/>
  <c r="BS244" i="1"/>
  <c r="BS243" i="1"/>
  <c r="BS242" i="1"/>
  <c r="BS241" i="1"/>
  <c r="BS240" i="1"/>
  <c r="BS239" i="1"/>
  <c r="BS238" i="1"/>
  <c r="BS237" i="1"/>
  <c r="BS236" i="1"/>
  <c r="BS235" i="1"/>
  <c r="BS234" i="1"/>
  <c r="BS233" i="1"/>
  <c r="BS232" i="1"/>
  <c r="BS231" i="1"/>
  <c r="BS230" i="1"/>
  <c r="BS229" i="1"/>
  <c r="BS228" i="1"/>
  <c r="BS227" i="1"/>
  <c r="BS226" i="1"/>
  <c r="BS225" i="1"/>
  <c r="BS224" i="1"/>
  <c r="BS223" i="1"/>
  <c r="BS222" i="1"/>
  <c r="BS221" i="1"/>
  <c r="BS220" i="1"/>
  <c r="BS219" i="1"/>
  <c r="BS218" i="1"/>
  <c r="BS217" i="1"/>
  <c r="BS216" i="1"/>
  <c r="BS215" i="1"/>
  <c r="BS214" i="1"/>
  <c r="BS213" i="1"/>
  <c r="BS212" i="1"/>
  <c r="BS211" i="1"/>
  <c r="BS210" i="1"/>
  <c r="BS209" i="1"/>
  <c r="BS208" i="1"/>
  <c r="BS207" i="1"/>
  <c r="BS206" i="1"/>
  <c r="BS205" i="1"/>
  <c r="BS204" i="1"/>
  <c r="BS203" i="1"/>
  <c r="BS202" i="1"/>
  <c r="BS201" i="1"/>
  <c r="BS200" i="1"/>
  <c r="BS199" i="1"/>
  <c r="BS198" i="1"/>
  <c r="BS197" i="1"/>
  <c r="BS196" i="1"/>
  <c r="BS195" i="1"/>
  <c r="BS194" i="1"/>
  <c r="BS193" i="1"/>
  <c r="BS192" i="1"/>
  <c r="BS191" i="1"/>
  <c r="BS190" i="1"/>
  <c r="BS189" i="1"/>
  <c r="BS188" i="1"/>
  <c r="BS187" i="1"/>
  <c r="BS186" i="1"/>
  <c r="BS185" i="1"/>
  <c r="BS184" i="1"/>
  <c r="BS183" i="1"/>
  <c r="BS182" i="1"/>
  <c r="BS181" i="1"/>
  <c r="BS180" i="1"/>
  <c r="BS179" i="1"/>
  <c r="BS178" i="1"/>
  <c r="BS177" i="1"/>
  <c r="BS176" i="1"/>
  <c r="BS175" i="1"/>
  <c r="BS174" i="1"/>
  <c r="BS173" i="1"/>
  <c r="BS172" i="1"/>
  <c r="BS171" i="1"/>
  <c r="BS170" i="1"/>
  <c r="BS169" i="1"/>
  <c r="BS168" i="1"/>
  <c r="BS167" i="1"/>
  <c r="BS166" i="1"/>
  <c r="BS165" i="1"/>
  <c r="BS164" i="1"/>
  <c r="BS163" i="1"/>
  <c r="BS162" i="1"/>
  <c r="BS161" i="1"/>
  <c r="BS160" i="1"/>
  <c r="BS159" i="1"/>
  <c r="BS158" i="1"/>
  <c r="BS157" i="1"/>
  <c r="BS156" i="1"/>
  <c r="BS155" i="1"/>
  <c r="BS154" i="1"/>
  <c r="BS153" i="1"/>
  <c r="BS152" i="1"/>
  <c r="BS151" i="1"/>
  <c r="BS150" i="1"/>
  <c r="BS149" i="1"/>
  <c r="BS148" i="1"/>
  <c r="BS147" i="1"/>
  <c r="BS146" i="1"/>
  <c r="BS145" i="1"/>
  <c r="BS144" i="1"/>
  <c r="BS143" i="1"/>
  <c r="BS142" i="1"/>
  <c r="BS141" i="1"/>
  <c r="BS140" i="1"/>
  <c r="BS139" i="1"/>
  <c r="BS138" i="1"/>
  <c r="BS137" i="1"/>
  <c r="BS136" i="1"/>
  <c r="BS135" i="1"/>
  <c r="BS134" i="1"/>
  <c r="BS133" i="1"/>
  <c r="BS132" i="1"/>
  <c r="BS131" i="1"/>
  <c r="BS130" i="1"/>
  <c r="BS129" i="1"/>
  <c r="BS128" i="1"/>
  <c r="BS127" i="1"/>
  <c r="BS126" i="1"/>
  <c r="BS125" i="1"/>
  <c r="BS124" i="1"/>
  <c r="BS123" i="1"/>
  <c r="BS122" i="1"/>
  <c r="BS121" i="1"/>
  <c r="BS120" i="1"/>
  <c r="BS119" i="1"/>
  <c r="BS118" i="1"/>
  <c r="BS117" i="1"/>
  <c r="BS116" i="1"/>
  <c r="BS115" i="1"/>
  <c r="BS114" i="1"/>
  <c r="BS113"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S88" i="1"/>
  <c r="BS87" i="1"/>
  <c r="BS86" i="1"/>
  <c r="BS85" i="1"/>
  <c r="BS84" i="1"/>
  <c r="BS83" i="1"/>
  <c r="BS82" i="1"/>
  <c r="BS81" i="1"/>
  <c r="BS80" i="1"/>
  <c r="BS79" i="1"/>
  <c r="BS78" i="1"/>
  <c r="BS77" i="1"/>
  <c r="BS76" i="1"/>
  <c r="BS75" i="1"/>
  <c r="BS74" i="1"/>
  <c r="BS73" i="1"/>
  <c r="BS72" i="1"/>
  <c r="BS71" i="1"/>
  <c r="BS70" i="1"/>
  <c r="BS69" i="1"/>
  <c r="BS68" i="1"/>
  <c r="BS67" i="1"/>
  <c r="BS66" i="1"/>
  <c r="BS65" i="1"/>
  <c r="BS64" i="1"/>
  <c r="BS63" i="1"/>
  <c r="BS62" i="1"/>
  <c r="BS61" i="1"/>
  <c r="BS60" i="1"/>
  <c r="BS59" i="1"/>
  <c r="BS58" i="1"/>
  <c r="BS57" i="1"/>
  <c r="BS56" i="1"/>
  <c r="BS55" i="1"/>
  <c r="BS54" i="1"/>
  <c r="BS53" i="1"/>
  <c r="BS52" i="1"/>
  <c r="BS51" i="1"/>
  <c r="BS50" i="1"/>
  <c r="BS49" i="1"/>
  <c r="BS48" i="1"/>
  <c r="BS47" i="1"/>
  <c r="BS46" i="1"/>
  <c r="BS45" i="1"/>
  <c r="BS44" i="1"/>
  <c r="BS43" i="1"/>
  <c r="BS42" i="1"/>
  <c r="BS41" i="1"/>
  <c r="BS40" i="1"/>
  <c r="BS39" i="1"/>
  <c r="BS38" i="1"/>
  <c r="BS37" i="1"/>
  <c r="BS36" i="1"/>
  <c r="BS35" i="1"/>
  <c r="BS34" i="1"/>
  <c r="BS33" i="1"/>
  <c r="BS32" i="1"/>
  <c r="BS31" i="1"/>
  <c r="BS30" i="1"/>
  <c r="BS29" i="1"/>
  <c r="BS28" i="1"/>
  <c r="BS27" i="1"/>
  <c r="BS26" i="1"/>
  <c r="BS25" i="1"/>
  <c r="BS24" i="1"/>
  <c r="BS23" i="1"/>
  <c r="BS22" i="1"/>
  <c r="BS21" i="1"/>
  <c r="BS20" i="1"/>
  <c r="BS19" i="1"/>
  <c r="BS18" i="1"/>
  <c r="BS17" i="1"/>
  <c r="BS16" i="1"/>
  <c r="BS15" i="1"/>
  <c r="BS14" i="1"/>
  <c r="BS13" i="1"/>
  <c r="BS12" i="1"/>
  <c r="BS11" i="1"/>
  <c r="BS10" i="1"/>
  <c r="BS9" i="1"/>
  <c r="BS8" i="1"/>
  <c r="BS7" i="1"/>
  <c r="BS6" i="1"/>
  <c r="BS5" i="1"/>
  <c r="BS4" i="1"/>
  <c r="BS3" i="1"/>
  <c r="BS2" i="1"/>
  <c r="BR3446" i="1"/>
  <c r="BR3445" i="1"/>
  <c r="BR3444" i="1"/>
  <c r="BR3443" i="1"/>
  <c r="BR3442" i="1"/>
  <c r="BR3441" i="1"/>
  <c r="BR3440" i="1"/>
  <c r="BR3439" i="1"/>
  <c r="BR3438" i="1"/>
  <c r="BR3437" i="1"/>
  <c r="BR3436" i="1"/>
  <c r="BR3435" i="1"/>
  <c r="BR3434" i="1"/>
  <c r="BR3433" i="1"/>
  <c r="BR3432" i="1"/>
  <c r="BR3431" i="1"/>
  <c r="BR3430" i="1"/>
  <c r="BR3429" i="1"/>
  <c r="BR3428" i="1"/>
  <c r="BR3427" i="1"/>
  <c r="BR3426" i="1"/>
  <c r="BR3425" i="1"/>
  <c r="BR3424" i="1"/>
  <c r="BR3423" i="1"/>
  <c r="BR3422" i="1"/>
  <c r="BR3421" i="1"/>
  <c r="BR3420" i="1"/>
  <c r="BR3419" i="1"/>
  <c r="BR3418" i="1"/>
  <c r="BR3417" i="1"/>
  <c r="BR3416" i="1"/>
  <c r="BR3415" i="1"/>
  <c r="BR3414" i="1"/>
  <c r="BR3413" i="1"/>
  <c r="BR3412" i="1"/>
  <c r="BR3411" i="1"/>
  <c r="BR3410" i="1"/>
  <c r="BR3409" i="1"/>
  <c r="BR3408" i="1"/>
  <c r="BR3407" i="1"/>
  <c r="BR3406" i="1"/>
  <c r="BR3405" i="1"/>
  <c r="BR3404" i="1"/>
  <c r="BR3403" i="1"/>
  <c r="BR3402" i="1"/>
  <c r="BR3401" i="1"/>
  <c r="BR3400" i="1"/>
  <c r="BR3399" i="1"/>
  <c r="BR3398" i="1"/>
  <c r="BR3397" i="1"/>
  <c r="BR3396" i="1"/>
  <c r="BR3395" i="1"/>
  <c r="BR3394" i="1"/>
  <c r="BR3393" i="1"/>
  <c r="BR3392" i="1"/>
  <c r="BR3391" i="1"/>
  <c r="BR3390" i="1"/>
  <c r="BR3389" i="1"/>
  <c r="BR3388" i="1"/>
  <c r="BR3387" i="1"/>
  <c r="BR3386" i="1"/>
  <c r="BR3385" i="1"/>
  <c r="BR3384" i="1"/>
  <c r="BR3383" i="1"/>
  <c r="BR3382" i="1"/>
  <c r="BR3381" i="1"/>
  <c r="BR3380" i="1"/>
  <c r="BR3379" i="1"/>
  <c r="BR3378" i="1"/>
  <c r="BR3377" i="1"/>
  <c r="BR3376" i="1"/>
  <c r="BR3375" i="1"/>
  <c r="BR3374" i="1"/>
  <c r="BR3373" i="1"/>
  <c r="BR3372" i="1"/>
  <c r="BR3371" i="1"/>
  <c r="BR3370" i="1"/>
  <c r="BR3369" i="1"/>
  <c r="BR3368" i="1"/>
  <c r="BR3367" i="1"/>
  <c r="BR3366" i="1"/>
  <c r="BR3365" i="1"/>
  <c r="BR3364" i="1"/>
  <c r="BR3363" i="1"/>
  <c r="BR3362" i="1"/>
  <c r="BR3361" i="1"/>
  <c r="BR3360" i="1"/>
  <c r="BR3359" i="1"/>
  <c r="BR3358" i="1"/>
  <c r="BR3357" i="1"/>
  <c r="BR3356" i="1"/>
  <c r="BR3355" i="1"/>
  <c r="BR3354" i="1"/>
  <c r="BR3353" i="1"/>
  <c r="BR3352" i="1"/>
  <c r="BR3351" i="1"/>
  <c r="BR3350" i="1"/>
  <c r="BR3349" i="1"/>
  <c r="BR3348" i="1"/>
  <c r="BR3347" i="1"/>
  <c r="BR3346" i="1"/>
  <c r="BR3345" i="1"/>
  <c r="BR3344" i="1"/>
  <c r="BR3343" i="1"/>
  <c r="BR3342" i="1"/>
  <c r="BR3341" i="1"/>
  <c r="BR3340" i="1"/>
  <c r="BR3339" i="1"/>
  <c r="BR3338" i="1"/>
  <c r="BR3337" i="1"/>
  <c r="BR3336" i="1"/>
  <c r="BR3335" i="1"/>
  <c r="BR3334" i="1"/>
  <c r="BR3333" i="1"/>
  <c r="BR3332" i="1"/>
  <c r="BR3331" i="1"/>
  <c r="BR3330" i="1"/>
  <c r="BR3329" i="1"/>
  <c r="BR3328" i="1"/>
  <c r="BR3327" i="1"/>
  <c r="BR3326" i="1"/>
  <c r="BR3325" i="1"/>
  <c r="BR3324" i="1"/>
  <c r="BR3323" i="1"/>
  <c r="BR3322" i="1"/>
  <c r="BR3321" i="1"/>
  <c r="BR3320" i="1"/>
  <c r="BR3319" i="1"/>
  <c r="BR3318" i="1"/>
  <c r="BR3317" i="1"/>
  <c r="BR3316" i="1"/>
  <c r="BR3315" i="1"/>
  <c r="BR3314" i="1"/>
  <c r="BR3313" i="1"/>
  <c r="BR3312" i="1"/>
  <c r="BR3311" i="1"/>
  <c r="BR3310" i="1"/>
  <c r="BR3309" i="1"/>
  <c r="BR3308" i="1"/>
  <c r="BR3307" i="1"/>
  <c r="BR3306" i="1"/>
  <c r="BR3305" i="1"/>
  <c r="BR3304" i="1"/>
  <c r="BR3303" i="1"/>
  <c r="BR3302" i="1"/>
  <c r="BR3301" i="1"/>
  <c r="BR3300" i="1"/>
  <c r="BR3299" i="1"/>
  <c r="BR3298" i="1"/>
  <c r="BR3297" i="1"/>
  <c r="BR3296" i="1"/>
  <c r="BR3295" i="1"/>
  <c r="BR3294" i="1"/>
  <c r="BR3293" i="1"/>
  <c r="BR3292" i="1"/>
  <c r="BR3291" i="1"/>
  <c r="BR3290" i="1"/>
  <c r="BR3289" i="1"/>
  <c r="BR3288" i="1"/>
  <c r="BR3287" i="1"/>
  <c r="BR3286" i="1"/>
  <c r="BR3285" i="1"/>
  <c r="BR3284" i="1"/>
  <c r="BR3283" i="1"/>
  <c r="BR3282" i="1"/>
  <c r="BR3281" i="1"/>
  <c r="BR3280" i="1"/>
  <c r="BR3279" i="1"/>
  <c r="BR3278" i="1"/>
  <c r="BR3277" i="1"/>
  <c r="BR3276" i="1"/>
  <c r="BR3275" i="1"/>
  <c r="BR3274" i="1"/>
  <c r="BR3273" i="1"/>
  <c r="BR3272" i="1"/>
  <c r="BR3271" i="1"/>
  <c r="BR3270" i="1"/>
  <c r="BR3269" i="1"/>
  <c r="BR3268" i="1"/>
  <c r="BR3267" i="1"/>
  <c r="BR3266" i="1"/>
  <c r="BR3265" i="1"/>
  <c r="BR3264" i="1"/>
  <c r="BR3263" i="1"/>
  <c r="BR3262" i="1"/>
  <c r="BR3261" i="1"/>
  <c r="BR3260" i="1"/>
  <c r="BR3259" i="1"/>
  <c r="BR3258" i="1"/>
  <c r="BR3257" i="1"/>
  <c r="BR3256" i="1"/>
  <c r="BR3255" i="1"/>
  <c r="BR3254" i="1"/>
  <c r="BR3253" i="1"/>
  <c r="BR3252" i="1"/>
  <c r="BR3251" i="1"/>
  <c r="BR3250" i="1"/>
  <c r="BR3249" i="1"/>
  <c r="BR3248" i="1"/>
  <c r="BR3247" i="1"/>
  <c r="BR3246" i="1"/>
  <c r="BR3245" i="1"/>
  <c r="BR3244" i="1"/>
  <c r="BR3243" i="1"/>
  <c r="BR3242" i="1"/>
  <c r="BR3241" i="1"/>
  <c r="BR3240" i="1"/>
  <c r="BR3239" i="1"/>
  <c r="BR3238" i="1"/>
  <c r="BR3237" i="1"/>
  <c r="BR3236" i="1"/>
  <c r="BR3235" i="1"/>
  <c r="BR3234" i="1"/>
  <c r="BR3233" i="1"/>
  <c r="BR3232" i="1"/>
  <c r="BR3231" i="1"/>
  <c r="BR3230" i="1"/>
  <c r="BR3229" i="1"/>
  <c r="BR3228" i="1"/>
  <c r="BR3227" i="1"/>
  <c r="BR3226" i="1"/>
  <c r="BR3225" i="1"/>
  <c r="BR3224" i="1"/>
  <c r="BR3223" i="1"/>
  <c r="BR3222" i="1"/>
  <c r="BR3221" i="1"/>
  <c r="BR3220" i="1"/>
  <c r="BR3219" i="1"/>
  <c r="BR3218" i="1"/>
  <c r="BR3217" i="1"/>
  <c r="BR3216" i="1"/>
  <c r="BR3215" i="1"/>
  <c r="BR3214" i="1"/>
  <c r="BR3213" i="1"/>
  <c r="BR3212" i="1"/>
  <c r="BR3211" i="1"/>
  <c r="BR3210" i="1"/>
  <c r="BR3209" i="1"/>
  <c r="BR3208" i="1"/>
  <c r="BR3207" i="1"/>
  <c r="BR3206" i="1"/>
  <c r="BR3205" i="1"/>
  <c r="BR3204" i="1"/>
  <c r="BR3203" i="1"/>
  <c r="BR3202" i="1"/>
  <c r="BR3201" i="1"/>
  <c r="BR3200" i="1"/>
  <c r="BR3199" i="1"/>
  <c r="BR3198" i="1"/>
  <c r="BR3197" i="1"/>
  <c r="BR3196" i="1"/>
  <c r="BR3195" i="1"/>
  <c r="BR3194" i="1"/>
  <c r="BR3193" i="1"/>
  <c r="BR3192" i="1"/>
  <c r="BR3191" i="1"/>
  <c r="BR3190" i="1"/>
  <c r="BR3189" i="1"/>
  <c r="BR3188" i="1"/>
  <c r="BR3187" i="1"/>
  <c r="BR3186" i="1"/>
  <c r="BR3185" i="1"/>
  <c r="BR3184" i="1"/>
  <c r="BR3183" i="1"/>
  <c r="BR3182" i="1"/>
  <c r="BR3181" i="1"/>
  <c r="BR3180" i="1"/>
  <c r="BR3179" i="1"/>
  <c r="BR3178" i="1"/>
  <c r="BR3177" i="1"/>
  <c r="BR3176" i="1"/>
  <c r="BR3175" i="1"/>
  <c r="BR3174" i="1"/>
  <c r="BR3173" i="1"/>
  <c r="BR3172" i="1"/>
  <c r="BR3171" i="1"/>
  <c r="BR3170" i="1"/>
  <c r="BR3169" i="1"/>
  <c r="BR3168" i="1"/>
  <c r="BR3167" i="1"/>
  <c r="BR3166" i="1"/>
  <c r="BR3165" i="1"/>
  <c r="BR3164" i="1"/>
  <c r="BR3163" i="1"/>
  <c r="BR3162" i="1"/>
  <c r="BR3161" i="1"/>
  <c r="BR3160" i="1"/>
  <c r="BR3159" i="1"/>
  <c r="BR3158" i="1"/>
  <c r="BR3157" i="1"/>
  <c r="BR3156" i="1"/>
  <c r="BR3155" i="1"/>
  <c r="BR3154" i="1"/>
  <c r="BR3153" i="1"/>
  <c r="BR3152" i="1"/>
  <c r="BR3151" i="1"/>
  <c r="BR3150" i="1"/>
  <c r="BR3149" i="1"/>
  <c r="BR3148" i="1"/>
  <c r="BR3147" i="1"/>
  <c r="BR3146" i="1"/>
  <c r="BR3145" i="1"/>
  <c r="BR3144" i="1"/>
  <c r="BR3143" i="1"/>
  <c r="BR3142" i="1"/>
  <c r="BR3141" i="1"/>
  <c r="BR3140" i="1"/>
  <c r="BR3139" i="1"/>
  <c r="BR3138" i="1"/>
  <c r="BR3137" i="1"/>
  <c r="BR3136" i="1"/>
  <c r="BR3135" i="1"/>
  <c r="BR3134" i="1"/>
  <c r="BR3133" i="1"/>
  <c r="BR3132" i="1"/>
  <c r="BR3131" i="1"/>
  <c r="BR3130" i="1"/>
  <c r="BR3129" i="1"/>
  <c r="BR3128" i="1"/>
  <c r="BR3127" i="1"/>
  <c r="BR3126" i="1"/>
  <c r="BR3125" i="1"/>
  <c r="BR3124" i="1"/>
  <c r="BR3123" i="1"/>
  <c r="BR3122" i="1"/>
  <c r="BR3121" i="1"/>
  <c r="BR3120" i="1"/>
  <c r="BR3119" i="1"/>
  <c r="BR3118" i="1"/>
  <c r="BR3117" i="1"/>
  <c r="BR3116" i="1"/>
  <c r="BR3115" i="1"/>
  <c r="BR3114" i="1"/>
  <c r="BR3113" i="1"/>
  <c r="BR3112" i="1"/>
  <c r="BR3111" i="1"/>
  <c r="BR3110" i="1"/>
  <c r="BR3109" i="1"/>
  <c r="BR3108" i="1"/>
  <c r="BR3107" i="1"/>
  <c r="BR3106" i="1"/>
  <c r="BR3105" i="1"/>
  <c r="BR3104" i="1"/>
  <c r="BR3103" i="1"/>
  <c r="BR3102" i="1"/>
  <c r="BR3101" i="1"/>
  <c r="BR3100" i="1"/>
  <c r="BR3099" i="1"/>
  <c r="BR3098" i="1"/>
  <c r="BR3097" i="1"/>
  <c r="BR3096" i="1"/>
  <c r="BR3095" i="1"/>
  <c r="BR3094" i="1"/>
  <c r="BR3093" i="1"/>
  <c r="BR3092" i="1"/>
  <c r="BR3091" i="1"/>
  <c r="BR3090" i="1"/>
  <c r="BR3089" i="1"/>
  <c r="BR3088" i="1"/>
  <c r="BR3087" i="1"/>
  <c r="BR3086" i="1"/>
  <c r="BR3085" i="1"/>
  <c r="BR3084" i="1"/>
  <c r="BR3083" i="1"/>
  <c r="BR3082" i="1"/>
  <c r="BR3081" i="1"/>
  <c r="BR3080" i="1"/>
  <c r="BR3079" i="1"/>
  <c r="BR3078" i="1"/>
  <c r="BR3077" i="1"/>
  <c r="BR3076" i="1"/>
  <c r="BR3075" i="1"/>
  <c r="BR3074" i="1"/>
  <c r="BR3073" i="1"/>
  <c r="BR3072" i="1"/>
  <c r="BR3071" i="1"/>
  <c r="BR3070" i="1"/>
  <c r="BR3069" i="1"/>
  <c r="BR3068" i="1"/>
  <c r="BR3067" i="1"/>
  <c r="BR3066" i="1"/>
  <c r="BR3065" i="1"/>
  <c r="BR3064" i="1"/>
  <c r="BR3063" i="1"/>
  <c r="BR3062" i="1"/>
  <c r="BR3061" i="1"/>
  <c r="BR3060" i="1"/>
  <c r="BR3059" i="1"/>
  <c r="BR3058" i="1"/>
  <c r="BR3057" i="1"/>
  <c r="BR3056" i="1"/>
  <c r="BR3055" i="1"/>
  <c r="BR3054" i="1"/>
  <c r="BR3053" i="1"/>
  <c r="BR3052" i="1"/>
  <c r="BR3051" i="1"/>
  <c r="BR3050" i="1"/>
  <c r="BR3049" i="1"/>
  <c r="BR3048" i="1"/>
  <c r="BR3047" i="1"/>
  <c r="BR3046" i="1"/>
  <c r="BR3045" i="1"/>
  <c r="BR3044" i="1"/>
  <c r="BR3043" i="1"/>
  <c r="BR3042" i="1"/>
  <c r="BR3041" i="1"/>
  <c r="BR3040" i="1"/>
  <c r="BR3039" i="1"/>
  <c r="BR3038" i="1"/>
  <c r="BR3037" i="1"/>
  <c r="BR3036" i="1"/>
  <c r="BR3035" i="1"/>
  <c r="BR3034" i="1"/>
  <c r="BR3033" i="1"/>
  <c r="BR3032" i="1"/>
  <c r="BR3031" i="1"/>
  <c r="BR3030" i="1"/>
  <c r="BR3029" i="1"/>
  <c r="BR3028" i="1"/>
  <c r="BR3027" i="1"/>
  <c r="BR3026" i="1"/>
  <c r="BR3025" i="1"/>
  <c r="BR3024" i="1"/>
  <c r="BR3023" i="1"/>
  <c r="BR3022" i="1"/>
  <c r="BR3021" i="1"/>
  <c r="BR3020" i="1"/>
  <c r="BR3019" i="1"/>
  <c r="BR3018" i="1"/>
  <c r="BR3017" i="1"/>
  <c r="BR3016" i="1"/>
  <c r="BR3015" i="1"/>
  <c r="BR3014" i="1"/>
  <c r="BR3013" i="1"/>
  <c r="BR3012" i="1"/>
  <c r="BR3011" i="1"/>
  <c r="BR3010" i="1"/>
  <c r="BR3009" i="1"/>
  <c r="BR3008" i="1"/>
  <c r="BR3007" i="1"/>
  <c r="BR3006" i="1"/>
  <c r="BR3005" i="1"/>
  <c r="BR3004" i="1"/>
  <c r="BR3003" i="1"/>
  <c r="BR3002" i="1"/>
  <c r="BR3001" i="1"/>
  <c r="BR3000" i="1"/>
  <c r="BR2999" i="1"/>
  <c r="BR2998" i="1"/>
  <c r="BR2997" i="1"/>
  <c r="BR2996" i="1"/>
  <c r="BR2995" i="1"/>
  <c r="BR2994" i="1"/>
  <c r="BR2993" i="1"/>
  <c r="BR2992" i="1"/>
  <c r="BR2991" i="1"/>
  <c r="BR2990" i="1"/>
  <c r="BR2989" i="1"/>
  <c r="BR2988" i="1"/>
  <c r="BR2987" i="1"/>
  <c r="BR2986" i="1"/>
  <c r="BR2985" i="1"/>
  <c r="BR2984" i="1"/>
  <c r="BR2983" i="1"/>
  <c r="BR2982" i="1"/>
  <c r="BR2981" i="1"/>
  <c r="BR2980" i="1"/>
  <c r="BR2979" i="1"/>
  <c r="BR2978" i="1"/>
  <c r="BR2977" i="1"/>
  <c r="BR2976" i="1"/>
  <c r="BR2975" i="1"/>
  <c r="BR2974" i="1"/>
  <c r="BR2973" i="1"/>
  <c r="BR2972" i="1"/>
  <c r="BR2971" i="1"/>
  <c r="BR2970" i="1"/>
  <c r="BR2969" i="1"/>
  <c r="BR2968" i="1"/>
  <c r="BR2967" i="1"/>
  <c r="BR2966" i="1"/>
  <c r="BR2965" i="1"/>
  <c r="BR2964" i="1"/>
  <c r="BR2963" i="1"/>
  <c r="BR2962" i="1"/>
  <c r="BR2961" i="1"/>
  <c r="BR2960" i="1"/>
  <c r="BR2959" i="1"/>
  <c r="BR2958" i="1"/>
  <c r="BR2957" i="1"/>
  <c r="BR2956" i="1"/>
  <c r="BR2955" i="1"/>
  <c r="BR2954" i="1"/>
  <c r="BR2953" i="1"/>
  <c r="BR2952" i="1"/>
  <c r="BR2951" i="1"/>
  <c r="BR2950" i="1"/>
  <c r="BR2949" i="1"/>
  <c r="BR2948" i="1"/>
  <c r="BR2947" i="1"/>
  <c r="BR2946" i="1"/>
  <c r="BR2945" i="1"/>
  <c r="BR2944" i="1"/>
  <c r="BR2943" i="1"/>
  <c r="BR2942" i="1"/>
  <c r="BR2941" i="1"/>
  <c r="BR2940" i="1"/>
  <c r="BR2939" i="1"/>
  <c r="BR2938" i="1"/>
  <c r="BR2937" i="1"/>
  <c r="BR2936" i="1"/>
  <c r="BR2935" i="1"/>
  <c r="BR2934" i="1"/>
  <c r="BR2933" i="1"/>
  <c r="BR2932" i="1"/>
  <c r="BR2931" i="1"/>
  <c r="BR2930" i="1"/>
  <c r="BR2929" i="1"/>
  <c r="BR2928" i="1"/>
  <c r="BR2927" i="1"/>
  <c r="BR2926" i="1"/>
  <c r="BR2925" i="1"/>
  <c r="BR2924" i="1"/>
  <c r="BR2923" i="1"/>
  <c r="BR2922" i="1"/>
  <c r="BR2921" i="1"/>
  <c r="BR2920" i="1"/>
  <c r="BR2919" i="1"/>
  <c r="BR2918" i="1"/>
  <c r="BR2917" i="1"/>
  <c r="BR2916" i="1"/>
  <c r="BR2915" i="1"/>
  <c r="BR2914" i="1"/>
  <c r="BR2913" i="1"/>
  <c r="BR2912" i="1"/>
  <c r="BR2911" i="1"/>
  <c r="BR2910" i="1"/>
  <c r="BR2909" i="1"/>
  <c r="BR2908" i="1"/>
  <c r="BR2907" i="1"/>
  <c r="BR2906" i="1"/>
  <c r="BR2905" i="1"/>
  <c r="BR2904" i="1"/>
  <c r="BR2903" i="1"/>
  <c r="BR2902" i="1"/>
  <c r="BR2901" i="1"/>
  <c r="BR2900" i="1"/>
  <c r="BR2899" i="1"/>
  <c r="BR2898" i="1"/>
  <c r="BR2897" i="1"/>
  <c r="BR2896" i="1"/>
  <c r="BR2895" i="1"/>
  <c r="BR2894" i="1"/>
  <c r="BR2893" i="1"/>
  <c r="BR2892" i="1"/>
  <c r="BR2891" i="1"/>
  <c r="BR2890" i="1"/>
  <c r="BR2889" i="1"/>
  <c r="BR2888" i="1"/>
  <c r="BR2887" i="1"/>
  <c r="BR2886" i="1"/>
  <c r="BR2885" i="1"/>
  <c r="BR2884" i="1"/>
  <c r="BR2883" i="1"/>
  <c r="BR2882" i="1"/>
  <c r="BR2881" i="1"/>
  <c r="BR2880" i="1"/>
  <c r="BR2879" i="1"/>
  <c r="BR2878" i="1"/>
  <c r="BR2877" i="1"/>
  <c r="BR2876" i="1"/>
  <c r="BR2875" i="1"/>
  <c r="BR2874" i="1"/>
  <c r="BR2873" i="1"/>
  <c r="BR2872" i="1"/>
  <c r="BR2871" i="1"/>
  <c r="BR2870" i="1"/>
  <c r="BR2869" i="1"/>
  <c r="BR2868" i="1"/>
  <c r="BR2867" i="1"/>
  <c r="BR2866" i="1"/>
  <c r="BR2865" i="1"/>
  <c r="BR2864" i="1"/>
  <c r="BR2863" i="1"/>
  <c r="BR2862" i="1"/>
  <c r="BR2861" i="1"/>
  <c r="BR2860" i="1"/>
  <c r="BR2859" i="1"/>
  <c r="BR2858" i="1"/>
  <c r="BR2857" i="1"/>
  <c r="BR2856" i="1"/>
  <c r="BR2855" i="1"/>
  <c r="BR2854" i="1"/>
  <c r="BR2853" i="1"/>
  <c r="BR2852" i="1"/>
  <c r="BR2851" i="1"/>
  <c r="BR2850" i="1"/>
  <c r="BR2849" i="1"/>
  <c r="BR2848" i="1"/>
  <c r="BR2847" i="1"/>
  <c r="BR2846" i="1"/>
  <c r="BR2845" i="1"/>
  <c r="BR2844" i="1"/>
  <c r="BR2843" i="1"/>
  <c r="BR2842" i="1"/>
  <c r="BR2841" i="1"/>
  <c r="BR2840" i="1"/>
  <c r="BR2839" i="1"/>
  <c r="BR2838" i="1"/>
  <c r="BR2837" i="1"/>
  <c r="BR2836" i="1"/>
  <c r="BR2835" i="1"/>
  <c r="BR2834" i="1"/>
  <c r="BR2833" i="1"/>
  <c r="BR2832" i="1"/>
  <c r="BR2831" i="1"/>
  <c r="BR2830" i="1"/>
  <c r="BR2829" i="1"/>
  <c r="BR2828" i="1"/>
  <c r="BR2827" i="1"/>
  <c r="BR2826" i="1"/>
  <c r="BR2825" i="1"/>
  <c r="BR2824" i="1"/>
  <c r="BR2823" i="1"/>
  <c r="BR2822" i="1"/>
  <c r="BR2821" i="1"/>
  <c r="BR2820" i="1"/>
  <c r="BR2819" i="1"/>
  <c r="BR2818" i="1"/>
  <c r="BR2817" i="1"/>
  <c r="BR2816" i="1"/>
  <c r="BR2815" i="1"/>
  <c r="BR2814" i="1"/>
  <c r="BR2813" i="1"/>
  <c r="BR2812" i="1"/>
  <c r="BR2811" i="1"/>
  <c r="BR2810" i="1"/>
  <c r="BR2809" i="1"/>
  <c r="BR2808" i="1"/>
  <c r="BR2807" i="1"/>
  <c r="BR2806" i="1"/>
  <c r="BR2805" i="1"/>
  <c r="BR2804" i="1"/>
  <c r="BR2803" i="1"/>
  <c r="BR2802" i="1"/>
  <c r="BR2801" i="1"/>
  <c r="BR2800" i="1"/>
  <c r="BR2799" i="1"/>
  <c r="BR2798" i="1"/>
  <c r="BR2797" i="1"/>
  <c r="BR2796" i="1"/>
  <c r="BR2795" i="1"/>
  <c r="BR2794" i="1"/>
  <c r="BR2793" i="1"/>
  <c r="BR2792" i="1"/>
  <c r="BR2791" i="1"/>
  <c r="BR2790" i="1"/>
  <c r="BR2789" i="1"/>
  <c r="BR2788" i="1"/>
  <c r="BR2787" i="1"/>
  <c r="BR2786" i="1"/>
  <c r="BR2785" i="1"/>
  <c r="BR2784" i="1"/>
  <c r="BR2783" i="1"/>
  <c r="BR2782" i="1"/>
  <c r="BR2781" i="1"/>
  <c r="BR2780" i="1"/>
  <c r="BR2779" i="1"/>
  <c r="BR2778" i="1"/>
  <c r="BR2777" i="1"/>
  <c r="BR2776" i="1"/>
  <c r="BR2775" i="1"/>
  <c r="BR2774" i="1"/>
  <c r="BR2773" i="1"/>
  <c r="BR2772" i="1"/>
  <c r="BR2771" i="1"/>
  <c r="BR2770" i="1"/>
  <c r="BR2769" i="1"/>
  <c r="BR2768" i="1"/>
  <c r="BR2767" i="1"/>
  <c r="BR2766" i="1"/>
  <c r="BR2765" i="1"/>
  <c r="BR2764" i="1"/>
  <c r="BR2763" i="1"/>
  <c r="BR2762" i="1"/>
  <c r="BR2761" i="1"/>
  <c r="BR2760" i="1"/>
  <c r="BR2759" i="1"/>
  <c r="BR2758" i="1"/>
  <c r="BR2757" i="1"/>
  <c r="BR2756" i="1"/>
  <c r="BR2755" i="1"/>
  <c r="BR2754" i="1"/>
  <c r="BR2753" i="1"/>
  <c r="BR2752" i="1"/>
  <c r="BR2751" i="1"/>
  <c r="BR2750" i="1"/>
  <c r="BR2749" i="1"/>
  <c r="BR2748" i="1"/>
  <c r="BR2747" i="1"/>
  <c r="BR2746" i="1"/>
  <c r="BR2745" i="1"/>
  <c r="BR2744" i="1"/>
  <c r="BR2743" i="1"/>
  <c r="BR2742" i="1"/>
  <c r="BR2741" i="1"/>
  <c r="BR2740" i="1"/>
  <c r="BR2739" i="1"/>
  <c r="BR2738" i="1"/>
  <c r="BR2737" i="1"/>
  <c r="BR2736" i="1"/>
  <c r="BR2735" i="1"/>
  <c r="BR2734" i="1"/>
  <c r="BR2733" i="1"/>
  <c r="BR2732" i="1"/>
  <c r="BR2731" i="1"/>
  <c r="BR2730" i="1"/>
  <c r="BR2729" i="1"/>
  <c r="BR2728" i="1"/>
  <c r="BR2727" i="1"/>
  <c r="BR2726" i="1"/>
  <c r="BR2725" i="1"/>
  <c r="BR2724" i="1"/>
  <c r="BR2723" i="1"/>
  <c r="BR2722" i="1"/>
  <c r="BR2721" i="1"/>
  <c r="BR2720" i="1"/>
  <c r="BR2719" i="1"/>
  <c r="BR2718" i="1"/>
  <c r="BR2717" i="1"/>
  <c r="BR2716" i="1"/>
  <c r="BR2715" i="1"/>
  <c r="BR2714" i="1"/>
  <c r="BR2713" i="1"/>
  <c r="BR2712" i="1"/>
  <c r="BR2711" i="1"/>
  <c r="BR2710" i="1"/>
  <c r="BR2709" i="1"/>
  <c r="BR2708" i="1"/>
  <c r="BR2707" i="1"/>
  <c r="BR2706" i="1"/>
  <c r="BR2705" i="1"/>
  <c r="BR2704" i="1"/>
  <c r="BR2703" i="1"/>
  <c r="BR2702" i="1"/>
  <c r="BR2701" i="1"/>
  <c r="BR2700" i="1"/>
  <c r="BR2699" i="1"/>
  <c r="BR2698" i="1"/>
  <c r="BR2697" i="1"/>
  <c r="BR2696" i="1"/>
  <c r="BR2695" i="1"/>
  <c r="BR2694" i="1"/>
  <c r="BR2693" i="1"/>
  <c r="BR2692" i="1"/>
  <c r="BR2691" i="1"/>
  <c r="BR2690" i="1"/>
  <c r="BR2689" i="1"/>
  <c r="BR2688" i="1"/>
  <c r="BR2687" i="1"/>
  <c r="BR2686" i="1"/>
  <c r="BR2685" i="1"/>
  <c r="BR2684" i="1"/>
  <c r="BR2683" i="1"/>
  <c r="BR2682" i="1"/>
  <c r="BR2681" i="1"/>
  <c r="BR2680" i="1"/>
  <c r="BR2679" i="1"/>
  <c r="BR2678" i="1"/>
  <c r="BR2677" i="1"/>
  <c r="BR2676" i="1"/>
  <c r="BR2675" i="1"/>
  <c r="BR2674" i="1"/>
  <c r="BR2673" i="1"/>
  <c r="BR2672" i="1"/>
  <c r="BR2671" i="1"/>
  <c r="BR2670" i="1"/>
  <c r="BR2669" i="1"/>
  <c r="BR2668" i="1"/>
  <c r="BR2667" i="1"/>
  <c r="BR2666" i="1"/>
  <c r="BR2665" i="1"/>
  <c r="BR2664" i="1"/>
  <c r="BR2663" i="1"/>
  <c r="BR2662" i="1"/>
  <c r="BR2661" i="1"/>
  <c r="BR2660" i="1"/>
  <c r="BR2659" i="1"/>
  <c r="BR2658" i="1"/>
  <c r="BR2657" i="1"/>
  <c r="BR2656" i="1"/>
  <c r="BR2655" i="1"/>
  <c r="BR2654" i="1"/>
  <c r="BR2653" i="1"/>
  <c r="BR2652" i="1"/>
  <c r="BR2651" i="1"/>
  <c r="BR2650" i="1"/>
  <c r="BR2649" i="1"/>
  <c r="BR2648" i="1"/>
  <c r="BR2647" i="1"/>
  <c r="BR2646" i="1"/>
  <c r="BR2645" i="1"/>
  <c r="BR2644" i="1"/>
  <c r="BR2643" i="1"/>
  <c r="BR2642" i="1"/>
  <c r="BR2641" i="1"/>
  <c r="BR2640" i="1"/>
  <c r="BR2639" i="1"/>
  <c r="BR2638" i="1"/>
  <c r="BR2637" i="1"/>
  <c r="BR2636" i="1"/>
  <c r="BR2635" i="1"/>
  <c r="BR2634" i="1"/>
  <c r="BR2633" i="1"/>
  <c r="BR2632" i="1"/>
  <c r="BR2631" i="1"/>
  <c r="BR2630" i="1"/>
  <c r="BR2629" i="1"/>
  <c r="BR2628" i="1"/>
  <c r="BR2627" i="1"/>
  <c r="BR2626" i="1"/>
  <c r="BR2625" i="1"/>
  <c r="BR2624" i="1"/>
  <c r="BR2623" i="1"/>
  <c r="BR2622" i="1"/>
  <c r="BR2621" i="1"/>
  <c r="BR2620" i="1"/>
  <c r="BR2619" i="1"/>
  <c r="BR2618" i="1"/>
  <c r="BR2617" i="1"/>
  <c r="BR2616" i="1"/>
  <c r="BR2615" i="1"/>
  <c r="BR2614" i="1"/>
  <c r="BR2613" i="1"/>
  <c r="BR2612" i="1"/>
  <c r="BR2611" i="1"/>
  <c r="BR2610" i="1"/>
  <c r="BR2609" i="1"/>
  <c r="BR2608" i="1"/>
  <c r="BR2607" i="1"/>
  <c r="BR2606" i="1"/>
  <c r="BR2605" i="1"/>
  <c r="BR2604" i="1"/>
  <c r="BR2603" i="1"/>
  <c r="BR2602" i="1"/>
  <c r="BR2601" i="1"/>
  <c r="BR2600" i="1"/>
  <c r="BR2599" i="1"/>
  <c r="BR2598" i="1"/>
  <c r="BR2597" i="1"/>
  <c r="BR2596" i="1"/>
  <c r="BR2595" i="1"/>
  <c r="BR2594" i="1"/>
  <c r="BR2593" i="1"/>
  <c r="BR2592" i="1"/>
  <c r="BR2591" i="1"/>
  <c r="BR2590" i="1"/>
  <c r="BR2589" i="1"/>
  <c r="BR2588" i="1"/>
  <c r="BR2587" i="1"/>
  <c r="BR2586" i="1"/>
  <c r="BR2585" i="1"/>
  <c r="BR2584" i="1"/>
  <c r="BR2583" i="1"/>
  <c r="BR2582" i="1"/>
  <c r="BR2581" i="1"/>
  <c r="BR2580" i="1"/>
  <c r="BR2579" i="1"/>
  <c r="BR2578" i="1"/>
  <c r="BR2577" i="1"/>
  <c r="BR2576" i="1"/>
  <c r="BR2575" i="1"/>
  <c r="BR2574" i="1"/>
  <c r="BR2573" i="1"/>
  <c r="BR2572" i="1"/>
  <c r="BR2571" i="1"/>
  <c r="BR2570" i="1"/>
  <c r="BR2569" i="1"/>
  <c r="BR2568" i="1"/>
  <c r="BR2567" i="1"/>
  <c r="BR2566" i="1"/>
  <c r="BR2565" i="1"/>
  <c r="BR2564" i="1"/>
  <c r="BR2563" i="1"/>
  <c r="BR2562" i="1"/>
  <c r="BR2561" i="1"/>
  <c r="BR2560" i="1"/>
  <c r="BR2559" i="1"/>
  <c r="BR2558" i="1"/>
  <c r="BR2557" i="1"/>
  <c r="BR2556" i="1"/>
  <c r="BR2555" i="1"/>
  <c r="BR2554" i="1"/>
  <c r="BR2553" i="1"/>
  <c r="BR2552" i="1"/>
  <c r="BR2551" i="1"/>
  <c r="BR2550" i="1"/>
  <c r="BR2549" i="1"/>
  <c r="BR2548" i="1"/>
  <c r="BR2547" i="1"/>
  <c r="BR2546" i="1"/>
  <c r="BR2545" i="1"/>
  <c r="BR2544" i="1"/>
  <c r="BR2543" i="1"/>
  <c r="BR2542" i="1"/>
  <c r="BR2541" i="1"/>
  <c r="BR2540" i="1"/>
  <c r="BR2539" i="1"/>
  <c r="BR2538" i="1"/>
  <c r="BR2537" i="1"/>
  <c r="BR2536" i="1"/>
  <c r="BR2535" i="1"/>
  <c r="BR2534" i="1"/>
  <c r="BR2533" i="1"/>
  <c r="BR2532" i="1"/>
  <c r="BR2531" i="1"/>
  <c r="BR2530" i="1"/>
  <c r="BR2529" i="1"/>
  <c r="BR2528" i="1"/>
  <c r="BR2527" i="1"/>
  <c r="BR2526" i="1"/>
  <c r="BR2525" i="1"/>
  <c r="BR2524" i="1"/>
  <c r="BR2523" i="1"/>
  <c r="BR2522" i="1"/>
  <c r="BR2521" i="1"/>
  <c r="BR2520" i="1"/>
  <c r="BR2519" i="1"/>
  <c r="BR2518" i="1"/>
  <c r="BR2517" i="1"/>
  <c r="BR2516" i="1"/>
  <c r="BR2515" i="1"/>
  <c r="BR2514" i="1"/>
  <c r="BR2513" i="1"/>
  <c r="BR2512" i="1"/>
  <c r="BR2511" i="1"/>
  <c r="BR2510" i="1"/>
  <c r="BR2509" i="1"/>
  <c r="BR2508" i="1"/>
  <c r="BR2507" i="1"/>
  <c r="BR2506" i="1"/>
  <c r="BR2505" i="1"/>
  <c r="BR2504" i="1"/>
  <c r="BR2503" i="1"/>
  <c r="BR2502" i="1"/>
  <c r="BR2501" i="1"/>
  <c r="BR2500" i="1"/>
  <c r="BR2499" i="1"/>
  <c r="BR2498" i="1"/>
  <c r="BR2497" i="1"/>
  <c r="BR2496" i="1"/>
  <c r="BR2495" i="1"/>
  <c r="BR2494" i="1"/>
  <c r="BR2493" i="1"/>
  <c r="BR2492" i="1"/>
  <c r="BR2491" i="1"/>
  <c r="BR2490" i="1"/>
  <c r="BR2489" i="1"/>
  <c r="BR2488" i="1"/>
  <c r="BR2487" i="1"/>
  <c r="BR2486" i="1"/>
  <c r="BR2485" i="1"/>
  <c r="BR2484" i="1"/>
  <c r="BR2483" i="1"/>
  <c r="BR2482" i="1"/>
  <c r="BR2481" i="1"/>
  <c r="BR2480" i="1"/>
  <c r="BR2479" i="1"/>
  <c r="BR2478" i="1"/>
  <c r="BR2477" i="1"/>
  <c r="BR2476" i="1"/>
  <c r="BR2475" i="1"/>
  <c r="BR2474" i="1"/>
  <c r="BR2473" i="1"/>
  <c r="BR2472" i="1"/>
  <c r="BR2471" i="1"/>
  <c r="BR2470" i="1"/>
  <c r="BR2469" i="1"/>
  <c r="BR2468" i="1"/>
  <c r="BR2467" i="1"/>
  <c r="BR2466" i="1"/>
  <c r="BR2465" i="1"/>
  <c r="BR2464" i="1"/>
  <c r="BR2463" i="1"/>
  <c r="BR2462" i="1"/>
  <c r="BR2461" i="1"/>
  <c r="BR2460" i="1"/>
  <c r="BR2459" i="1"/>
  <c r="BR2458" i="1"/>
  <c r="BR2457" i="1"/>
  <c r="BR2456" i="1"/>
  <c r="BR2455" i="1"/>
  <c r="BR2454" i="1"/>
  <c r="BR2453" i="1"/>
  <c r="BR2452" i="1"/>
  <c r="BR2451" i="1"/>
  <c r="BR2450" i="1"/>
  <c r="BR2449" i="1"/>
  <c r="BR2448" i="1"/>
  <c r="BR2447" i="1"/>
  <c r="BR2446" i="1"/>
  <c r="BR2445" i="1"/>
  <c r="BR2444" i="1"/>
  <c r="BR2443" i="1"/>
  <c r="BR2442" i="1"/>
  <c r="BR2441" i="1"/>
  <c r="BR2440" i="1"/>
  <c r="BR2439" i="1"/>
  <c r="BR2438" i="1"/>
  <c r="BR2437" i="1"/>
  <c r="BR2436" i="1"/>
  <c r="BR2435" i="1"/>
  <c r="BR2434" i="1"/>
  <c r="BR2433" i="1"/>
  <c r="BR2432" i="1"/>
  <c r="BR2431" i="1"/>
  <c r="BR2430" i="1"/>
  <c r="BR2429" i="1"/>
  <c r="BR2428" i="1"/>
  <c r="BR2427" i="1"/>
  <c r="BR2426" i="1"/>
  <c r="BR2425" i="1"/>
  <c r="BR2424" i="1"/>
  <c r="BR2423" i="1"/>
  <c r="BR2422" i="1"/>
  <c r="BR2421" i="1"/>
  <c r="BR2420" i="1"/>
  <c r="BR2419" i="1"/>
  <c r="BR2418" i="1"/>
  <c r="BR2417" i="1"/>
  <c r="BR2416" i="1"/>
  <c r="BR2415" i="1"/>
  <c r="BR2414" i="1"/>
  <c r="BR2413" i="1"/>
  <c r="BR2412" i="1"/>
  <c r="BR2411" i="1"/>
  <c r="BR2410" i="1"/>
  <c r="BR2409" i="1"/>
  <c r="BR2408" i="1"/>
  <c r="BR2407" i="1"/>
  <c r="BR2406" i="1"/>
  <c r="BR2405" i="1"/>
  <c r="BR2404" i="1"/>
  <c r="BR2403" i="1"/>
  <c r="BR2402" i="1"/>
  <c r="BR2401" i="1"/>
  <c r="BR2400" i="1"/>
  <c r="BR2399" i="1"/>
  <c r="BR2398" i="1"/>
  <c r="BR2397" i="1"/>
  <c r="BR2396" i="1"/>
  <c r="BR2395" i="1"/>
  <c r="BR2394" i="1"/>
  <c r="BR2393" i="1"/>
  <c r="BR2392" i="1"/>
  <c r="BR2391" i="1"/>
  <c r="BR2390" i="1"/>
  <c r="BR2389" i="1"/>
  <c r="BR2388" i="1"/>
  <c r="BR2387" i="1"/>
  <c r="BR2386" i="1"/>
  <c r="BR2385" i="1"/>
  <c r="BR2384" i="1"/>
  <c r="BR2383" i="1"/>
  <c r="BR2382" i="1"/>
  <c r="BR2381" i="1"/>
  <c r="BR2380" i="1"/>
  <c r="BR2379" i="1"/>
  <c r="BR2378" i="1"/>
  <c r="BR2377" i="1"/>
  <c r="BR2376" i="1"/>
  <c r="BR2375" i="1"/>
  <c r="BR2374" i="1"/>
  <c r="BR2373" i="1"/>
  <c r="BR2372" i="1"/>
  <c r="BR2371" i="1"/>
  <c r="BR2370" i="1"/>
  <c r="BR2369" i="1"/>
  <c r="BR2368" i="1"/>
  <c r="BR2367" i="1"/>
  <c r="BR2366" i="1"/>
  <c r="BR2365" i="1"/>
  <c r="BR2364" i="1"/>
  <c r="BR2363" i="1"/>
  <c r="BR2362" i="1"/>
  <c r="BR2361" i="1"/>
  <c r="BR2360" i="1"/>
  <c r="BR2359" i="1"/>
  <c r="BR2358" i="1"/>
  <c r="BR2357" i="1"/>
  <c r="BR2356" i="1"/>
  <c r="BR2355" i="1"/>
  <c r="BR2354" i="1"/>
  <c r="BR2353" i="1"/>
  <c r="BR2352" i="1"/>
  <c r="BR2351" i="1"/>
  <c r="BR2350" i="1"/>
  <c r="BR2349" i="1"/>
  <c r="BR2348" i="1"/>
  <c r="BR2347" i="1"/>
  <c r="BR2346" i="1"/>
  <c r="BR2345" i="1"/>
  <c r="BR2344" i="1"/>
  <c r="BR2343" i="1"/>
  <c r="BR2342" i="1"/>
  <c r="BR2341" i="1"/>
  <c r="BR2340" i="1"/>
  <c r="BR2339" i="1"/>
  <c r="BR2338" i="1"/>
  <c r="BR2337" i="1"/>
  <c r="BR2336" i="1"/>
  <c r="BR2335" i="1"/>
  <c r="BR2334" i="1"/>
  <c r="BR2333" i="1"/>
  <c r="BR2332" i="1"/>
  <c r="BR2331" i="1"/>
  <c r="BR2330" i="1"/>
  <c r="BR2329" i="1"/>
  <c r="BR2328" i="1"/>
  <c r="BR2327" i="1"/>
  <c r="BR2326" i="1"/>
  <c r="BR2325" i="1"/>
  <c r="BR2324" i="1"/>
  <c r="BR2323" i="1"/>
  <c r="BR2322" i="1"/>
  <c r="BR2321" i="1"/>
  <c r="BR2320" i="1"/>
  <c r="BR2319" i="1"/>
  <c r="BR2318" i="1"/>
  <c r="BR2317" i="1"/>
  <c r="BR2316" i="1"/>
  <c r="BR2315" i="1"/>
  <c r="BR2314" i="1"/>
  <c r="BR2313" i="1"/>
  <c r="BR2312" i="1"/>
  <c r="BR2311" i="1"/>
  <c r="BR2310" i="1"/>
  <c r="BR2309" i="1"/>
  <c r="BR2308" i="1"/>
  <c r="BR2307" i="1"/>
  <c r="BR2306" i="1"/>
  <c r="BR2305" i="1"/>
  <c r="BR2304" i="1"/>
  <c r="BR2303" i="1"/>
  <c r="BR2302" i="1"/>
  <c r="BR2301" i="1"/>
  <c r="BR2300" i="1"/>
  <c r="BR2299" i="1"/>
  <c r="BR2298" i="1"/>
  <c r="BR2297" i="1"/>
  <c r="BR2296" i="1"/>
  <c r="BR2295" i="1"/>
  <c r="BR2294" i="1"/>
  <c r="BR2293" i="1"/>
  <c r="BR2292" i="1"/>
  <c r="BR2291" i="1"/>
  <c r="BR2290" i="1"/>
  <c r="BR2289" i="1"/>
  <c r="BR2288" i="1"/>
  <c r="BR2287" i="1"/>
  <c r="BR2286" i="1"/>
  <c r="BR2285" i="1"/>
  <c r="BR2284" i="1"/>
  <c r="BR2283" i="1"/>
  <c r="BR2282" i="1"/>
  <c r="BR2281" i="1"/>
  <c r="BR2280" i="1"/>
  <c r="BR2279" i="1"/>
  <c r="BR2278" i="1"/>
  <c r="BR2277" i="1"/>
  <c r="BR2276" i="1"/>
  <c r="BR2275" i="1"/>
  <c r="BR2274" i="1"/>
  <c r="BR2273" i="1"/>
  <c r="BR2272" i="1"/>
  <c r="BR2271" i="1"/>
  <c r="BR2270" i="1"/>
  <c r="BR2269" i="1"/>
  <c r="BR2268" i="1"/>
  <c r="BR2267" i="1"/>
  <c r="BR2266" i="1"/>
  <c r="BR2265" i="1"/>
  <c r="BR2264" i="1"/>
  <c r="BR2263" i="1"/>
  <c r="BR2262" i="1"/>
  <c r="BR2261" i="1"/>
  <c r="BR2260" i="1"/>
  <c r="BR2259" i="1"/>
  <c r="BR2258" i="1"/>
  <c r="BR2257" i="1"/>
  <c r="BR2256" i="1"/>
  <c r="BR2255" i="1"/>
  <c r="BR2254" i="1"/>
  <c r="BR2253" i="1"/>
  <c r="BR2252" i="1"/>
  <c r="BR2251" i="1"/>
  <c r="BR2250" i="1"/>
  <c r="BR2249" i="1"/>
  <c r="BR2248" i="1"/>
  <c r="BR2247" i="1"/>
  <c r="BR2246" i="1"/>
  <c r="BR2245" i="1"/>
  <c r="BR2244" i="1"/>
  <c r="BR2243" i="1"/>
  <c r="BR2242" i="1"/>
  <c r="BR2241" i="1"/>
  <c r="BR2240" i="1"/>
  <c r="BR2239" i="1"/>
  <c r="BR2238" i="1"/>
  <c r="BR2237" i="1"/>
  <c r="BR2236" i="1"/>
  <c r="BR2235" i="1"/>
  <c r="BR2234" i="1"/>
  <c r="BR2233" i="1"/>
  <c r="BR2232" i="1"/>
  <c r="BR2231" i="1"/>
  <c r="BR2230" i="1"/>
  <c r="BR2229" i="1"/>
  <c r="BR2228" i="1"/>
  <c r="BR2227" i="1"/>
  <c r="BR2226" i="1"/>
  <c r="BR2225" i="1"/>
  <c r="BR2224" i="1"/>
  <c r="BR2223" i="1"/>
  <c r="BR2222" i="1"/>
  <c r="BR2221" i="1"/>
  <c r="BR2220" i="1"/>
  <c r="BR2219" i="1"/>
  <c r="BR2218" i="1"/>
  <c r="BR2217" i="1"/>
  <c r="BR2216" i="1"/>
  <c r="BR2215" i="1"/>
  <c r="BR2214" i="1"/>
  <c r="BR2213" i="1"/>
  <c r="BR2212" i="1"/>
  <c r="BR2211" i="1"/>
  <c r="BR2210" i="1"/>
  <c r="BR2209" i="1"/>
  <c r="BR2208" i="1"/>
  <c r="BR2207" i="1"/>
  <c r="BR2206" i="1"/>
  <c r="BR2205" i="1"/>
  <c r="BR2204" i="1"/>
  <c r="BR2203" i="1"/>
  <c r="BR2202" i="1"/>
  <c r="BR2201" i="1"/>
  <c r="BR2200" i="1"/>
  <c r="BR2199" i="1"/>
  <c r="BR2198" i="1"/>
  <c r="BR2197" i="1"/>
  <c r="BR2196" i="1"/>
  <c r="BR2195" i="1"/>
  <c r="BR2194" i="1"/>
  <c r="BR2193" i="1"/>
  <c r="BR2192" i="1"/>
  <c r="BR2191" i="1"/>
  <c r="BR2190" i="1"/>
  <c r="BR2189" i="1"/>
  <c r="BR2188" i="1"/>
  <c r="BR2187" i="1"/>
  <c r="BR2186" i="1"/>
  <c r="BR2185" i="1"/>
  <c r="BR2184" i="1"/>
  <c r="BR2183" i="1"/>
  <c r="BR2182" i="1"/>
  <c r="BR2181" i="1"/>
  <c r="BR2180" i="1"/>
  <c r="BR2179" i="1"/>
  <c r="BR2178" i="1"/>
  <c r="BR2177" i="1"/>
  <c r="BR2176" i="1"/>
  <c r="BR2175" i="1"/>
  <c r="BR2174" i="1"/>
  <c r="BR2173" i="1"/>
  <c r="BR2172" i="1"/>
  <c r="BR2171" i="1"/>
  <c r="BR2170" i="1"/>
  <c r="BR2169" i="1"/>
  <c r="BR2168" i="1"/>
  <c r="BR2167" i="1"/>
  <c r="BR2166" i="1"/>
  <c r="BR2165" i="1"/>
  <c r="BR2164" i="1"/>
  <c r="BR2163" i="1"/>
  <c r="BR2162" i="1"/>
  <c r="BR2161" i="1"/>
  <c r="BR2160" i="1"/>
  <c r="BR2159" i="1"/>
  <c r="BR2158" i="1"/>
  <c r="BR2157" i="1"/>
  <c r="BR2156" i="1"/>
  <c r="BR2155" i="1"/>
  <c r="BR2154" i="1"/>
  <c r="BR2153" i="1"/>
  <c r="BR2152" i="1"/>
  <c r="BR2151" i="1"/>
  <c r="BR2150" i="1"/>
  <c r="BR2149" i="1"/>
  <c r="BR2148" i="1"/>
  <c r="BR2147" i="1"/>
  <c r="BR2146" i="1"/>
  <c r="BR2145" i="1"/>
  <c r="BR2144" i="1"/>
  <c r="BR2143" i="1"/>
  <c r="BR2142" i="1"/>
  <c r="BR2141" i="1"/>
  <c r="BR2140" i="1"/>
  <c r="BR2139" i="1"/>
  <c r="BR2138" i="1"/>
  <c r="BR2137" i="1"/>
  <c r="BR2136" i="1"/>
  <c r="BR2135" i="1"/>
  <c r="BR2134" i="1"/>
  <c r="BR2133" i="1"/>
  <c r="BR2132" i="1"/>
  <c r="BR2131" i="1"/>
  <c r="BR2130" i="1"/>
  <c r="BR2129" i="1"/>
  <c r="BR2128" i="1"/>
  <c r="BR2127" i="1"/>
  <c r="BR2126" i="1"/>
  <c r="BR2125" i="1"/>
  <c r="BR2124" i="1"/>
  <c r="BR2123" i="1"/>
  <c r="BR2122" i="1"/>
  <c r="BR2121" i="1"/>
  <c r="BR2120" i="1"/>
  <c r="BR2119" i="1"/>
  <c r="BR2118" i="1"/>
  <c r="BR2117" i="1"/>
  <c r="BR2116" i="1"/>
  <c r="BR2115" i="1"/>
  <c r="BR2114" i="1"/>
  <c r="BR2113" i="1"/>
  <c r="BR2112" i="1"/>
  <c r="BR2111" i="1"/>
  <c r="BR2110" i="1"/>
  <c r="BR2109" i="1"/>
  <c r="BR2108" i="1"/>
  <c r="BR2107" i="1"/>
  <c r="BR2106" i="1"/>
  <c r="BR2105" i="1"/>
  <c r="BR2104" i="1"/>
  <c r="BR2103" i="1"/>
  <c r="BR2102" i="1"/>
  <c r="BR2101" i="1"/>
  <c r="BR2100" i="1"/>
  <c r="BR2099" i="1"/>
  <c r="BR2098" i="1"/>
  <c r="BR2097" i="1"/>
  <c r="BR2096" i="1"/>
  <c r="BR2095" i="1"/>
  <c r="BR2094" i="1"/>
  <c r="BR2093" i="1"/>
  <c r="BR2092" i="1"/>
  <c r="BR2091" i="1"/>
  <c r="BR2090" i="1"/>
  <c r="BR2089" i="1"/>
  <c r="BR2088" i="1"/>
  <c r="BR2087" i="1"/>
  <c r="BR2086" i="1"/>
  <c r="BR2085" i="1"/>
  <c r="BR2084" i="1"/>
  <c r="BR2083" i="1"/>
  <c r="BR2082" i="1"/>
  <c r="BR2081" i="1"/>
  <c r="BR2080" i="1"/>
  <c r="BR2079" i="1"/>
  <c r="BR2078" i="1"/>
  <c r="BR2077" i="1"/>
  <c r="BR2076" i="1"/>
  <c r="BR2075" i="1"/>
  <c r="BR2074" i="1"/>
  <c r="BR2073" i="1"/>
  <c r="BR2072" i="1"/>
  <c r="BR2071" i="1"/>
  <c r="BR2070" i="1"/>
  <c r="BR2069" i="1"/>
  <c r="BR2068" i="1"/>
  <c r="BR2067" i="1"/>
  <c r="BR2066" i="1"/>
  <c r="BR2065" i="1"/>
  <c r="BR2064" i="1"/>
  <c r="BR2063" i="1"/>
  <c r="BR2062" i="1"/>
  <c r="BR2061" i="1"/>
  <c r="BR2060" i="1"/>
  <c r="BR2059" i="1"/>
  <c r="BR2058" i="1"/>
  <c r="BR2057" i="1"/>
  <c r="BR2056" i="1"/>
  <c r="BR2055" i="1"/>
  <c r="BR2054" i="1"/>
  <c r="BR2053" i="1"/>
  <c r="BR2052" i="1"/>
  <c r="BR2051" i="1"/>
  <c r="BR2050" i="1"/>
  <c r="BR2049" i="1"/>
  <c r="BR2048" i="1"/>
  <c r="BR2047" i="1"/>
  <c r="BR2046" i="1"/>
  <c r="BR2045" i="1"/>
  <c r="BR2044" i="1"/>
  <c r="BR2043" i="1"/>
  <c r="BR2042" i="1"/>
  <c r="BR2041" i="1"/>
  <c r="BR2040" i="1"/>
  <c r="BR2039" i="1"/>
  <c r="BR2038" i="1"/>
  <c r="BR2037" i="1"/>
  <c r="BR2036" i="1"/>
  <c r="BR2035" i="1"/>
  <c r="BR2034" i="1"/>
  <c r="BR2033" i="1"/>
  <c r="BR2032" i="1"/>
  <c r="BR2031" i="1"/>
  <c r="BR2030" i="1"/>
  <c r="BR2029" i="1"/>
  <c r="BR2028" i="1"/>
  <c r="BR2027" i="1"/>
  <c r="BR2026" i="1"/>
  <c r="BR2025" i="1"/>
  <c r="BR2024" i="1"/>
  <c r="BR2023" i="1"/>
  <c r="BR2022" i="1"/>
  <c r="BR2021" i="1"/>
  <c r="BR2020" i="1"/>
  <c r="BR2019" i="1"/>
  <c r="BR2018" i="1"/>
  <c r="BR2017" i="1"/>
  <c r="BR2016" i="1"/>
  <c r="BR2015" i="1"/>
  <c r="BR2014" i="1"/>
  <c r="BR2013" i="1"/>
  <c r="BR2012" i="1"/>
  <c r="BR2011" i="1"/>
  <c r="BR2010" i="1"/>
  <c r="BR2009" i="1"/>
  <c r="BR2008" i="1"/>
  <c r="BR2007" i="1"/>
  <c r="BR2006" i="1"/>
  <c r="BR2005" i="1"/>
  <c r="BR2004" i="1"/>
  <c r="BR2003" i="1"/>
  <c r="BR2002" i="1"/>
  <c r="BR2001" i="1"/>
  <c r="BR2000" i="1"/>
  <c r="BR1999" i="1"/>
  <c r="BR1998" i="1"/>
  <c r="BR1997" i="1"/>
  <c r="BR1996" i="1"/>
  <c r="BR1995" i="1"/>
  <c r="BR1994" i="1"/>
  <c r="BR1993" i="1"/>
  <c r="BR1992" i="1"/>
  <c r="BR1991" i="1"/>
  <c r="BR1990" i="1"/>
  <c r="BR1989" i="1"/>
  <c r="BR1988" i="1"/>
  <c r="BR1987" i="1"/>
  <c r="BR1986" i="1"/>
  <c r="BR1985" i="1"/>
  <c r="BR1984" i="1"/>
  <c r="BR1983" i="1"/>
  <c r="BR1982" i="1"/>
  <c r="BR1981" i="1"/>
  <c r="BR1980" i="1"/>
  <c r="BR1979" i="1"/>
  <c r="BR1978" i="1"/>
  <c r="BR1977" i="1"/>
  <c r="BR1976" i="1"/>
  <c r="BR1975" i="1"/>
  <c r="BR1974" i="1"/>
  <c r="BR1973" i="1"/>
  <c r="BR1972" i="1"/>
  <c r="BR1971" i="1"/>
  <c r="BR1970" i="1"/>
  <c r="BR1969" i="1"/>
  <c r="BR1968" i="1"/>
  <c r="BR1967" i="1"/>
  <c r="BR1966" i="1"/>
  <c r="BR1965" i="1"/>
  <c r="BR1964" i="1"/>
  <c r="BR1963" i="1"/>
  <c r="BR1962" i="1"/>
  <c r="BR1961" i="1"/>
  <c r="BR1960" i="1"/>
  <c r="BR1959" i="1"/>
  <c r="BR1958" i="1"/>
  <c r="BR1957" i="1"/>
  <c r="BR1956" i="1"/>
  <c r="BR1955" i="1"/>
  <c r="BR1954" i="1"/>
  <c r="BR1953" i="1"/>
  <c r="BR1952" i="1"/>
  <c r="BR1951" i="1"/>
  <c r="BR1950" i="1"/>
  <c r="BR1949" i="1"/>
  <c r="BR1948" i="1"/>
  <c r="BR1947" i="1"/>
  <c r="BR1946" i="1"/>
  <c r="BR1945" i="1"/>
  <c r="BR1944" i="1"/>
  <c r="BR1943" i="1"/>
  <c r="BR1942" i="1"/>
  <c r="BR1941" i="1"/>
  <c r="BR1940" i="1"/>
  <c r="BR1939" i="1"/>
  <c r="BR1938" i="1"/>
  <c r="BR1937" i="1"/>
  <c r="BR1936" i="1"/>
  <c r="BR1935" i="1"/>
  <c r="BR1934" i="1"/>
  <c r="BR1933" i="1"/>
  <c r="BR1932" i="1"/>
  <c r="BR1931" i="1"/>
  <c r="BR1930" i="1"/>
  <c r="BR1929" i="1"/>
  <c r="BR1928" i="1"/>
  <c r="BR1927" i="1"/>
  <c r="BR1926" i="1"/>
  <c r="BR1925" i="1"/>
  <c r="BR1924" i="1"/>
  <c r="BR1923" i="1"/>
  <c r="BR1922" i="1"/>
  <c r="BR1921" i="1"/>
  <c r="BR1920" i="1"/>
  <c r="BR1919" i="1"/>
  <c r="BR1918" i="1"/>
  <c r="BR1917" i="1"/>
  <c r="BR1916" i="1"/>
  <c r="BR1915" i="1"/>
  <c r="BR1914" i="1"/>
  <c r="BR1913" i="1"/>
  <c r="BR1912" i="1"/>
  <c r="BR1911" i="1"/>
  <c r="BR1910" i="1"/>
  <c r="BR1909" i="1"/>
  <c r="BR1908" i="1"/>
  <c r="BR1907" i="1"/>
  <c r="BR1906" i="1"/>
  <c r="BR1905" i="1"/>
  <c r="BR1904" i="1"/>
  <c r="BR1903" i="1"/>
  <c r="BR1902" i="1"/>
  <c r="BR1901" i="1"/>
  <c r="BR1900" i="1"/>
  <c r="BR1899" i="1"/>
  <c r="BR1898" i="1"/>
  <c r="BR1897" i="1"/>
  <c r="BR1896" i="1"/>
  <c r="BR1895" i="1"/>
  <c r="BR1894" i="1"/>
  <c r="BR1893" i="1"/>
  <c r="BR1892" i="1"/>
  <c r="BR1891" i="1"/>
  <c r="BR1890" i="1"/>
  <c r="BR1889" i="1"/>
  <c r="BR1888" i="1"/>
  <c r="BR1887" i="1"/>
  <c r="BR1886" i="1"/>
  <c r="BR1885" i="1"/>
  <c r="BR1884" i="1"/>
  <c r="BR1883" i="1"/>
  <c r="BR1882" i="1"/>
  <c r="BR1881" i="1"/>
  <c r="BR1880" i="1"/>
  <c r="BR1879" i="1"/>
  <c r="BR1878" i="1"/>
  <c r="BR1877" i="1"/>
  <c r="BR1876" i="1"/>
  <c r="BR1875" i="1"/>
  <c r="BR1874" i="1"/>
  <c r="BR1873" i="1"/>
  <c r="BR1872" i="1"/>
  <c r="BR1871" i="1"/>
  <c r="BR1870" i="1"/>
  <c r="BR1869" i="1"/>
  <c r="BR1868" i="1"/>
  <c r="BR1867" i="1"/>
  <c r="BR1866" i="1"/>
  <c r="BR1865" i="1"/>
  <c r="BR1864" i="1"/>
  <c r="BR1863" i="1"/>
  <c r="BR1862" i="1"/>
  <c r="BR1861" i="1"/>
  <c r="BR1860" i="1"/>
  <c r="BR1859" i="1"/>
  <c r="BR1858" i="1"/>
  <c r="BR1857" i="1"/>
  <c r="BR1856" i="1"/>
  <c r="BR1855" i="1"/>
  <c r="BR1854" i="1"/>
  <c r="BR1853" i="1"/>
  <c r="BR1852" i="1"/>
  <c r="BR1851" i="1"/>
  <c r="BR1850" i="1"/>
  <c r="BR1849" i="1"/>
  <c r="BR1848" i="1"/>
  <c r="BR1847" i="1"/>
  <c r="BR1846" i="1"/>
  <c r="BR1845" i="1"/>
  <c r="BR1844" i="1"/>
  <c r="BR1843" i="1"/>
  <c r="BR1842" i="1"/>
  <c r="BR1841" i="1"/>
  <c r="BR1840" i="1"/>
  <c r="BR1839" i="1"/>
  <c r="BR1838" i="1"/>
  <c r="BR1837" i="1"/>
  <c r="BR1836" i="1"/>
  <c r="BR1835" i="1"/>
  <c r="BR1834" i="1"/>
  <c r="BR1833" i="1"/>
  <c r="BR1832" i="1"/>
  <c r="BR1831" i="1"/>
  <c r="BR1830" i="1"/>
  <c r="BR1829" i="1"/>
  <c r="BR1828" i="1"/>
  <c r="BR1827" i="1"/>
  <c r="BR1826" i="1"/>
  <c r="BR1825" i="1"/>
  <c r="BR1824" i="1"/>
  <c r="BR1823" i="1"/>
  <c r="BR1822" i="1"/>
  <c r="BR1821" i="1"/>
  <c r="BR1820" i="1"/>
  <c r="BR1819" i="1"/>
  <c r="BR1818" i="1"/>
  <c r="BR1817" i="1"/>
  <c r="BR1816" i="1"/>
  <c r="BR1815" i="1"/>
  <c r="BR1814" i="1"/>
  <c r="BR1813" i="1"/>
  <c r="BR1812" i="1"/>
  <c r="BR1811" i="1"/>
  <c r="BR1810" i="1"/>
  <c r="BR1809" i="1"/>
  <c r="BR1808" i="1"/>
  <c r="BR1807" i="1"/>
  <c r="BR1806" i="1"/>
  <c r="BR1805" i="1"/>
  <c r="BR1804" i="1"/>
  <c r="BR1803" i="1"/>
  <c r="BR1802" i="1"/>
  <c r="BR1801" i="1"/>
  <c r="BR1800" i="1"/>
  <c r="BR1799" i="1"/>
  <c r="BR1798" i="1"/>
  <c r="BR1797" i="1"/>
  <c r="BR1796" i="1"/>
  <c r="BR1795" i="1"/>
  <c r="BR1794" i="1"/>
  <c r="BR1793" i="1"/>
  <c r="BR1792" i="1"/>
  <c r="BR1791" i="1"/>
  <c r="BR1790" i="1"/>
  <c r="BR1789" i="1"/>
  <c r="BR1788" i="1"/>
  <c r="BR1787" i="1"/>
  <c r="BR1786" i="1"/>
  <c r="BR1785" i="1"/>
  <c r="BR1784" i="1"/>
  <c r="BR1783" i="1"/>
  <c r="BR1782" i="1"/>
  <c r="BR1781" i="1"/>
  <c r="BR1780" i="1"/>
  <c r="BR1779" i="1"/>
  <c r="BR1778" i="1"/>
  <c r="BR1777" i="1"/>
  <c r="BR1776" i="1"/>
  <c r="BR1775" i="1"/>
  <c r="BR1774" i="1"/>
  <c r="BR1773" i="1"/>
  <c r="BR1772" i="1"/>
  <c r="BR1771" i="1"/>
  <c r="BR1770" i="1"/>
  <c r="BR1769" i="1"/>
  <c r="BR1768" i="1"/>
  <c r="BR1767" i="1"/>
  <c r="BR1766" i="1"/>
  <c r="BR1765" i="1"/>
  <c r="BR1764" i="1"/>
  <c r="BR1763" i="1"/>
  <c r="BR1762" i="1"/>
  <c r="BR1761" i="1"/>
  <c r="BR1760" i="1"/>
  <c r="BR1759" i="1"/>
  <c r="BR1758" i="1"/>
  <c r="BR1757" i="1"/>
  <c r="BR1756" i="1"/>
  <c r="BR1755" i="1"/>
  <c r="BR1754" i="1"/>
  <c r="BR1753" i="1"/>
  <c r="BR1752" i="1"/>
  <c r="BR1751" i="1"/>
  <c r="BR1750" i="1"/>
  <c r="BR1749" i="1"/>
  <c r="BR1748" i="1"/>
  <c r="BR1747" i="1"/>
  <c r="BR1746" i="1"/>
  <c r="BR1745" i="1"/>
  <c r="BR1744" i="1"/>
  <c r="BR1743" i="1"/>
  <c r="BR1742" i="1"/>
  <c r="BR1741" i="1"/>
  <c r="BR1740" i="1"/>
  <c r="BR1739" i="1"/>
  <c r="BR1738" i="1"/>
  <c r="BR1737" i="1"/>
  <c r="BR1736" i="1"/>
  <c r="BR1735" i="1"/>
  <c r="BR1734" i="1"/>
  <c r="BR1733" i="1"/>
  <c r="BR1732" i="1"/>
  <c r="BR1731" i="1"/>
  <c r="BR1730" i="1"/>
  <c r="BR1729" i="1"/>
  <c r="BR1728" i="1"/>
  <c r="BR1727" i="1"/>
  <c r="BR1726" i="1"/>
  <c r="BR1725" i="1"/>
  <c r="BR1724" i="1"/>
  <c r="BR1723" i="1"/>
  <c r="BR1722" i="1"/>
  <c r="BR1721" i="1"/>
  <c r="BR1720" i="1"/>
  <c r="BR1719" i="1"/>
  <c r="BR1718" i="1"/>
  <c r="BR1717" i="1"/>
  <c r="BR1716" i="1"/>
  <c r="BR1715" i="1"/>
  <c r="BR1714" i="1"/>
  <c r="BR1713" i="1"/>
  <c r="BR1712" i="1"/>
  <c r="BR1711" i="1"/>
  <c r="BR1710" i="1"/>
  <c r="BR1709" i="1"/>
  <c r="BR1708" i="1"/>
  <c r="BR1707" i="1"/>
  <c r="BR1706" i="1"/>
  <c r="BR1705" i="1"/>
  <c r="BR1704" i="1"/>
  <c r="BR1703" i="1"/>
  <c r="BR1702" i="1"/>
  <c r="BR1701" i="1"/>
  <c r="BR1700" i="1"/>
  <c r="BR1699" i="1"/>
  <c r="BR1698" i="1"/>
  <c r="BR1697" i="1"/>
  <c r="BR1696" i="1"/>
  <c r="BR1695" i="1"/>
  <c r="BR1694" i="1"/>
  <c r="BR1693" i="1"/>
  <c r="BR1692" i="1"/>
  <c r="BR1691" i="1"/>
  <c r="BR1690" i="1"/>
  <c r="BR1689" i="1"/>
  <c r="BR1688" i="1"/>
  <c r="BR1687" i="1"/>
  <c r="BR1686" i="1"/>
  <c r="BR1685" i="1"/>
  <c r="BR1684" i="1"/>
  <c r="BR1683" i="1"/>
  <c r="BR1682" i="1"/>
  <c r="BR1681" i="1"/>
  <c r="BR1680" i="1"/>
  <c r="BR1679" i="1"/>
  <c r="BR1678" i="1"/>
  <c r="BR1677" i="1"/>
  <c r="BR1676" i="1"/>
  <c r="BR1675" i="1"/>
  <c r="BR1674" i="1"/>
  <c r="BR1673" i="1"/>
  <c r="BR1672" i="1"/>
  <c r="BR1671" i="1"/>
  <c r="BR1670" i="1"/>
  <c r="BR1669" i="1"/>
  <c r="BR1668" i="1"/>
  <c r="BR1667" i="1"/>
  <c r="BR1666" i="1"/>
  <c r="BR1665" i="1"/>
  <c r="BR1664" i="1"/>
  <c r="BR1663" i="1"/>
  <c r="BR1662" i="1"/>
  <c r="BR1661" i="1"/>
  <c r="BR1660" i="1"/>
  <c r="BR1659" i="1"/>
  <c r="BR1658" i="1"/>
  <c r="BR1657" i="1"/>
  <c r="BR1656" i="1"/>
  <c r="BR1655" i="1"/>
  <c r="BR1654" i="1"/>
  <c r="BR1653" i="1"/>
  <c r="BR1652" i="1"/>
  <c r="BR1651" i="1"/>
  <c r="BR1650" i="1"/>
  <c r="BR1649" i="1"/>
  <c r="BR1648" i="1"/>
  <c r="BR1647" i="1"/>
  <c r="BR1646" i="1"/>
  <c r="BR1645" i="1"/>
  <c r="BR1644" i="1"/>
  <c r="BR1643" i="1"/>
  <c r="BR1642" i="1"/>
  <c r="BR1641" i="1"/>
  <c r="BR1640" i="1"/>
  <c r="BR1639" i="1"/>
  <c r="BR1638" i="1"/>
  <c r="BR1637" i="1"/>
  <c r="BR1636" i="1"/>
  <c r="BR1635" i="1"/>
  <c r="BR1634" i="1"/>
  <c r="BR1633" i="1"/>
  <c r="BR1632" i="1"/>
  <c r="BR1631" i="1"/>
  <c r="BR1630" i="1"/>
  <c r="BR1629" i="1"/>
  <c r="BR1628" i="1"/>
  <c r="BR1627" i="1"/>
  <c r="BR1626" i="1"/>
  <c r="BR1625" i="1"/>
  <c r="BR1624" i="1"/>
  <c r="BR1623" i="1"/>
  <c r="BR1622" i="1"/>
  <c r="BR1621" i="1"/>
  <c r="BR1620" i="1"/>
  <c r="BR1619" i="1"/>
  <c r="BR1618" i="1"/>
  <c r="BR1617" i="1"/>
  <c r="BR1616" i="1"/>
  <c r="BR1615" i="1"/>
  <c r="BR1614" i="1"/>
  <c r="BR1613" i="1"/>
  <c r="BR1612" i="1"/>
  <c r="BR1611" i="1"/>
  <c r="BR1610" i="1"/>
  <c r="BR1609" i="1"/>
  <c r="BR1608" i="1"/>
  <c r="BR1607" i="1"/>
  <c r="BR1606" i="1"/>
  <c r="BR1605" i="1"/>
  <c r="BR1604" i="1"/>
  <c r="BR1603" i="1"/>
  <c r="BR1602" i="1"/>
  <c r="BR1601" i="1"/>
  <c r="BR1600" i="1"/>
  <c r="BR1599" i="1"/>
  <c r="BR1598" i="1"/>
  <c r="BR1597" i="1"/>
  <c r="BR1596" i="1"/>
  <c r="BR1595" i="1"/>
  <c r="BR1594" i="1"/>
  <c r="BR1593" i="1"/>
  <c r="BR1592" i="1"/>
  <c r="BR1591" i="1"/>
  <c r="BR1590" i="1"/>
  <c r="BR1589" i="1"/>
  <c r="BR1588" i="1"/>
  <c r="BR1587" i="1"/>
  <c r="BR1586" i="1"/>
  <c r="BR1585" i="1"/>
  <c r="BR1584" i="1"/>
  <c r="BR1583" i="1"/>
  <c r="BR1582" i="1"/>
  <c r="BR1581" i="1"/>
  <c r="BR1580" i="1"/>
  <c r="BR1579" i="1"/>
  <c r="BR1578" i="1"/>
  <c r="BR1577" i="1"/>
  <c r="BR1576" i="1"/>
  <c r="BR1575" i="1"/>
  <c r="BR1574" i="1"/>
  <c r="BR1573" i="1"/>
  <c r="BR1572" i="1"/>
  <c r="BR1571" i="1"/>
  <c r="BR1570" i="1"/>
  <c r="BR1569" i="1"/>
  <c r="BR1568" i="1"/>
  <c r="BR1567" i="1"/>
  <c r="BR1566" i="1"/>
  <c r="BR1565" i="1"/>
  <c r="BR1564" i="1"/>
  <c r="BR1563" i="1"/>
  <c r="BR1562" i="1"/>
  <c r="BR1561" i="1"/>
  <c r="BR1560" i="1"/>
  <c r="BR1559" i="1"/>
  <c r="BR1558" i="1"/>
  <c r="BR1557" i="1"/>
  <c r="BR1556" i="1"/>
  <c r="BR1555" i="1"/>
  <c r="BR1554" i="1"/>
  <c r="BR1553" i="1"/>
  <c r="BR1552" i="1"/>
  <c r="BR1551" i="1"/>
  <c r="BR1550" i="1"/>
  <c r="BR1549" i="1"/>
  <c r="BR1548" i="1"/>
  <c r="BR1547" i="1"/>
  <c r="BR1546" i="1"/>
  <c r="BR1545" i="1"/>
  <c r="BR1544" i="1"/>
  <c r="BR1543" i="1"/>
  <c r="BR1542" i="1"/>
  <c r="BR1541" i="1"/>
  <c r="BR1540" i="1"/>
  <c r="BR1539" i="1"/>
  <c r="BR1538" i="1"/>
  <c r="BR1537" i="1"/>
  <c r="BR1536" i="1"/>
  <c r="BR1535" i="1"/>
  <c r="BR1534" i="1"/>
  <c r="BR1533" i="1"/>
  <c r="BR1532" i="1"/>
  <c r="BR1531" i="1"/>
  <c r="BR1530" i="1"/>
  <c r="BR1529" i="1"/>
  <c r="BR1528" i="1"/>
  <c r="BR1527" i="1"/>
  <c r="BR1526" i="1"/>
  <c r="BR1525" i="1"/>
  <c r="BR1524" i="1"/>
  <c r="BR1523" i="1"/>
  <c r="BR1522" i="1"/>
  <c r="BR1521" i="1"/>
  <c r="BR1520" i="1"/>
  <c r="BR1519" i="1"/>
  <c r="BR1518" i="1"/>
  <c r="BR1517" i="1"/>
  <c r="BR1516" i="1"/>
  <c r="BR1515" i="1"/>
  <c r="BR1514" i="1"/>
  <c r="BR1513" i="1"/>
  <c r="BR1512" i="1"/>
  <c r="BR1511" i="1"/>
  <c r="BR1510" i="1"/>
  <c r="BR1509" i="1"/>
  <c r="BR1508" i="1"/>
  <c r="BR1507" i="1"/>
  <c r="BR1506" i="1"/>
  <c r="BR1505" i="1"/>
  <c r="BR1504" i="1"/>
  <c r="BR1503" i="1"/>
  <c r="BR1502" i="1"/>
  <c r="BR1501" i="1"/>
  <c r="BR1500" i="1"/>
  <c r="BR1499" i="1"/>
  <c r="BR1498" i="1"/>
  <c r="BR1497" i="1"/>
  <c r="BR1496" i="1"/>
  <c r="BR1495" i="1"/>
  <c r="BR1494" i="1"/>
  <c r="BR1493" i="1"/>
  <c r="BR1492" i="1"/>
  <c r="BR1491" i="1"/>
  <c r="BR1490" i="1"/>
  <c r="BR1489" i="1"/>
  <c r="BR1488" i="1"/>
  <c r="BR1487" i="1"/>
  <c r="BR1486" i="1"/>
  <c r="BR1485" i="1"/>
  <c r="BR1484" i="1"/>
  <c r="BR1483" i="1"/>
  <c r="BR1482" i="1"/>
  <c r="BR1481" i="1"/>
  <c r="BR1480" i="1"/>
  <c r="BR1479" i="1"/>
  <c r="BR1478" i="1"/>
  <c r="BR1477" i="1"/>
  <c r="BR1476" i="1"/>
  <c r="BR1475" i="1"/>
  <c r="BR1474" i="1"/>
  <c r="BR1473" i="1"/>
  <c r="BR1472" i="1"/>
  <c r="BR1471" i="1"/>
  <c r="BR1470" i="1"/>
  <c r="BR1469" i="1"/>
  <c r="BR1468" i="1"/>
  <c r="BR1467" i="1"/>
  <c r="BR1466" i="1"/>
  <c r="BR1465" i="1"/>
  <c r="BR1464" i="1"/>
  <c r="BR1463" i="1"/>
  <c r="BR1462" i="1"/>
  <c r="BR1461" i="1"/>
  <c r="BR1460" i="1"/>
  <c r="BR1459" i="1"/>
  <c r="BR1458" i="1"/>
  <c r="BR1457" i="1"/>
  <c r="BR1456" i="1"/>
  <c r="BR1455" i="1"/>
  <c r="BR1454" i="1"/>
  <c r="BR1453" i="1"/>
  <c r="BR1452" i="1"/>
  <c r="BR1451" i="1"/>
  <c r="BR1450" i="1"/>
  <c r="BR1449" i="1"/>
  <c r="BR1448" i="1"/>
  <c r="BR1447" i="1"/>
  <c r="BR1446" i="1"/>
  <c r="BR1445" i="1"/>
  <c r="BR1444" i="1"/>
  <c r="BR1443" i="1"/>
  <c r="BR1442" i="1"/>
  <c r="BR1441" i="1"/>
  <c r="BR1440" i="1"/>
  <c r="BR1439" i="1"/>
  <c r="BR1438" i="1"/>
  <c r="BR1437" i="1"/>
  <c r="BR1436" i="1"/>
  <c r="BR1435" i="1"/>
  <c r="BR1434" i="1"/>
  <c r="BR1433" i="1"/>
  <c r="BR1432" i="1"/>
  <c r="BR1431" i="1"/>
  <c r="BR1430" i="1"/>
  <c r="BR1429" i="1"/>
  <c r="BR1428" i="1"/>
  <c r="BR1427" i="1"/>
  <c r="BR1426" i="1"/>
  <c r="BR1425" i="1"/>
  <c r="BR1424" i="1"/>
  <c r="BR1423" i="1"/>
  <c r="BR1422" i="1"/>
  <c r="BR1421" i="1"/>
  <c r="BR1420" i="1"/>
  <c r="BR1419" i="1"/>
  <c r="BR1418" i="1"/>
  <c r="BR1417" i="1"/>
  <c r="BR1416" i="1"/>
  <c r="BR1415" i="1"/>
  <c r="BR1414" i="1"/>
  <c r="BR1413" i="1"/>
  <c r="BR1412" i="1"/>
  <c r="BR1411" i="1"/>
  <c r="BR1410" i="1"/>
  <c r="BR1409" i="1"/>
  <c r="BR1408" i="1"/>
  <c r="BR1407" i="1"/>
  <c r="BR1406" i="1"/>
  <c r="BR1405" i="1"/>
  <c r="BR1404" i="1"/>
  <c r="BR1403" i="1"/>
  <c r="BR1402" i="1"/>
  <c r="BR1401" i="1"/>
  <c r="BR1400" i="1"/>
  <c r="BR1399" i="1"/>
  <c r="BR1398" i="1"/>
  <c r="BR1397" i="1"/>
  <c r="BR1396" i="1"/>
  <c r="BR1395" i="1"/>
  <c r="BR1394" i="1"/>
  <c r="BR1393" i="1"/>
  <c r="BR1392" i="1"/>
  <c r="BR1391" i="1"/>
  <c r="BR1390" i="1"/>
  <c r="BR1389" i="1"/>
  <c r="BR1388" i="1"/>
  <c r="BR1387" i="1"/>
  <c r="BR1386" i="1"/>
  <c r="BR1385" i="1"/>
  <c r="BR1384" i="1"/>
  <c r="BR1383" i="1"/>
  <c r="BR1382" i="1"/>
  <c r="BR1381" i="1"/>
  <c r="BR1380" i="1"/>
  <c r="BR1379" i="1"/>
  <c r="BR1378" i="1"/>
  <c r="BR1377" i="1"/>
  <c r="BR1376" i="1"/>
  <c r="BR1375" i="1"/>
  <c r="BR1374" i="1"/>
  <c r="BR1373" i="1"/>
  <c r="BR1372" i="1"/>
  <c r="BR1371" i="1"/>
  <c r="BR1370" i="1"/>
  <c r="BR1369" i="1"/>
  <c r="BR1368" i="1"/>
  <c r="BR1367" i="1"/>
  <c r="BR1366" i="1"/>
  <c r="BR1365" i="1"/>
  <c r="BR1364" i="1"/>
  <c r="BR1363" i="1"/>
  <c r="BR1362" i="1"/>
  <c r="BR1361" i="1"/>
  <c r="BR1360" i="1"/>
  <c r="BR1359" i="1"/>
  <c r="BR1358" i="1"/>
  <c r="BR1357" i="1"/>
  <c r="BR1356" i="1"/>
  <c r="BR1355" i="1"/>
  <c r="BR1354" i="1"/>
  <c r="BR1353" i="1"/>
  <c r="BR1352" i="1"/>
  <c r="BR1351" i="1"/>
  <c r="BR1350" i="1"/>
  <c r="BR1349" i="1"/>
  <c r="BR1348" i="1"/>
  <c r="BR1347" i="1"/>
  <c r="BR1346" i="1"/>
  <c r="BR1345" i="1"/>
  <c r="BR1344" i="1"/>
  <c r="BR1343" i="1"/>
  <c r="BR1342" i="1"/>
  <c r="BR1341" i="1"/>
  <c r="BR1340" i="1"/>
  <c r="BR1339" i="1"/>
  <c r="BR1338" i="1"/>
  <c r="BR1337" i="1"/>
  <c r="BR1336" i="1"/>
  <c r="BR1335" i="1"/>
  <c r="BR1334" i="1"/>
  <c r="BR1333" i="1"/>
  <c r="BR1332" i="1"/>
  <c r="BR1331" i="1"/>
  <c r="BR1330" i="1"/>
  <c r="BR1329" i="1"/>
  <c r="BR1328" i="1"/>
  <c r="BR1327" i="1"/>
  <c r="BR1326" i="1"/>
  <c r="BR1325" i="1"/>
  <c r="BR1324" i="1"/>
  <c r="BR1323" i="1"/>
  <c r="BR1322" i="1"/>
  <c r="BR1321" i="1"/>
  <c r="BR1320" i="1"/>
  <c r="BR1319" i="1"/>
  <c r="BR1318" i="1"/>
  <c r="BR1317" i="1"/>
  <c r="BR1316" i="1"/>
  <c r="BR1315" i="1"/>
  <c r="BR1314" i="1"/>
  <c r="BR1313" i="1"/>
  <c r="BR1312" i="1"/>
  <c r="BR1311" i="1"/>
  <c r="BR1310" i="1"/>
  <c r="BR1309" i="1"/>
  <c r="BR1308" i="1"/>
  <c r="BR1307" i="1"/>
  <c r="BR1306" i="1"/>
  <c r="BR1305" i="1"/>
  <c r="BR1304" i="1"/>
  <c r="BR1303" i="1"/>
  <c r="BR1302" i="1"/>
  <c r="BR1301" i="1"/>
  <c r="BR1300" i="1"/>
  <c r="BR1299" i="1"/>
  <c r="BR1298" i="1"/>
  <c r="BR1297" i="1"/>
  <c r="BR1296" i="1"/>
  <c r="BR1295" i="1"/>
  <c r="BR1294" i="1"/>
  <c r="BR1293" i="1"/>
  <c r="BR1292" i="1"/>
  <c r="BR1291" i="1"/>
  <c r="BR1290" i="1"/>
  <c r="BR1289" i="1"/>
  <c r="BR1288" i="1"/>
  <c r="BR1287" i="1"/>
  <c r="BR1286" i="1"/>
  <c r="BR1285" i="1"/>
  <c r="BR1284" i="1"/>
  <c r="BR1283" i="1"/>
  <c r="BR1282" i="1"/>
  <c r="BR1281" i="1"/>
  <c r="BR1280" i="1"/>
  <c r="BR1279" i="1"/>
  <c r="BR1278" i="1"/>
  <c r="BR1277" i="1"/>
  <c r="BR1276" i="1"/>
  <c r="BR1275" i="1"/>
  <c r="BR1274" i="1"/>
  <c r="BR1273" i="1"/>
  <c r="BR1272" i="1"/>
  <c r="BR1271" i="1"/>
  <c r="BR1270" i="1"/>
  <c r="BR1269" i="1"/>
  <c r="BR1268" i="1"/>
  <c r="BR1267" i="1"/>
  <c r="BR1266" i="1"/>
  <c r="BR1265" i="1"/>
  <c r="BR1264" i="1"/>
  <c r="BR1263" i="1"/>
  <c r="BR1262" i="1"/>
  <c r="BR1261" i="1"/>
  <c r="BR1260" i="1"/>
  <c r="BR1259" i="1"/>
  <c r="BR1258" i="1"/>
  <c r="BR1257" i="1"/>
  <c r="BR1256" i="1"/>
  <c r="BR1255" i="1"/>
  <c r="BR1254" i="1"/>
  <c r="BR1253" i="1"/>
  <c r="BR1252" i="1"/>
  <c r="BR1251" i="1"/>
  <c r="BR1250" i="1"/>
  <c r="BR1249" i="1"/>
  <c r="BR1248" i="1"/>
  <c r="BR1247" i="1"/>
  <c r="BR1246" i="1"/>
  <c r="BR1245" i="1"/>
  <c r="BR1244" i="1"/>
  <c r="BR1243" i="1"/>
  <c r="BR1242" i="1"/>
  <c r="BR1241" i="1"/>
  <c r="BR1240" i="1"/>
  <c r="BR1239" i="1"/>
  <c r="BR1238" i="1"/>
  <c r="BR1237" i="1"/>
  <c r="BR1236" i="1"/>
  <c r="BR1235" i="1"/>
  <c r="BR1234" i="1"/>
  <c r="BR1233" i="1"/>
  <c r="BR1232" i="1"/>
  <c r="BR1231" i="1"/>
  <c r="BR1230" i="1"/>
  <c r="BR1229" i="1"/>
  <c r="BR1228" i="1"/>
  <c r="BR1227" i="1"/>
  <c r="BR1226" i="1"/>
  <c r="BR1225" i="1"/>
  <c r="BR1224" i="1"/>
  <c r="BR1223" i="1"/>
  <c r="BR1222" i="1"/>
  <c r="BR1221" i="1"/>
  <c r="BR1220" i="1"/>
  <c r="BR1219" i="1"/>
  <c r="BR1218" i="1"/>
  <c r="BR1217" i="1"/>
  <c r="BR1216" i="1"/>
  <c r="BR1215" i="1"/>
  <c r="BR1214" i="1"/>
  <c r="BR1213" i="1"/>
  <c r="BR1212" i="1"/>
  <c r="BR1211" i="1"/>
  <c r="BR1210" i="1"/>
  <c r="BR1209" i="1"/>
  <c r="BR1208" i="1"/>
  <c r="BR1207" i="1"/>
  <c r="BR1206" i="1"/>
  <c r="BR1205" i="1"/>
  <c r="BR1204" i="1"/>
  <c r="BR1203" i="1"/>
  <c r="BR1202" i="1"/>
  <c r="BR1201" i="1"/>
  <c r="BR1200" i="1"/>
  <c r="BR1199" i="1"/>
  <c r="BR1198" i="1"/>
  <c r="BR1197" i="1"/>
  <c r="BR1196" i="1"/>
  <c r="BR1195" i="1"/>
  <c r="BR1194" i="1"/>
  <c r="BR1193" i="1"/>
  <c r="BR1192" i="1"/>
  <c r="BR1191" i="1"/>
  <c r="BR1190" i="1"/>
  <c r="BR1189" i="1"/>
  <c r="BR1188" i="1"/>
  <c r="BR1187" i="1"/>
  <c r="BR1186" i="1"/>
  <c r="BR1185" i="1"/>
  <c r="BR1184" i="1"/>
  <c r="BR1183" i="1"/>
  <c r="BR1182" i="1"/>
  <c r="BR1181" i="1"/>
  <c r="BR1180" i="1"/>
  <c r="BR1179" i="1"/>
  <c r="BR1178" i="1"/>
  <c r="BR1177" i="1"/>
  <c r="BR1176" i="1"/>
  <c r="BR1175" i="1"/>
  <c r="BR1174" i="1"/>
  <c r="BR1173" i="1"/>
  <c r="BR1172" i="1"/>
  <c r="BR1171" i="1"/>
  <c r="BR1170" i="1"/>
  <c r="BR1169" i="1"/>
  <c r="BR1168" i="1"/>
  <c r="BR1167" i="1"/>
  <c r="BR1166" i="1"/>
  <c r="BR1165" i="1"/>
  <c r="BR1164" i="1"/>
  <c r="BR1163" i="1"/>
  <c r="BR1162" i="1"/>
  <c r="BR1161" i="1"/>
  <c r="BR1160" i="1"/>
  <c r="BR1159" i="1"/>
  <c r="BR1158" i="1"/>
  <c r="BR1157" i="1"/>
  <c r="BR1156" i="1"/>
  <c r="BR1155" i="1"/>
  <c r="BR1154" i="1"/>
  <c r="BR1153" i="1"/>
  <c r="BR1152" i="1"/>
  <c r="BR1151" i="1"/>
  <c r="BR1150" i="1"/>
  <c r="BR1149" i="1"/>
  <c r="BR1148" i="1"/>
  <c r="BR1147" i="1"/>
  <c r="BR1146" i="1"/>
  <c r="BR1145" i="1"/>
  <c r="BR1144" i="1"/>
  <c r="BR1143" i="1"/>
  <c r="BR1142" i="1"/>
  <c r="BR1141" i="1"/>
  <c r="BR1140" i="1"/>
  <c r="BR1139" i="1"/>
  <c r="BR1138" i="1"/>
  <c r="BR1137" i="1"/>
  <c r="BR1136" i="1"/>
  <c r="BR1135" i="1"/>
  <c r="BR1134" i="1"/>
  <c r="BR1133" i="1"/>
  <c r="BR1132" i="1"/>
  <c r="BR1131" i="1"/>
  <c r="BR1130" i="1"/>
  <c r="BR1129" i="1"/>
  <c r="BR1128" i="1"/>
  <c r="BR1127" i="1"/>
  <c r="BR1126" i="1"/>
  <c r="BR1125" i="1"/>
  <c r="BR1124" i="1"/>
  <c r="BR1123" i="1"/>
  <c r="BR1122" i="1"/>
  <c r="BR1121" i="1"/>
  <c r="BR1120" i="1"/>
  <c r="BR1119" i="1"/>
  <c r="BR1118" i="1"/>
  <c r="BR1117" i="1"/>
  <c r="BR1116" i="1"/>
  <c r="BR1115" i="1"/>
  <c r="BR1114" i="1"/>
  <c r="BR1113" i="1"/>
  <c r="BR1112" i="1"/>
  <c r="BR1111" i="1"/>
  <c r="BR1110" i="1"/>
  <c r="BR1109" i="1"/>
  <c r="BR1108" i="1"/>
  <c r="BR1107" i="1"/>
  <c r="BR1106" i="1"/>
  <c r="BR1105" i="1"/>
  <c r="BR1104" i="1"/>
  <c r="BR1103" i="1"/>
  <c r="BR1102" i="1"/>
  <c r="BR1101" i="1"/>
  <c r="BR1100" i="1"/>
  <c r="BR1099" i="1"/>
  <c r="BR1098" i="1"/>
  <c r="BR1097" i="1"/>
  <c r="BR1096" i="1"/>
  <c r="BR1095" i="1"/>
  <c r="BR1094" i="1"/>
  <c r="BR1093" i="1"/>
  <c r="BR1092" i="1"/>
  <c r="BR1091" i="1"/>
  <c r="BR1090" i="1"/>
  <c r="BR1089" i="1"/>
  <c r="BR1088" i="1"/>
  <c r="BR1087" i="1"/>
  <c r="BR1086" i="1"/>
  <c r="BR1085" i="1"/>
  <c r="BR1084" i="1"/>
  <c r="BR1083" i="1"/>
  <c r="BR1082" i="1"/>
  <c r="BR1081" i="1"/>
  <c r="BR1080" i="1"/>
  <c r="BR1079" i="1"/>
  <c r="BR1078" i="1"/>
  <c r="BR1077" i="1"/>
  <c r="BR1076" i="1"/>
  <c r="BR1075" i="1"/>
  <c r="BR1074" i="1"/>
  <c r="BR1073" i="1"/>
  <c r="BR1072" i="1"/>
  <c r="BR1071" i="1"/>
  <c r="BR1070" i="1"/>
  <c r="BR1069" i="1"/>
  <c r="BR1068" i="1"/>
  <c r="BR1067" i="1"/>
  <c r="BR1066" i="1"/>
  <c r="BR1065" i="1"/>
  <c r="BR1064" i="1"/>
  <c r="BR1063" i="1"/>
  <c r="BR1062" i="1"/>
  <c r="BR1061" i="1"/>
  <c r="BR1060" i="1"/>
  <c r="BR1059" i="1"/>
  <c r="BR1058" i="1"/>
  <c r="BR1057" i="1"/>
  <c r="BR1056" i="1"/>
  <c r="BR1055" i="1"/>
  <c r="BR1054" i="1"/>
  <c r="BR1053" i="1"/>
  <c r="BR1052" i="1"/>
  <c r="BR1051" i="1"/>
  <c r="BR1050" i="1"/>
  <c r="BR1049" i="1"/>
  <c r="BR1048" i="1"/>
  <c r="BR1047" i="1"/>
  <c r="BR1046" i="1"/>
  <c r="BR1045" i="1"/>
  <c r="BR1044" i="1"/>
  <c r="BR1043" i="1"/>
  <c r="BR1042" i="1"/>
  <c r="BR1041" i="1"/>
  <c r="BR1040" i="1"/>
  <c r="BR1039" i="1"/>
  <c r="BR1038" i="1"/>
  <c r="BR1037" i="1"/>
  <c r="BR1036" i="1"/>
  <c r="BR1035" i="1"/>
  <c r="BR1034" i="1"/>
  <c r="BR1033" i="1"/>
  <c r="BR1032" i="1"/>
  <c r="BR1031" i="1"/>
  <c r="BR1030" i="1"/>
  <c r="BR1029" i="1"/>
  <c r="BR1028" i="1"/>
  <c r="BR1027" i="1"/>
  <c r="BR1026" i="1"/>
  <c r="BR1025" i="1"/>
  <c r="BR1024" i="1"/>
  <c r="BR1023" i="1"/>
  <c r="BR1022" i="1"/>
  <c r="BR1021" i="1"/>
  <c r="BR1020" i="1"/>
  <c r="BR1019" i="1"/>
  <c r="BR1018" i="1"/>
  <c r="BR1017" i="1"/>
  <c r="BR1016" i="1"/>
  <c r="BR1015" i="1"/>
  <c r="BR1014" i="1"/>
  <c r="BR1013" i="1"/>
  <c r="BR1012" i="1"/>
  <c r="BR1011" i="1"/>
  <c r="BR1010" i="1"/>
  <c r="BR1009" i="1"/>
  <c r="BR1008" i="1"/>
  <c r="BR1007" i="1"/>
  <c r="BR1006" i="1"/>
  <c r="BR1005" i="1"/>
  <c r="BR1004" i="1"/>
  <c r="BR1003" i="1"/>
  <c r="BR1002" i="1"/>
  <c r="BR1001" i="1"/>
  <c r="BR1000" i="1"/>
  <c r="BR999" i="1"/>
  <c r="BR998" i="1"/>
  <c r="BR997" i="1"/>
  <c r="BR996" i="1"/>
  <c r="BR995" i="1"/>
  <c r="BR994" i="1"/>
  <c r="BR993" i="1"/>
  <c r="BR992" i="1"/>
  <c r="BR991" i="1"/>
  <c r="BR990" i="1"/>
  <c r="BR989" i="1"/>
  <c r="BR988" i="1"/>
  <c r="BR987" i="1"/>
  <c r="BR986" i="1"/>
  <c r="BR985" i="1"/>
  <c r="BR984" i="1"/>
  <c r="BR983" i="1"/>
  <c r="BR982" i="1"/>
  <c r="BR981" i="1"/>
  <c r="BR980" i="1"/>
  <c r="BR979" i="1"/>
  <c r="BR978" i="1"/>
  <c r="BR977" i="1"/>
  <c r="BR976" i="1"/>
  <c r="BR975" i="1"/>
  <c r="BR974" i="1"/>
  <c r="BR973" i="1"/>
  <c r="BR972" i="1"/>
  <c r="BR971" i="1"/>
  <c r="BR970" i="1"/>
  <c r="BR969" i="1"/>
  <c r="BR968" i="1"/>
  <c r="BR967" i="1"/>
  <c r="BR966" i="1"/>
  <c r="BR965" i="1"/>
  <c r="BR964" i="1"/>
  <c r="BR963" i="1"/>
  <c r="BR962" i="1"/>
  <c r="BR961" i="1"/>
  <c r="BR960" i="1"/>
  <c r="BR959" i="1"/>
  <c r="BR958" i="1"/>
  <c r="BR957" i="1"/>
  <c r="BR956" i="1"/>
  <c r="BR955" i="1"/>
  <c r="BR954" i="1"/>
  <c r="BR953" i="1"/>
  <c r="BR952" i="1"/>
  <c r="BR951" i="1"/>
  <c r="BR950" i="1"/>
  <c r="BR949" i="1"/>
  <c r="BR948" i="1"/>
  <c r="BR947" i="1"/>
  <c r="BR946" i="1"/>
  <c r="BR945" i="1"/>
  <c r="BR944" i="1"/>
  <c r="BR943" i="1"/>
  <c r="BR942" i="1"/>
  <c r="BR941" i="1"/>
  <c r="BR940" i="1"/>
  <c r="BR939" i="1"/>
  <c r="BR938" i="1"/>
  <c r="BR937" i="1"/>
  <c r="BR936" i="1"/>
  <c r="BR935" i="1"/>
  <c r="BR934" i="1"/>
  <c r="BR933" i="1"/>
  <c r="BR932" i="1"/>
  <c r="BR931" i="1"/>
  <c r="BR930" i="1"/>
  <c r="BR929" i="1"/>
  <c r="BR928" i="1"/>
  <c r="BR927" i="1"/>
  <c r="BR926" i="1"/>
  <c r="BR925" i="1"/>
  <c r="BR924" i="1"/>
  <c r="BR923" i="1"/>
  <c r="BR922" i="1"/>
  <c r="BR921" i="1"/>
  <c r="BR920" i="1"/>
  <c r="BR919" i="1"/>
  <c r="BR918" i="1"/>
  <c r="BR917" i="1"/>
  <c r="BR916" i="1"/>
  <c r="BR915" i="1"/>
  <c r="BR914" i="1"/>
  <c r="BR913" i="1"/>
  <c r="BR912" i="1"/>
  <c r="BR911" i="1"/>
  <c r="BR910" i="1"/>
  <c r="BR909" i="1"/>
  <c r="BR908" i="1"/>
  <c r="BR907" i="1"/>
  <c r="BR906" i="1"/>
  <c r="BR905" i="1"/>
  <c r="BR904" i="1"/>
  <c r="BR903" i="1"/>
  <c r="BR902" i="1"/>
  <c r="BR901" i="1"/>
  <c r="BR900" i="1"/>
  <c r="BR899" i="1"/>
  <c r="BR898" i="1"/>
  <c r="BR897" i="1"/>
  <c r="BR896" i="1"/>
  <c r="BR895" i="1"/>
  <c r="BR894" i="1"/>
  <c r="BR893" i="1"/>
  <c r="BR892" i="1"/>
  <c r="BR891" i="1"/>
  <c r="BR890" i="1"/>
  <c r="BR889" i="1"/>
  <c r="BR888" i="1"/>
  <c r="BR887" i="1"/>
  <c r="BR886" i="1"/>
  <c r="BR885" i="1"/>
  <c r="BR884" i="1"/>
  <c r="BR883" i="1"/>
  <c r="BR882" i="1"/>
  <c r="BR881" i="1"/>
  <c r="BR880" i="1"/>
  <c r="BR879" i="1"/>
  <c r="BR878" i="1"/>
  <c r="BR877" i="1"/>
  <c r="BR876" i="1"/>
  <c r="BR875" i="1"/>
  <c r="BR874" i="1"/>
  <c r="BR873" i="1"/>
  <c r="BR872" i="1"/>
  <c r="BR871" i="1"/>
  <c r="BR870" i="1"/>
  <c r="BR869" i="1"/>
  <c r="BR868" i="1"/>
  <c r="BR867" i="1"/>
  <c r="BR866" i="1"/>
  <c r="BR865" i="1"/>
  <c r="BR864" i="1"/>
  <c r="BR863" i="1"/>
  <c r="BR862" i="1"/>
  <c r="BR861" i="1"/>
  <c r="BR860" i="1"/>
  <c r="BR859" i="1"/>
  <c r="BR858" i="1"/>
  <c r="BR857" i="1"/>
  <c r="BR856" i="1"/>
  <c r="BR855" i="1"/>
  <c r="BR854" i="1"/>
  <c r="BR853" i="1"/>
  <c r="BR852" i="1"/>
  <c r="BR851" i="1"/>
  <c r="BR850" i="1"/>
  <c r="BR849" i="1"/>
  <c r="BR848" i="1"/>
  <c r="BR847" i="1"/>
  <c r="BR846" i="1"/>
  <c r="BR845" i="1"/>
  <c r="BR844" i="1"/>
  <c r="BR843" i="1"/>
  <c r="BR842" i="1"/>
  <c r="BR841" i="1"/>
  <c r="BR840" i="1"/>
  <c r="BR839" i="1"/>
  <c r="BR838" i="1"/>
  <c r="BR837" i="1"/>
  <c r="BR836" i="1"/>
  <c r="BR835" i="1"/>
  <c r="BR834" i="1"/>
  <c r="BR833" i="1"/>
  <c r="BR832" i="1"/>
  <c r="BR831" i="1"/>
  <c r="BR830" i="1"/>
  <c r="BR829" i="1"/>
  <c r="BR828" i="1"/>
  <c r="BR827" i="1"/>
  <c r="BR826" i="1"/>
  <c r="BR825" i="1"/>
  <c r="BR824" i="1"/>
  <c r="BR823" i="1"/>
  <c r="BR822" i="1"/>
  <c r="BR821" i="1"/>
  <c r="BR820" i="1"/>
  <c r="BR819" i="1"/>
  <c r="BR818" i="1"/>
  <c r="BR817" i="1"/>
  <c r="BR816" i="1"/>
  <c r="BR815" i="1"/>
  <c r="BR814" i="1"/>
  <c r="BR813" i="1"/>
  <c r="BR812" i="1"/>
  <c r="BR811" i="1"/>
  <c r="BR810" i="1"/>
  <c r="BR809" i="1"/>
  <c r="BR808" i="1"/>
  <c r="BR807" i="1"/>
  <c r="BR806" i="1"/>
  <c r="BR805" i="1"/>
  <c r="BR804" i="1"/>
  <c r="BR803" i="1"/>
  <c r="BR802" i="1"/>
  <c r="BR801" i="1"/>
  <c r="BR800" i="1"/>
  <c r="BR799" i="1"/>
  <c r="BR798" i="1"/>
  <c r="BR797" i="1"/>
  <c r="BR796" i="1"/>
  <c r="BR795" i="1"/>
  <c r="BR794" i="1"/>
  <c r="BR793" i="1"/>
  <c r="BR792" i="1"/>
  <c r="BR791" i="1"/>
  <c r="BR790" i="1"/>
  <c r="BR789" i="1"/>
  <c r="BR788" i="1"/>
  <c r="BR787" i="1"/>
  <c r="BR786" i="1"/>
  <c r="BR785" i="1"/>
  <c r="BR784" i="1"/>
  <c r="BR783" i="1"/>
  <c r="BR782" i="1"/>
  <c r="BR781" i="1"/>
  <c r="BR780" i="1"/>
  <c r="BR779" i="1"/>
  <c r="BR778" i="1"/>
  <c r="BR777" i="1"/>
  <c r="BR776" i="1"/>
  <c r="BR775" i="1"/>
  <c r="BR774" i="1"/>
  <c r="BR773" i="1"/>
  <c r="BR772" i="1"/>
  <c r="BR771" i="1"/>
  <c r="BR770" i="1"/>
  <c r="BR769" i="1"/>
  <c r="BR768" i="1"/>
  <c r="BR767" i="1"/>
  <c r="BR766" i="1"/>
  <c r="BR765" i="1"/>
  <c r="BR764" i="1"/>
  <c r="BR763" i="1"/>
  <c r="BR762" i="1"/>
  <c r="BR761" i="1"/>
  <c r="BR760" i="1"/>
  <c r="BR759" i="1"/>
  <c r="BR758" i="1"/>
  <c r="BR757" i="1"/>
  <c r="BR756" i="1"/>
  <c r="BR755" i="1"/>
  <c r="BR754" i="1"/>
  <c r="BR753" i="1"/>
  <c r="BR752" i="1"/>
  <c r="BR751" i="1"/>
  <c r="BR750" i="1"/>
  <c r="BR749" i="1"/>
  <c r="BR748" i="1"/>
  <c r="BR747" i="1"/>
  <c r="BR746" i="1"/>
  <c r="BR745" i="1"/>
  <c r="BR744" i="1"/>
  <c r="BR743" i="1"/>
  <c r="BR742" i="1"/>
  <c r="BR741" i="1"/>
  <c r="BR740" i="1"/>
  <c r="BR739" i="1"/>
  <c r="BR738" i="1"/>
  <c r="BR737" i="1"/>
  <c r="BR736" i="1"/>
  <c r="BR735" i="1"/>
  <c r="BR734" i="1"/>
  <c r="BR733" i="1"/>
  <c r="BR732" i="1"/>
  <c r="BR731" i="1"/>
  <c r="BR730" i="1"/>
  <c r="BR729" i="1"/>
  <c r="BR728" i="1"/>
  <c r="BR727" i="1"/>
  <c r="BR726" i="1"/>
  <c r="BR725" i="1"/>
  <c r="BR724" i="1"/>
  <c r="BR723" i="1"/>
  <c r="BR722" i="1"/>
  <c r="BR721" i="1"/>
  <c r="BR720" i="1"/>
  <c r="BR719" i="1"/>
  <c r="BR718" i="1"/>
  <c r="BR717" i="1"/>
  <c r="BR716" i="1"/>
  <c r="BR715" i="1"/>
  <c r="BR714" i="1"/>
  <c r="BR713" i="1"/>
  <c r="BR712" i="1"/>
  <c r="BR711" i="1"/>
  <c r="BR710" i="1"/>
  <c r="BR709" i="1"/>
  <c r="BR708" i="1"/>
  <c r="BR707" i="1"/>
  <c r="BR706" i="1"/>
  <c r="BR705" i="1"/>
  <c r="BR704" i="1"/>
  <c r="BR703" i="1"/>
  <c r="BR702" i="1"/>
  <c r="BR701" i="1"/>
  <c r="BR700" i="1"/>
  <c r="BR699" i="1"/>
  <c r="BR698" i="1"/>
  <c r="BR697" i="1"/>
  <c r="BR696" i="1"/>
  <c r="BR695" i="1"/>
  <c r="BR694" i="1"/>
  <c r="BR693" i="1"/>
  <c r="BR692" i="1"/>
  <c r="BR691" i="1"/>
  <c r="BR690" i="1"/>
  <c r="BR689" i="1"/>
  <c r="BR688" i="1"/>
  <c r="BR687" i="1"/>
  <c r="BR686" i="1"/>
  <c r="BR685" i="1"/>
  <c r="BR684" i="1"/>
  <c r="BR683" i="1"/>
  <c r="BR682" i="1"/>
  <c r="BR681" i="1"/>
  <c r="BR680" i="1"/>
  <c r="BR679" i="1"/>
  <c r="BR678" i="1"/>
  <c r="BR677" i="1"/>
  <c r="BR676" i="1"/>
  <c r="BR675" i="1"/>
  <c r="BR674" i="1"/>
  <c r="BR673" i="1"/>
  <c r="BR672" i="1"/>
  <c r="BR671" i="1"/>
  <c r="BR670" i="1"/>
  <c r="BR669" i="1"/>
  <c r="BR668" i="1"/>
  <c r="BR667" i="1"/>
  <c r="BR666" i="1"/>
  <c r="BR665" i="1"/>
  <c r="BR664" i="1"/>
  <c r="BR663" i="1"/>
  <c r="BR662" i="1"/>
  <c r="BR661" i="1"/>
  <c r="BR660" i="1"/>
  <c r="BR659" i="1"/>
  <c r="BR658" i="1"/>
  <c r="BR657" i="1"/>
  <c r="BR656" i="1"/>
  <c r="BR655" i="1"/>
  <c r="BR654" i="1"/>
  <c r="BR653" i="1"/>
  <c r="BR652" i="1"/>
  <c r="BR651" i="1"/>
  <c r="BR650" i="1"/>
  <c r="BR649" i="1"/>
  <c r="BR648" i="1"/>
  <c r="BR647" i="1"/>
  <c r="BR646" i="1"/>
  <c r="BR645" i="1"/>
  <c r="BR644" i="1"/>
  <c r="BR643" i="1"/>
  <c r="BR642" i="1"/>
  <c r="BR641" i="1"/>
  <c r="BR640" i="1"/>
  <c r="BR639" i="1"/>
  <c r="BR638" i="1"/>
  <c r="BR637" i="1"/>
  <c r="BR636" i="1"/>
  <c r="BR635" i="1"/>
  <c r="BR634" i="1"/>
  <c r="BR633" i="1"/>
  <c r="BR632" i="1"/>
  <c r="BR631" i="1"/>
  <c r="BR630" i="1"/>
  <c r="BR629" i="1"/>
  <c r="BR628" i="1"/>
  <c r="BR627" i="1"/>
  <c r="BR626" i="1"/>
  <c r="BR625" i="1"/>
  <c r="BR624" i="1"/>
  <c r="BR623" i="1"/>
  <c r="BR622" i="1"/>
  <c r="BR621" i="1"/>
  <c r="BR620" i="1"/>
  <c r="BR619" i="1"/>
  <c r="BR618" i="1"/>
  <c r="BR617" i="1"/>
  <c r="BR616" i="1"/>
  <c r="BR615" i="1"/>
  <c r="BR614" i="1"/>
  <c r="BR613" i="1"/>
  <c r="BR612" i="1"/>
  <c r="BR611" i="1"/>
  <c r="BR610" i="1"/>
  <c r="BR609" i="1"/>
  <c r="BR608" i="1"/>
  <c r="BR607" i="1"/>
  <c r="BR606" i="1"/>
  <c r="BR605" i="1"/>
  <c r="BR604" i="1"/>
  <c r="BR603" i="1"/>
  <c r="BR602" i="1"/>
  <c r="BR601" i="1"/>
  <c r="BR600" i="1"/>
  <c r="BR599" i="1"/>
  <c r="BR598" i="1"/>
  <c r="BR597" i="1"/>
  <c r="BR596" i="1"/>
  <c r="BR595" i="1"/>
  <c r="BR594" i="1"/>
  <c r="BR593" i="1"/>
  <c r="BR592" i="1"/>
  <c r="BR591" i="1"/>
  <c r="BR590" i="1"/>
  <c r="BR589" i="1"/>
  <c r="BR588" i="1"/>
  <c r="BR587" i="1"/>
  <c r="BR586" i="1"/>
  <c r="BR585" i="1"/>
  <c r="BR584" i="1"/>
  <c r="BR583" i="1"/>
  <c r="BR582" i="1"/>
  <c r="BR581" i="1"/>
  <c r="BR580" i="1"/>
  <c r="BR579" i="1"/>
  <c r="BR578" i="1"/>
  <c r="BR577" i="1"/>
  <c r="BR576" i="1"/>
  <c r="BR575" i="1"/>
  <c r="BR574" i="1"/>
  <c r="BR573" i="1"/>
  <c r="BR572" i="1"/>
  <c r="BR571" i="1"/>
  <c r="BR570" i="1"/>
  <c r="BR569" i="1"/>
  <c r="BR568" i="1"/>
  <c r="BR567" i="1"/>
  <c r="BR566" i="1"/>
  <c r="BR565" i="1"/>
  <c r="BR564" i="1"/>
  <c r="BR563" i="1"/>
  <c r="BR562" i="1"/>
  <c r="BR561" i="1"/>
  <c r="BR560" i="1"/>
  <c r="BR559" i="1"/>
  <c r="BR558" i="1"/>
  <c r="BR557" i="1"/>
  <c r="BR556" i="1"/>
  <c r="BR555" i="1"/>
  <c r="BR554" i="1"/>
  <c r="BR553" i="1"/>
  <c r="BR552" i="1"/>
  <c r="BR551" i="1"/>
  <c r="BR550" i="1"/>
  <c r="BR549" i="1"/>
  <c r="BR548" i="1"/>
  <c r="BR547" i="1"/>
  <c r="BR546" i="1"/>
  <c r="BR545" i="1"/>
  <c r="BR544" i="1"/>
  <c r="BR543" i="1"/>
  <c r="BR542" i="1"/>
  <c r="BR541" i="1"/>
  <c r="BR540" i="1"/>
  <c r="BR539" i="1"/>
  <c r="BR538" i="1"/>
  <c r="BR537" i="1"/>
  <c r="BR536" i="1"/>
  <c r="BR535" i="1"/>
  <c r="BR534" i="1"/>
  <c r="BR533" i="1"/>
  <c r="BR532" i="1"/>
  <c r="BR531" i="1"/>
  <c r="BR530" i="1"/>
  <c r="BR529" i="1"/>
  <c r="BR528" i="1"/>
  <c r="BR527" i="1"/>
  <c r="BR526" i="1"/>
  <c r="BR525" i="1"/>
  <c r="BR524" i="1"/>
  <c r="BR523" i="1"/>
  <c r="BR522" i="1"/>
  <c r="BR521" i="1"/>
  <c r="BR520" i="1"/>
  <c r="BR519" i="1"/>
  <c r="BR518" i="1"/>
  <c r="BR517" i="1"/>
  <c r="BR516" i="1"/>
  <c r="BR515" i="1"/>
  <c r="BR514" i="1"/>
  <c r="BR513" i="1"/>
  <c r="BR512" i="1"/>
  <c r="BR511" i="1"/>
  <c r="BR510" i="1"/>
  <c r="BR509" i="1"/>
  <c r="BR508" i="1"/>
  <c r="BR507" i="1"/>
  <c r="BR506" i="1"/>
  <c r="BR505" i="1"/>
  <c r="BR504" i="1"/>
  <c r="BR503" i="1"/>
  <c r="BR502" i="1"/>
  <c r="BR501" i="1"/>
  <c r="BR500" i="1"/>
  <c r="BR499" i="1"/>
  <c r="BR498" i="1"/>
  <c r="BR497" i="1"/>
  <c r="BR496" i="1"/>
  <c r="BR495" i="1"/>
  <c r="BR494" i="1"/>
  <c r="BR493" i="1"/>
  <c r="BR492" i="1"/>
  <c r="BR491" i="1"/>
  <c r="BR490" i="1"/>
  <c r="BR489" i="1"/>
  <c r="BR488" i="1"/>
  <c r="BR487" i="1"/>
  <c r="BR486" i="1"/>
  <c r="BR485" i="1"/>
  <c r="BR484" i="1"/>
  <c r="BR483" i="1"/>
  <c r="BR482" i="1"/>
  <c r="BR481" i="1"/>
  <c r="BR480" i="1"/>
  <c r="BR479" i="1"/>
  <c r="BR478" i="1"/>
  <c r="BR477" i="1"/>
  <c r="BR476" i="1"/>
  <c r="BR475" i="1"/>
  <c r="BR474" i="1"/>
  <c r="BR473" i="1"/>
  <c r="BR472" i="1"/>
  <c r="BR471" i="1"/>
  <c r="BR470" i="1"/>
  <c r="BR469" i="1"/>
  <c r="BR468" i="1"/>
  <c r="BR467" i="1"/>
  <c r="BR466" i="1"/>
  <c r="BR465" i="1"/>
  <c r="BR464" i="1"/>
  <c r="BR463" i="1"/>
  <c r="BR462" i="1"/>
  <c r="BR461" i="1"/>
  <c r="BR460" i="1"/>
  <c r="BR459" i="1"/>
  <c r="BR458" i="1"/>
  <c r="BR457" i="1"/>
  <c r="BR456" i="1"/>
  <c r="BR455" i="1"/>
  <c r="BR454" i="1"/>
  <c r="BR453" i="1"/>
  <c r="BR452" i="1"/>
  <c r="BR451" i="1"/>
  <c r="BR450" i="1"/>
  <c r="BR449" i="1"/>
  <c r="BR448" i="1"/>
  <c r="BR447" i="1"/>
  <c r="BR446" i="1"/>
  <c r="BR445" i="1"/>
  <c r="BR444" i="1"/>
  <c r="BR443" i="1"/>
  <c r="BR442" i="1"/>
  <c r="BR441" i="1"/>
  <c r="BR440" i="1"/>
  <c r="BR439" i="1"/>
  <c r="BR438" i="1"/>
  <c r="BR437" i="1"/>
  <c r="BR436" i="1"/>
  <c r="BR435" i="1"/>
  <c r="BR434" i="1"/>
  <c r="BR433" i="1"/>
  <c r="BR432" i="1"/>
  <c r="BR431" i="1"/>
  <c r="BR430" i="1"/>
  <c r="BR429" i="1"/>
  <c r="BR428" i="1"/>
  <c r="BR427" i="1"/>
  <c r="BR426" i="1"/>
  <c r="BR425" i="1"/>
  <c r="BR424" i="1"/>
  <c r="BR423" i="1"/>
  <c r="BR422" i="1"/>
  <c r="BR421" i="1"/>
  <c r="BR420" i="1"/>
  <c r="BR419" i="1"/>
  <c r="BR418" i="1"/>
  <c r="BR417" i="1"/>
  <c r="BR416" i="1"/>
  <c r="BR415" i="1"/>
  <c r="BR414" i="1"/>
  <c r="BR413" i="1"/>
  <c r="BR412" i="1"/>
  <c r="BR411" i="1"/>
  <c r="BR410" i="1"/>
  <c r="BR409" i="1"/>
  <c r="BR408" i="1"/>
  <c r="BR407" i="1"/>
  <c r="BR406" i="1"/>
  <c r="BR405" i="1"/>
  <c r="BR404" i="1"/>
  <c r="BR403" i="1"/>
  <c r="BR402" i="1"/>
  <c r="BR401" i="1"/>
  <c r="BR400" i="1"/>
  <c r="BR399" i="1"/>
  <c r="BR398" i="1"/>
  <c r="BR397" i="1"/>
  <c r="BR396" i="1"/>
  <c r="BR395" i="1"/>
  <c r="BR394" i="1"/>
  <c r="BR393" i="1"/>
  <c r="BR392" i="1"/>
  <c r="BR391" i="1"/>
  <c r="BR390" i="1"/>
  <c r="BR389" i="1"/>
  <c r="BR388" i="1"/>
  <c r="BR387" i="1"/>
  <c r="BR386" i="1"/>
  <c r="BR385" i="1"/>
  <c r="BR384" i="1"/>
  <c r="BR383" i="1"/>
  <c r="BR382" i="1"/>
  <c r="BR381" i="1"/>
  <c r="BR380" i="1"/>
  <c r="BR379" i="1"/>
  <c r="BR378" i="1"/>
  <c r="BR377" i="1"/>
  <c r="BR376" i="1"/>
  <c r="BR375" i="1"/>
  <c r="BR374" i="1"/>
  <c r="BR373" i="1"/>
  <c r="BR372" i="1"/>
  <c r="BR371" i="1"/>
  <c r="BR370" i="1"/>
  <c r="BR369" i="1"/>
  <c r="BR368" i="1"/>
  <c r="BR367" i="1"/>
  <c r="BR366" i="1"/>
  <c r="BR365" i="1"/>
  <c r="BR364" i="1"/>
  <c r="BR363" i="1"/>
  <c r="BR362" i="1"/>
  <c r="BR361" i="1"/>
  <c r="BR360" i="1"/>
  <c r="BR359" i="1"/>
  <c r="BR358" i="1"/>
  <c r="BR357" i="1"/>
  <c r="BR356" i="1"/>
  <c r="BR355" i="1"/>
  <c r="BR354" i="1"/>
  <c r="BR353" i="1"/>
  <c r="BR352" i="1"/>
  <c r="BR351" i="1"/>
  <c r="BR350" i="1"/>
  <c r="BR349" i="1"/>
  <c r="BR348" i="1"/>
  <c r="BR347" i="1"/>
  <c r="BR346" i="1"/>
  <c r="BR345" i="1"/>
  <c r="BR344" i="1"/>
  <c r="BR343" i="1"/>
  <c r="BR342" i="1"/>
  <c r="BR341" i="1"/>
  <c r="BR340" i="1"/>
  <c r="BR339" i="1"/>
  <c r="BR338" i="1"/>
  <c r="BR337" i="1"/>
  <c r="BR336" i="1"/>
  <c r="BR335" i="1"/>
  <c r="BR334" i="1"/>
  <c r="BR333" i="1"/>
  <c r="BR332" i="1"/>
  <c r="BR331" i="1"/>
  <c r="BR330" i="1"/>
  <c r="BR329" i="1"/>
  <c r="BR328" i="1"/>
  <c r="BR327" i="1"/>
  <c r="BR326" i="1"/>
  <c r="BR325" i="1"/>
  <c r="BR324" i="1"/>
  <c r="BR323" i="1"/>
  <c r="BR322" i="1"/>
  <c r="BR321" i="1"/>
  <c r="BR320" i="1"/>
  <c r="BR319" i="1"/>
  <c r="BR318" i="1"/>
  <c r="BR317" i="1"/>
  <c r="BR316" i="1"/>
  <c r="BR315" i="1"/>
  <c r="BR314" i="1"/>
  <c r="BR313" i="1"/>
  <c r="BR312" i="1"/>
  <c r="BR311" i="1"/>
  <c r="BR310" i="1"/>
  <c r="BR309" i="1"/>
  <c r="BR308" i="1"/>
  <c r="BR307" i="1"/>
  <c r="BR306" i="1"/>
  <c r="BR305" i="1"/>
  <c r="BR304" i="1"/>
  <c r="BR303" i="1"/>
  <c r="BR302" i="1"/>
  <c r="BR301" i="1"/>
  <c r="BR300" i="1"/>
  <c r="BR299" i="1"/>
  <c r="BR298" i="1"/>
  <c r="BR297" i="1"/>
  <c r="BR296" i="1"/>
  <c r="BR295" i="1"/>
  <c r="BR294" i="1"/>
  <c r="BR293" i="1"/>
  <c r="BR292" i="1"/>
  <c r="BR291" i="1"/>
  <c r="BR290" i="1"/>
  <c r="BR289" i="1"/>
  <c r="BR288" i="1"/>
  <c r="BR287" i="1"/>
  <c r="BR286" i="1"/>
  <c r="BR285" i="1"/>
  <c r="BR284" i="1"/>
  <c r="BR283" i="1"/>
  <c r="BR282" i="1"/>
  <c r="BR281" i="1"/>
  <c r="BR280" i="1"/>
  <c r="BR279" i="1"/>
  <c r="BR278" i="1"/>
  <c r="BR277" i="1"/>
  <c r="BR276" i="1"/>
  <c r="BR275" i="1"/>
  <c r="BR274" i="1"/>
  <c r="BR273" i="1"/>
  <c r="BR272" i="1"/>
  <c r="BR271" i="1"/>
  <c r="BR270" i="1"/>
  <c r="BR269" i="1"/>
  <c r="BR268" i="1"/>
  <c r="BR267" i="1"/>
  <c r="BR266" i="1"/>
  <c r="BR265" i="1"/>
  <c r="BR264" i="1"/>
  <c r="BR263" i="1"/>
  <c r="BR262" i="1"/>
  <c r="BR261" i="1"/>
  <c r="BR260" i="1"/>
  <c r="BR259" i="1"/>
  <c r="BR258" i="1"/>
  <c r="BR257" i="1"/>
  <c r="BR256" i="1"/>
  <c r="BR255" i="1"/>
  <c r="BR254" i="1"/>
  <c r="BR253" i="1"/>
  <c r="BR252" i="1"/>
  <c r="BR251" i="1"/>
  <c r="BR250" i="1"/>
  <c r="BR249" i="1"/>
  <c r="BR248" i="1"/>
  <c r="BR247" i="1"/>
  <c r="BR246" i="1"/>
  <c r="BR245" i="1"/>
  <c r="BR244" i="1"/>
  <c r="BR243" i="1"/>
  <c r="BR242" i="1"/>
  <c r="BR241" i="1"/>
  <c r="BR240" i="1"/>
  <c r="BR239" i="1"/>
  <c r="BR238" i="1"/>
  <c r="BR237" i="1"/>
  <c r="BR236" i="1"/>
  <c r="BR235" i="1"/>
  <c r="BR234" i="1"/>
  <c r="BR233" i="1"/>
  <c r="BR232" i="1"/>
  <c r="BR231" i="1"/>
  <c r="BR230" i="1"/>
  <c r="BR229" i="1"/>
  <c r="BR228" i="1"/>
  <c r="BR227" i="1"/>
  <c r="BR226" i="1"/>
  <c r="BR225" i="1"/>
  <c r="BR224" i="1"/>
  <c r="BR223" i="1"/>
  <c r="BR222" i="1"/>
  <c r="BR221" i="1"/>
  <c r="BR220" i="1"/>
  <c r="BR219" i="1"/>
  <c r="BR218" i="1"/>
  <c r="BR217" i="1"/>
  <c r="BR216" i="1"/>
  <c r="BR215" i="1"/>
  <c r="BR214" i="1"/>
  <c r="BR213" i="1"/>
  <c r="BR212" i="1"/>
  <c r="BR211" i="1"/>
  <c r="BR210" i="1"/>
  <c r="BR209" i="1"/>
  <c r="BR208" i="1"/>
  <c r="BR207" i="1"/>
  <c r="BR206" i="1"/>
  <c r="BR205" i="1"/>
  <c r="BR204" i="1"/>
  <c r="BR203" i="1"/>
  <c r="BR202" i="1"/>
  <c r="BR201" i="1"/>
  <c r="BR200" i="1"/>
  <c r="BR199" i="1"/>
  <c r="BR198" i="1"/>
  <c r="BR197" i="1"/>
  <c r="BR196" i="1"/>
  <c r="BR195" i="1"/>
  <c r="BR194" i="1"/>
  <c r="BR193" i="1"/>
  <c r="BR192" i="1"/>
  <c r="BR191" i="1"/>
  <c r="BR190" i="1"/>
  <c r="BR189" i="1"/>
  <c r="BR188" i="1"/>
  <c r="BR187" i="1"/>
  <c r="BR186" i="1"/>
  <c r="BR185" i="1"/>
  <c r="BR184" i="1"/>
  <c r="BR183" i="1"/>
  <c r="BR182" i="1"/>
  <c r="BR181" i="1"/>
  <c r="BR180" i="1"/>
  <c r="BR179" i="1"/>
  <c r="BR178" i="1"/>
  <c r="BR177" i="1"/>
  <c r="BR176" i="1"/>
  <c r="BR175" i="1"/>
  <c r="BR174" i="1"/>
  <c r="BR173" i="1"/>
  <c r="BR172" i="1"/>
  <c r="BR171" i="1"/>
  <c r="BR170" i="1"/>
  <c r="BR169" i="1"/>
  <c r="BR168" i="1"/>
  <c r="BR167" i="1"/>
  <c r="BR166" i="1"/>
  <c r="BR165" i="1"/>
  <c r="BR164" i="1"/>
  <c r="BR163" i="1"/>
  <c r="BR162" i="1"/>
  <c r="BR161" i="1"/>
  <c r="BR160" i="1"/>
  <c r="BR159" i="1"/>
  <c r="BR158" i="1"/>
  <c r="BR157" i="1"/>
  <c r="BR156" i="1"/>
  <c r="BR155" i="1"/>
  <c r="BR154" i="1"/>
  <c r="BR153" i="1"/>
  <c r="BR152" i="1"/>
  <c r="BR151" i="1"/>
  <c r="BR150" i="1"/>
  <c r="BR149" i="1"/>
  <c r="BR148" i="1"/>
  <c r="BR147" i="1"/>
  <c r="BR146" i="1"/>
  <c r="BR145" i="1"/>
  <c r="BR144" i="1"/>
  <c r="BR143" i="1"/>
  <c r="BR142" i="1"/>
  <c r="BR141" i="1"/>
  <c r="BR140" i="1"/>
  <c r="BR139" i="1"/>
  <c r="BR138" i="1"/>
  <c r="BR137" i="1"/>
  <c r="BR136" i="1"/>
  <c r="BR135" i="1"/>
  <c r="BR134" i="1"/>
  <c r="BR133" i="1"/>
  <c r="BR132" i="1"/>
  <c r="BR131" i="1"/>
  <c r="BR130" i="1"/>
  <c r="BR129" i="1"/>
  <c r="BR128" i="1"/>
  <c r="BR127" i="1"/>
  <c r="BR126" i="1"/>
  <c r="BR125" i="1"/>
  <c r="BR124" i="1"/>
  <c r="BR123" i="1"/>
  <c r="BR122" i="1"/>
  <c r="BR121" i="1"/>
  <c r="BR120" i="1"/>
  <c r="BR119" i="1"/>
  <c r="BR118" i="1"/>
  <c r="BR117" i="1"/>
  <c r="BR116" i="1"/>
  <c r="BR115" i="1"/>
  <c r="BR114" i="1"/>
  <c r="BR113" i="1"/>
  <c r="BR112" i="1"/>
  <c r="BR111" i="1"/>
  <c r="BR110" i="1"/>
  <c r="BR109" i="1"/>
  <c r="BR108" i="1"/>
  <c r="BR107" i="1"/>
  <c r="BR106" i="1"/>
  <c r="BR105" i="1"/>
  <c r="BR104" i="1"/>
  <c r="BR103" i="1"/>
  <c r="BR102" i="1"/>
  <c r="BR101" i="1"/>
  <c r="BR100" i="1"/>
  <c r="BR99" i="1"/>
  <c r="BR98" i="1"/>
  <c r="BR97" i="1"/>
  <c r="BR96" i="1"/>
  <c r="BR95" i="1"/>
  <c r="BR94" i="1"/>
  <c r="BR93" i="1"/>
  <c r="BR92" i="1"/>
  <c r="BR91" i="1"/>
  <c r="BR90" i="1"/>
  <c r="BR89" i="1"/>
  <c r="BR88" i="1"/>
  <c r="BR87" i="1"/>
  <c r="BR86" i="1"/>
  <c r="BR85" i="1"/>
  <c r="BR84" i="1"/>
  <c r="BR83" i="1"/>
  <c r="BR82" i="1"/>
  <c r="BR81" i="1"/>
  <c r="BR80" i="1"/>
  <c r="BR79" i="1"/>
  <c r="BR78" i="1"/>
  <c r="BR77" i="1"/>
  <c r="BR76" i="1"/>
  <c r="BR75" i="1"/>
  <c r="BR74" i="1"/>
  <c r="BR73" i="1"/>
  <c r="BR72" i="1"/>
  <c r="BR71" i="1"/>
  <c r="BR70" i="1"/>
  <c r="BR69" i="1"/>
  <c r="BR68" i="1"/>
  <c r="BR67" i="1"/>
  <c r="BR66" i="1"/>
  <c r="BR65" i="1"/>
  <c r="BR64" i="1"/>
  <c r="BR63" i="1"/>
  <c r="BR62" i="1"/>
  <c r="BR61" i="1"/>
  <c r="BR60" i="1"/>
  <c r="BR59" i="1"/>
  <c r="BR58" i="1"/>
  <c r="BR57" i="1"/>
  <c r="BR56" i="1"/>
  <c r="BR55" i="1"/>
  <c r="BR54" i="1"/>
  <c r="BR53" i="1"/>
  <c r="BR52" i="1"/>
  <c r="BR51" i="1"/>
  <c r="BR50" i="1"/>
  <c r="BR49" i="1"/>
  <c r="BR48" i="1"/>
  <c r="BR47" i="1"/>
  <c r="BR46" i="1"/>
  <c r="BR45" i="1"/>
  <c r="BR44" i="1"/>
  <c r="BR43" i="1"/>
  <c r="BR42" i="1"/>
  <c r="BR41" i="1"/>
  <c r="BR40" i="1"/>
  <c r="BR39" i="1"/>
  <c r="BR38" i="1"/>
  <c r="BR37" i="1"/>
  <c r="BR36" i="1"/>
  <c r="BR35" i="1"/>
  <c r="BR34" i="1"/>
  <c r="BR33" i="1"/>
  <c r="BR32" i="1"/>
  <c r="BR31" i="1"/>
  <c r="BR30" i="1"/>
  <c r="BR29" i="1"/>
  <c r="BR28" i="1"/>
  <c r="BR27" i="1"/>
  <c r="BR26" i="1"/>
  <c r="BR25" i="1"/>
  <c r="BR24" i="1"/>
  <c r="BR23" i="1"/>
  <c r="BR22" i="1"/>
  <c r="BR21" i="1"/>
  <c r="BR20" i="1"/>
  <c r="BR19" i="1"/>
  <c r="BR18" i="1"/>
  <c r="BR17" i="1"/>
  <c r="BR16" i="1"/>
  <c r="BR15" i="1"/>
  <c r="BR14" i="1"/>
  <c r="BR13" i="1"/>
  <c r="BR12" i="1"/>
  <c r="BR11" i="1"/>
  <c r="BR10" i="1"/>
  <c r="BR9" i="1"/>
  <c r="BR8" i="1"/>
  <c r="BR7" i="1"/>
  <c r="BR6" i="1"/>
  <c r="BR5" i="1"/>
  <c r="BR4" i="1"/>
  <c r="BR3" i="1"/>
  <c r="BR2" i="1"/>
</calcChain>
</file>

<file path=xl/sharedStrings.xml><?xml version="1.0" encoding="utf-8"?>
<sst xmlns="http://schemas.openxmlformats.org/spreadsheetml/2006/main" count="4490" uniqueCount="1164">
  <si>
    <t>Time</t>
  </si>
  <si>
    <t>EFFR</t>
  </si>
  <si>
    <t>OBFR</t>
  </si>
  <si>
    <t>TGCR</t>
  </si>
  <si>
    <t>BGCR</t>
  </si>
  <si>
    <t>SOHR</t>
  </si>
  <si>
    <t>DATE</t>
  </si>
  <si>
    <t>T10Y2Y</t>
  </si>
  <si>
    <t>.</t>
  </si>
  <si>
    <t>T10Y3M</t>
  </si>
  <si>
    <t>IORR</t>
  </si>
  <si>
    <t xml:space="preserve"> </t>
  </si>
  <si>
    <t>SOFR</t>
  </si>
  <si>
    <t>UST have holidays</t>
  </si>
  <si>
    <t>BAA10Y</t>
  </si>
  <si>
    <t>??</t>
  </si>
  <si>
    <t>MVMTDO</t>
  </si>
  <si>
    <t>04/02/2018</t>
  </si>
  <si>
    <t>03/30/2018</t>
  </si>
  <si>
    <t>03/29/2018</t>
  </si>
  <si>
    <t>03/28/2018</t>
  </si>
  <si>
    <t>03/27/2018</t>
  </si>
  <si>
    <t>03/26/2018</t>
  </si>
  <si>
    <t>03/23/2018</t>
  </si>
  <si>
    <t>03/22/2018</t>
  </si>
  <si>
    <t>03/21/2018</t>
  </si>
  <si>
    <t>03/20/2018</t>
  </si>
  <si>
    <t>03/19/2018</t>
  </si>
  <si>
    <t>03/16/2018</t>
  </si>
  <si>
    <t>03/15/2018</t>
  </si>
  <si>
    <t>03/14/2018</t>
  </si>
  <si>
    <t>03/13/2018</t>
  </si>
  <si>
    <t>03/12/2018</t>
  </si>
  <si>
    <t>03/09/2018</t>
  </si>
  <si>
    <t>03/08/2018</t>
  </si>
  <si>
    <t>03/07/2018</t>
  </si>
  <si>
    <t>03/06/2018</t>
  </si>
  <si>
    <t>03/05/2018</t>
  </si>
  <si>
    <t>03/02/2018</t>
  </si>
  <si>
    <t>03/01/2018</t>
  </si>
  <si>
    <t>02/28/2018</t>
  </si>
  <si>
    <t>02/27/2018</t>
  </si>
  <si>
    <t>02/26/2018</t>
  </si>
  <si>
    <t>02/23/2018</t>
  </si>
  <si>
    <t>02/22/2018</t>
  </si>
  <si>
    <t>02/21/2018</t>
  </si>
  <si>
    <t>02/20/2018</t>
  </si>
  <si>
    <t>02/16/2018</t>
  </si>
  <si>
    <t>02/15/2018</t>
  </si>
  <si>
    <t>02/14/2018</t>
  </si>
  <si>
    <t>02/13/2018</t>
  </si>
  <si>
    <t>02/12/2018</t>
  </si>
  <si>
    <t>02/09/2018</t>
  </si>
  <si>
    <t>02/08/2018</t>
  </si>
  <si>
    <t>02/07/2018</t>
  </si>
  <si>
    <t>02/06/2018</t>
  </si>
  <si>
    <t>02/05/2018</t>
  </si>
  <si>
    <t>02/02/2018</t>
  </si>
  <si>
    <t>02/01/2018</t>
  </si>
  <si>
    <t>01/31/2018</t>
  </si>
  <si>
    <t>01/30/2018</t>
  </si>
  <si>
    <t>01/29/2018</t>
  </si>
  <si>
    <t>01/26/2018</t>
  </si>
  <si>
    <t>01/25/2018</t>
  </si>
  <si>
    <t>01/24/2018</t>
  </si>
  <si>
    <t>01/23/2018</t>
  </si>
  <si>
    <t>01/22/2018</t>
  </si>
  <si>
    <t>01/19/2018</t>
  </si>
  <si>
    <t>01/18/2018</t>
  </si>
  <si>
    <t>01/17/2018</t>
  </si>
  <si>
    <t>01/16/2018</t>
  </si>
  <si>
    <t>01/12/2018</t>
  </si>
  <si>
    <t>01/11/2018</t>
  </si>
  <si>
    <t>01/10/2018</t>
  </si>
  <si>
    <t>01/09/2018</t>
  </si>
  <si>
    <t>01/08/2018</t>
  </si>
  <si>
    <t>01/05/2018</t>
  </si>
  <si>
    <t>01/04/2018</t>
  </si>
  <si>
    <t>01/03/2018</t>
  </si>
  <si>
    <t>01/02/2018</t>
  </si>
  <si>
    <t>12/29/2017</t>
  </si>
  <si>
    <t>12/28/2017</t>
  </si>
  <si>
    <t>12/27/2017</t>
  </si>
  <si>
    <t>12/26/2017</t>
  </si>
  <si>
    <t>12/22/2017</t>
  </si>
  <si>
    <t>12/21/2017</t>
  </si>
  <si>
    <t>12/20/2017</t>
  </si>
  <si>
    <t>12/19/2017</t>
  </si>
  <si>
    <t>12/18/2017</t>
  </si>
  <si>
    <t>12/15/2017</t>
  </si>
  <si>
    <t>12/14/2017</t>
  </si>
  <si>
    <t>12/13/2017</t>
  </si>
  <si>
    <t>12/12/2017</t>
  </si>
  <si>
    <t>12/11/2017</t>
  </si>
  <si>
    <t>12/08/2017</t>
  </si>
  <si>
    <t>12/07/2017</t>
  </si>
  <si>
    <t>12/06/2017</t>
  </si>
  <si>
    <t>12/05/2017</t>
  </si>
  <si>
    <t>12/04/2017</t>
  </si>
  <si>
    <t>12/01/2017</t>
  </si>
  <si>
    <t>11/30/2017</t>
  </si>
  <si>
    <t>11/29/2017</t>
  </si>
  <si>
    <t>11/28/2017</t>
  </si>
  <si>
    <t>11/27/2017</t>
  </si>
  <si>
    <t>11/24/2017</t>
  </si>
  <si>
    <t>11/22/2017</t>
  </si>
  <si>
    <t>11/21/2017</t>
  </si>
  <si>
    <t>11/20/2017</t>
  </si>
  <si>
    <t>11/17/2017</t>
  </si>
  <si>
    <t>11/16/2017</t>
  </si>
  <si>
    <t>11/15/2017</t>
  </si>
  <si>
    <t>11/14/2017</t>
  </si>
  <si>
    <t>11/13/2017</t>
  </si>
  <si>
    <t>11/10/2017</t>
  </si>
  <si>
    <t>11/09/2017</t>
  </si>
  <si>
    <t>11/08/2017</t>
  </si>
  <si>
    <t>11/07/2017</t>
  </si>
  <si>
    <t>11/06/2017</t>
  </si>
  <si>
    <t>11/03/2017</t>
  </si>
  <si>
    <t>11/02/2017</t>
  </si>
  <si>
    <t>11/01/2017</t>
  </si>
  <si>
    <t>10/31/2017</t>
  </si>
  <si>
    <t>10/30/2017</t>
  </si>
  <si>
    <t>10/27/2017</t>
  </si>
  <si>
    <t>10/26/2017</t>
  </si>
  <si>
    <t>10/25/2017</t>
  </si>
  <si>
    <t>10/24/2017</t>
  </si>
  <si>
    <t>10/23/2017</t>
  </si>
  <si>
    <t>10/20/2017</t>
  </si>
  <si>
    <t>10/19/2017</t>
  </si>
  <si>
    <t>10/18/2017</t>
  </si>
  <si>
    <t>10/17/2017</t>
  </si>
  <si>
    <t>10/16/2017</t>
  </si>
  <si>
    <t>10/13/2017</t>
  </si>
  <si>
    <t>10/12/2017</t>
  </si>
  <si>
    <t>10/11/2017</t>
  </si>
  <si>
    <t>10/10/2017</t>
  </si>
  <si>
    <t>10/06/2017</t>
  </si>
  <si>
    <t>10/05/2017</t>
  </si>
  <si>
    <t>10/04/2017</t>
  </si>
  <si>
    <t>10/03/2017</t>
  </si>
  <si>
    <t>10/02/2017</t>
  </si>
  <si>
    <t>09/29/2017</t>
  </si>
  <si>
    <t>09/28/2017</t>
  </si>
  <si>
    <t>09/27/2017</t>
  </si>
  <si>
    <t>09/26/2017</t>
  </si>
  <si>
    <t>09/25/2017</t>
  </si>
  <si>
    <t>09/22/2017</t>
  </si>
  <si>
    <t>09/21/2017</t>
  </si>
  <si>
    <t>09/20/2017</t>
  </si>
  <si>
    <t>09/19/2017</t>
  </si>
  <si>
    <t>09/18/2017</t>
  </si>
  <si>
    <t>09/15/2017</t>
  </si>
  <si>
    <t>09/14/2017</t>
  </si>
  <si>
    <t>09/13/2017</t>
  </si>
  <si>
    <t>09/12/2017</t>
  </si>
  <si>
    <t>09/11/2017</t>
  </si>
  <si>
    <t>09/08/2017</t>
  </si>
  <si>
    <t>09/07/2017</t>
  </si>
  <si>
    <t>09/06/2017</t>
  </si>
  <si>
    <t>09/05/2017</t>
  </si>
  <si>
    <t>09/01/2017</t>
  </si>
  <si>
    <t>08/31/2017</t>
  </si>
  <si>
    <t>08/30/2017</t>
  </si>
  <si>
    <t>08/29/2017</t>
  </si>
  <si>
    <t>08/28/2017</t>
  </si>
  <si>
    <t>08/25/2017</t>
  </si>
  <si>
    <t>08/24/2017</t>
  </si>
  <si>
    <t>08/23/2017</t>
  </si>
  <si>
    <t>08/22/2017</t>
  </si>
  <si>
    <t>08/21/2017</t>
  </si>
  <si>
    <t>08/18/2017</t>
  </si>
  <si>
    <t>08/17/2017</t>
  </si>
  <si>
    <t>08/16/2017</t>
  </si>
  <si>
    <t>08/15/2017</t>
  </si>
  <si>
    <t>08/14/2017</t>
  </si>
  <si>
    <t>08/11/2017</t>
  </si>
  <si>
    <t>08/10/2017</t>
  </si>
  <si>
    <t>08/09/2017</t>
  </si>
  <si>
    <t>08/08/2017</t>
  </si>
  <si>
    <t>08/07/2017</t>
  </si>
  <si>
    <t>08/04/2017</t>
  </si>
  <si>
    <t>08/03/2017</t>
  </si>
  <si>
    <t>08/02/2017</t>
  </si>
  <si>
    <t>08/01/2017</t>
  </si>
  <si>
    <t>07/31/2017</t>
  </si>
  <si>
    <t>07/28/2017</t>
  </si>
  <si>
    <t>07/27/2017</t>
  </si>
  <si>
    <t>07/26/2017</t>
  </si>
  <si>
    <t>07/25/2017</t>
  </si>
  <si>
    <t>07/24/2017</t>
  </si>
  <si>
    <t>07/21/2017</t>
  </si>
  <si>
    <t>07/20/2017</t>
  </si>
  <si>
    <t>07/19/2017</t>
  </si>
  <si>
    <t>07/18/2017</t>
  </si>
  <si>
    <t>07/17/2017</t>
  </si>
  <si>
    <t>07/14/2017</t>
  </si>
  <si>
    <t>07/13/2017</t>
  </si>
  <si>
    <t>07/12/2017</t>
  </si>
  <si>
    <t>07/11/2017</t>
  </si>
  <si>
    <t>07/10/2017</t>
  </si>
  <si>
    <t>07/07/2017</t>
  </si>
  <si>
    <t>07/06/2017</t>
  </si>
  <si>
    <t>07/05/2017</t>
  </si>
  <si>
    <t>07/03/2017</t>
  </si>
  <si>
    <t>06/30/2017</t>
  </si>
  <si>
    <t>06/29/2017</t>
  </si>
  <si>
    <t>06/28/2017</t>
  </si>
  <si>
    <t>06/27/2017</t>
  </si>
  <si>
    <t>06/26/2017</t>
  </si>
  <si>
    <t>06/23/2017</t>
  </si>
  <si>
    <t>06/22/2017</t>
  </si>
  <si>
    <t>06/21/2017</t>
  </si>
  <si>
    <t>06/20/2017</t>
  </si>
  <si>
    <t>06/19/2017</t>
  </si>
  <si>
    <t>06/16/2017</t>
  </si>
  <si>
    <t>06/15/2017</t>
  </si>
  <si>
    <t>06/14/2017</t>
  </si>
  <si>
    <t>06/13/2017</t>
  </si>
  <si>
    <t>06/12/2017</t>
  </si>
  <si>
    <t>06/09/2017</t>
  </si>
  <si>
    <t>06/08/2017</t>
  </si>
  <si>
    <t>06/07/2017</t>
  </si>
  <si>
    <t>06/06/2017</t>
  </si>
  <si>
    <t>06/05/2017</t>
  </si>
  <si>
    <t>06/02/2017</t>
  </si>
  <si>
    <t>06/01/2017</t>
  </si>
  <si>
    <t>05/31/2017</t>
  </si>
  <si>
    <t>05/30/2017</t>
  </si>
  <si>
    <t>05/26/2017</t>
  </si>
  <si>
    <t>05/25/2017</t>
  </si>
  <si>
    <t>05/24/2017</t>
  </si>
  <si>
    <t>05/23/2017</t>
  </si>
  <si>
    <t>05/22/2017</t>
  </si>
  <si>
    <t>05/19/2017</t>
  </si>
  <si>
    <t>05/18/2017</t>
  </si>
  <si>
    <t>05/17/2017</t>
  </si>
  <si>
    <t>05/16/2017</t>
  </si>
  <si>
    <t>05/15/2017</t>
  </si>
  <si>
    <t>05/12/2017</t>
  </si>
  <si>
    <t>05/11/2017</t>
  </si>
  <si>
    <t>05/10/2017</t>
  </si>
  <si>
    <t>05/09/2017</t>
  </si>
  <si>
    <t>05/08/2017</t>
  </si>
  <si>
    <t>05/05/2017</t>
  </si>
  <si>
    <t>05/04/2017</t>
  </si>
  <si>
    <t>05/03/2017</t>
  </si>
  <si>
    <t>05/02/2017</t>
  </si>
  <si>
    <t>05/01/2017</t>
  </si>
  <si>
    <t>04/28/2017</t>
  </si>
  <si>
    <t>04/27/2017</t>
  </si>
  <si>
    <t>04/26/2017</t>
  </si>
  <si>
    <t>04/25/2017</t>
  </si>
  <si>
    <t>04/24/2017</t>
  </si>
  <si>
    <t>04/21/2017</t>
  </si>
  <si>
    <t>04/20/2017</t>
  </si>
  <si>
    <t>04/19/2017</t>
  </si>
  <si>
    <t>04/18/2017</t>
  </si>
  <si>
    <t>04/17/2017</t>
  </si>
  <si>
    <t>04/14/2017</t>
  </si>
  <si>
    <t>04/13/2017</t>
  </si>
  <si>
    <t>04/12/2017</t>
  </si>
  <si>
    <t>04/11/2017</t>
  </si>
  <si>
    <t>04/10/2017</t>
  </si>
  <si>
    <t>04/07/2017</t>
  </si>
  <si>
    <t>04/06/2017</t>
  </si>
  <si>
    <t>04/05/2017</t>
  </si>
  <si>
    <t>04/04/2017</t>
  </si>
  <si>
    <t>04/03/2017</t>
  </si>
  <si>
    <t>03/31/2017</t>
  </si>
  <si>
    <t>03/30/2017</t>
  </si>
  <si>
    <t>03/29/2017</t>
  </si>
  <si>
    <t>03/28/2017</t>
  </si>
  <si>
    <t>03/27/2017</t>
  </si>
  <si>
    <t>03/24/2017</t>
  </si>
  <si>
    <t>03/23/2017</t>
  </si>
  <si>
    <t>03/22/2017</t>
  </si>
  <si>
    <t>03/21/2017</t>
  </si>
  <si>
    <t>03/20/2017</t>
  </si>
  <si>
    <t>03/17/2017</t>
  </si>
  <si>
    <t>03/16/2017</t>
  </si>
  <si>
    <t>03/15/2017</t>
  </si>
  <si>
    <t>03/14/2017</t>
  </si>
  <si>
    <t>03/13/2017</t>
  </si>
  <si>
    <t>03/10/2017</t>
  </si>
  <si>
    <t>03/09/2017</t>
  </si>
  <si>
    <t>03/08/2017</t>
  </si>
  <si>
    <t>03/07/2017</t>
  </si>
  <si>
    <t>03/06/2017</t>
  </si>
  <si>
    <t>03/03/2017</t>
  </si>
  <si>
    <t>03/02/2017</t>
  </si>
  <si>
    <t>03/01/2017</t>
  </si>
  <si>
    <t>02/28/2017</t>
  </si>
  <si>
    <t>02/27/2017</t>
  </si>
  <si>
    <t>02/24/2017</t>
  </si>
  <si>
    <t>02/23/2017</t>
  </si>
  <si>
    <t>02/22/2017</t>
  </si>
  <si>
    <t>02/21/2017</t>
  </si>
  <si>
    <t>02/17/2017</t>
  </si>
  <si>
    <t>02/16/2017</t>
  </si>
  <si>
    <t>02/15/2017</t>
  </si>
  <si>
    <t>02/14/2017</t>
  </si>
  <si>
    <t>02/13/2017</t>
  </si>
  <si>
    <t>02/10/2017</t>
  </si>
  <si>
    <t>02/09/2017</t>
  </si>
  <si>
    <t>02/08/2017</t>
  </si>
  <si>
    <t>02/07/2017</t>
  </si>
  <si>
    <t>02/06/2017</t>
  </si>
  <si>
    <t>02/03/2017</t>
  </si>
  <si>
    <t>02/02/2017</t>
  </si>
  <si>
    <t>02/01/2017</t>
  </si>
  <si>
    <t>01/31/2017</t>
  </si>
  <si>
    <t>01/30/2017</t>
  </si>
  <si>
    <t>01/27/2017</t>
  </si>
  <si>
    <t>01/26/2017</t>
  </si>
  <si>
    <t>01/25/2017</t>
  </si>
  <si>
    <t>01/24/2017</t>
  </si>
  <si>
    <t>01/23/2017</t>
  </si>
  <si>
    <t>01/20/2017</t>
  </si>
  <si>
    <t>01/19/2017</t>
  </si>
  <si>
    <t>01/18/2017</t>
  </si>
  <si>
    <t>01/17/2017</t>
  </si>
  <si>
    <t>01/13/2017</t>
  </si>
  <si>
    <t>01/12/2017</t>
  </si>
  <si>
    <t>01/11/2017</t>
  </si>
  <si>
    <t>01/10/2017</t>
  </si>
  <si>
    <t>01/09/2017</t>
  </si>
  <si>
    <t>01/06/2017</t>
  </si>
  <si>
    <t>01/05/2017</t>
  </si>
  <si>
    <t>01/04/2017</t>
  </si>
  <si>
    <t>01/03/2017</t>
  </si>
  <si>
    <t>12/30/2016</t>
  </si>
  <si>
    <t>12/29/2016</t>
  </si>
  <si>
    <t>12/28/2016</t>
  </si>
  <si>
    <t>12/27/2016</t>
  </si>
  <si>
    <t>12/23/2016</t>
  </si>
  <si>
    <t>12/22/2016</t>
  </si>
  <si>
    <t>12/21/2016</t>
  </si>
  <si>
    <t>12/20/2016</t>
  </si>
  <si>
    <t>12/19/2016</t>
  </si>
  <si>
    <t>12/16/2016</t>
  </si>
  <si>
    <t>12/15/2016</t>
  </si>
  <si>
    <t>12/14/2016</t>
  </si>
  <si>
    <t>12/13/2016</t>
  </si>
  <si>
    <t>12/12/2016</t>
  </si>
  <si>
    <t>12/09/2016</t>
  </si>
  <si>
    <t>12/08/2016</t>
  </si>
  <si>
    <t>12/07/2016</t>
  </si>
  <si>
    <t>12/06/2016</t>
  </si>
  <si>
    <t>12/05/2016</t>
  </si>
  <si>
    <t>12/02/2016</t>
  </si>
  <si>
    <t>12/01/2016</t>
  </si>
  <si>
    <t>11/30/2016</t>
  </si>
  <si>
    <t>11/29/2016</t>
  </si>
  <si>
    <t>11/28/2016</t>
  </si>
  <si>
    <t>11/25/2016</t>
  </si>
  <si>
    <t>11/23/2016</t>
  </si>
  <si>
    <t>11/22/2016</t>
  </si>
  <si>
    <t>11/21/2016</t>
  </si>
  <si>
    <t>11/18/2016</t>
  </si>
  <si>
    <t>11/17/2016</t>
  </si>
  <si>
    <t>11/16/2016</t>
  </si>
  <si>
    <t>11/15/2016</t>
  </si>
  <si>
    <t>11/14/2016</t>
  </si>
  <si>
    <t>11/10/2016</t>
  </si>
  <si>
    <t>11/09/2016</t>
  </si>
  <si>
    <t>11/08/2016</t>
  </si>
  <si>
    <t>11/07/2016</t>
  </si>
  <si>
    <t>11/04/2016</t>
  </si>
  <si>
    <t>11/03/2016</t>
  </si>
  <si>
    <t>11/02/2016</t>
  </si>
  <si>
    <t>11/01/2016</t>
  </si>
  <si>
    <t>10/31/2016</t>
  </si>
  <si>
    <t>10/28/2016</t>
  </si>
  <si>
    <t>10/27/2016</t>
  </si>
  <si>
    <t>10/26/2016</t>
  </si>
  <si>
    <t>10/25/2016</t>
  </si>
  <si>
    <t>10/24/2016</t>
  </si>
  <si>
    <t>10/21/2016</t>
  </si>
  <si>
    <t>10/20/2016</t>
  </si>
  <si>
    <t>10/19/2016</t>
  </si>
  <si>
    <t>10/18/2016</t>
  </si>
  <si>
    <t>10/17/2016</t>
  </si>
  <si>
    <t>10/14/2016</t>
  </si>
  <si>
    <t>10/13/2016</t>
  </si>
  <si>
    <t>10/12/2016</t>
  </si>
  <si>
    <t>10/11/2016</t>
  </si>
  <si>
    <t>10/07/2016</t>
  </si>
  <si>
    <t>10/06/2016</t>
  </si>
  <si>
    <t>10/05/2016</t>
  </si>
  <si>
    <t>10/04/2016</t>
  </si>
  <si>
    <t>10/03/2016</t>
  </si>
  <si>
    <t>09/30/2016</t>
  </si>
  <si>
    <t>09/29/2016</t>
  </si>
  <si>
    <t>09/28/2016</t>
  </si>
  <si>
    <t>09/27/2016</t>
  </si>
  <si>
    <t>09/26/2016</t>
  </si>
  <si>
    <t>09/23/2016</t>
  </si>
  <si>
    <t>09/22/2016</t>
  </si>
  <si>
    <t>09/21/2016</t>
  </si>
  <si>
    <t>09/20/2016</t>
  </si>
  <si>
    <t>09/19/2016</t>
  </si>
  <si>
    <t>09/16/2016</t>
  </si>
  <si>
    <t>09/15/2016</t>
  </si>
  <si>
    <t>09/14/2016</t>
  </si>
  <si>
    <t>09/13/2016</t>
  </si>
  <si>
    <t>09/12/2016</t>
  </si>
  <si>
    <t>09/09/2016</t>
  </si>
  <si>
    <t>09/08/2016</t>
  </si>
  <si>
    <t>09/07/2016</t>
  </si>
  <si>
    <t>09/06/2016</t>
  </si>
  <si>
    <t>09/02/2016</t>
  </si>
  <si>
    <t>09/01/2016</t>
  </si>
  <si>
    <t>08/31/2016</t>
  </si>
  <si>
    <t>08/30/2016</t>
  </si>
  <si>
    <t>08/29/2016</t>
  </si>
  <si>
    <t>08/26/2016</t>
  </si>
  <si>
    <t>08/25/2016</t>
  </si>
  <si>
    <t>08/24/2016</t>
  </si>
  <si>
    <t>08/23/2016</t>
  </si>
  <si>
    <t>08/22/2016</t>
  </si>
  <si>
    <t>08/19/2016</t>
  </si>
  <si>
    <t>08/18/2016</t>
  </si>
  <si>
    <t>08/17/2016</t>
  </si>
  <si>
    <t>08/16/2016</t>
  </si>
  <si>
    <t>08/15/2016</t>
  </si>
  <si>
    <t>08/12/2016</t>
  </si>
  <si>
    <t>08/11/2016</t>
  </si>
  <si>
    <t>08/10/2016</t>
  </si>
  <si>
    <t>08/09/2016</t>
  </si>
  <si>
    <t>08/08/2016</t>
  </si>
  <si>
    <t>08/05/2016</t>
  </si>
  <si>
    <t>08/04/2016</t>
  </si>
  <si>
    <t>08/03/2016</t>
  </si>
  <si>
    <t>08/02/2016</t>
  </si>
  <si>
    <t>08/01/2016</t>
  </si>
  <si>
    <t>07/29/2016</t>
  </si>
  <si>
    <t>07/28/2016</t>
  </si>
  <si>
    <t>07/27/2016</t>
  </si>
  <si>
    <t>07/26/2016</t>
  </si>
  <si>
    <t>07/25/2016</t>
  </si>
  <si>
    <t>07/22/2016</t>
  </si>
  <si>
    <t>07/21/2016</t>
  </si>
  <si>
    <t>07/20/2016</t>
  </si>
  <si>
    <t>07/19/2016</t>
  </si>
  <si>
    <t>07/18/2016</t>
  </si>
  <si>
    <t>07/15/2016</t>
  </si>
  <si>
    <t>07/14/2016</t>
  </si>
  <si>
    <t>07/13/2016</t>
  </si>
  <si>
    <t>07/12/2016</t>
  </si>
  <si>
    <t>07/11/2016</t>
  </si>
  <si>
    <t>07/08/2016</t>
  </si>
  <si>
    <t>07/07/2016</t>
  </si>
  <si>
    <t>07/06/2016</t>
  </si>
  <si>
    <t>07/05/2016</t>
  </si>
  <si>
    <t>07/01/2016</t>
  </si>
  <si>
    <t>06/30/2016</t>
  </si>
  <si>
    <t>06/29/2016</t>
  </si>
  <si>
    <t>06/28/2016</t>
  </si>
  <si>
    <t>06/27/2016</t>
  </si>
  <si>
    <t>06/24/2016</t>
  </si>
  <si>
    <t>06/23/2016</t>
  </si>
  <si>
    <t>06/22/2016</t>
  </si>
  <si>
    <t>06/21/2016</t>
  </si>
  <si>
    <t>06/20/2016</t>
  </si>
  <si>
    <t>06/17/2016</t>
  </si>
  <si>
    <t>06/16/2016</t>
  </si>
  <si>
    <t>06/15/2016</t>
  </si>
  <si>
    <t>06/14/2016</t>
  </si>
  <si>
    <t>06/13/2016</t>
  </si>
  <si>
    <t>06/10/2016</t>
  </si>
  <si>
    <t>06/09/2016</t>
  </si>
  <si>
    <t>06/08/2016</t>
  </si>
  <si>
    <t>06/07/2016</t>
  </si>
  <si>
    <t>06/06/2016</t>
  </si>
  <si>
    <t>06/03/2016</t>
  </si>
  <si>
    <t>06/02/2016</t>
  </si>
  <si>
    <t>06/01/2016</t>
  </si>
  <si>
    <t>05/31/2016</t>
  </si>
  <si>
    <t>05/27/2016</t>
  </si>
  <si>
    <t>05/26/2016</t>
  </si>
  <si>
    <t>05/25/2016</t>
  </si>
  <si>
    <t>05/24/2016</t>
  </si>
  <si>
    <t>05/23/2016</t>
  </si>
  <si>
    <t>05/20/2016</t>
  </si>
  <si>
    <t>05/19/2016</t>
  </si>
  <si>
    <t>05/18/2016</t>
  </si>
  <si>
    <t>05/17/2016</t>
  </si>
  <si>
    <t>05/16/2016</t>
  </si>
  <si>
    <t>05/13/2016</t>
  </si>
  <si>
    <t>05/12/2016</t>
  </si>
  <si>
    <t>05/11/2016</t>
  </si>
  <si>
    <t>05/10/2016</t>
  </si>
  <si>
    <t>05/09/2016</t>
  </si>
  <si>
    <t>05/06/2016</t>
  </si>
  <si>
    <t>05/05/2016</t>
  </si>
  <si>
    <t>05/04/2016</t>
  </si>
  <si>
    <t>05/03/2016</t>
  </si>
  <si>
    <t>05/02/2016</t>
  </si>
  <si>
    <t>04/29/2016</t>
  </si>
  <si>
    <t>04/28/2016</t>
  </si>
  <si>
    <t>04/27/2016</t>
  </si>
  <si>
    <t>04/26/2016</t>
  </si>
  <si>
    <t>04/25/2016</t>
  </si>
  <si>
    <t>04/22/2016</t>
  </si>
  <si>
    <t>04/21/2016</t>
  </si>
  <si>
    <t>04/20/2016</t>
  </si>
  <si>
    <t>04/19/2016</t>
  </si>
  <si>
    <t>04/18/2016</t>
  </si>
  <si>
    <t>04/15/2016</t>
  </si>
  <si>
    <t>04/14/2016</t>
  </si>
  <si>
    <t>04/13/2016</t>
  </si>
  <si>
    <t>04/12/2016</t>
  </si>
  <si>
    <t>04/11/2016</t>
  </si>
  <si>
    <t>04/08/2016</t>
  </si>
  <si>
    <t>04/07/2016</t>
  </si>
  <si>
    <t>04/06/2016</t>
  </si>
  <si>
    <t>04/05/2016</t>
  </si>
  <si>
    <t>04/04/2016</t>
  </si>
  <si>
    <t>04/01/2016</t>
  </si>
  <si>
    <t>03/31/2016</t>
  </si>
  <si>
    <t>03/30/2016</t>
  </si>
  <si>
    <t>03/29/2016</t>
  </si>
  <si>
    <t>03/28/2016</t>
  </si>
  <si>
    <t>03/25/2016</t>
  </si>
  <si>
    <t>03/24/2016</t>
  </si>
  <si>
    <t>03/23/2016</t>
  </si>
  <si>
    <t>03/22/2016</t>
  </si>
  <si>
    <t>03/21/2016</t>
  </si>
  <si>
    <t>03/18/2016</t>
  </si>
  <si>
    <t>03/17/2016</t>
  </si>
  <si>
    <t>03/16/2016</t>
  </si>
  <si>
    <t>03/15/2016</t>
  </si>
  <si>
    <t>03/14/2016</t>
  </si>
  <si>
    <t>03/11/2016</t>
  </si>
  <si>
    <t>03/10/2016</t>
  </si>
  <si>
    <t>03/09/2016</t>
  </si>
  <si>
    <t>03/08/2016</t>
  </si>
  <si>
    <t>03/07/2016</t>
  </si>
  <si>
    <t>03/04/2016</t>
  </si>
  <si>
    <t>03/03/2016</t>
  </si>
  <si>
    <t>03/02/2016</t>
  </si>
  <si>
    <t>03/01/2016</t>
  </si>
  <si>
    <t/>
  </si>
  <si>
    <t xml:space="preserve"> P171:U181</t>
  </si>
  <si>
    <t>11/18/2022</t>
  </si>
  <si>
    <t>11/21/2022</t>
  </si>
  <si>
    <t>12/29/2022</t>
  </si>
  <si>
    <t>12/28/2022</t>
  </si>
  <si>
    <t>12/27/2022</t>
  </si>
  <si>
    <t>12/23/2022</t>
  </si>
  <si>
    <t>12/22/2022</t>
  </si>
  <si>
    <t>12/21/2022</t>
  </si>
  <si>
    <t>12/20/2022</t>
  </si>
  <si>
    <t>12/19/2022</t>
  </si>
  <si>
    <t>12/16/2022</t>
  </si>
  <si>
    <t>12/15/2022</t>
  </si>
  <si>
    <t>12/14/2022</t>
  </si>
  <si>
    <t>12/13/2022</t>
  </si>
  <si>
    <t>12/12/2022</t>
  </si>
  <si>
    <t>12/09/2022</t>
  </si>
  <si>
    <t>12/08/2022</t>
  </si>
  <si>
    <t>12/07/2022</t>
  </si>
  <si>
    <t>12/06/2022</t>
  </si>
  <si>
    <t>12/05/2022</t>
  </si>
  <si>
    <t>12/02/2022</t>
  </si>
  <si>
    <t>12/01/2022</t>
  </si>
  <si>
    <t>11/30/2022</t>
  </si>
  <si>
    <t>11/29/2022</t>
  </si>
  <si>
    <t>11/28/2022</t>
  </si>
  <si>
    <t>11/25/2022</t>
  </si>
  <si>
    <t>11/23/2022</t>
  </si>
  <si>
    <t>11/22/2022</t>
  </si>
  <si>
    <t>?</t>
  </si>
  <si>
    <t>1st Percentile (%)</t>
  </si>
  <si>
    <t>25th Percentile (%)</t>
  </si>
  <si>
    <t>75th Percentile (%)</t>
  </si>
  <si>
    <t>99th Percentile (%)</t>
  </si>
  <si>
    <t>check 3/31/2018</t>
  </si>
  <si>
    <t>Extended?</t>
  </si>
  <si>
    <t>March 30, 2018 Good Friday</t>
  </si>
  <si>
    <t>March 31, Saturday eliminate</t>
  </si>
  <si>
    <t>check early dates from DailyIndicativeRates</t>
  </si>
  <si>
    <t>check sheet2 and 3 bc I used the z to a sort incorrectly</t>
  </si>
  <si>
    <t>Rate</t>
  </si>
  <si>
    <t>Volume</t>
  </si>
  <si>
    <t>TargetD</t>
  </si>
  <si>
    <t>TargetU</t>
  </si>
  <si>
    <t>Missing target rates</t>
  </si>
  <si>
    <t xml:space="preserve">8/5/2021I set Nan values to zero for </t>
  </si>
  <si>
    <t>Thursday</t>
  </si>
  <si>
    <t>Find IOR  after Nov 17, 2022</t>
  </si>
  <si>
    <t>05/31/2019</t>
  </si>
  <si>
    <t>NA</t>
  </si>
  <si>
    <t>Friday</t>
  </si>
  <si>
    <t>Memorial Day 5/17</t>
  </si>
  <si>
    <t>MBS GCF Repo® 
Weighted Average Rate</t>
  </si>
  <si>
    <t>Treasury GCF Repo® 
Weighted 
Average Rate</t>
  </si>
  <si>
    <t>Agency GCF Repo® 
Weighted 
Average Rate</t>
  </si>
  <si>
    <t>Dec. 16, 2008</t>
  </si>
  <si>
    <t>0% to 0.25%</t>
  </si>
  <si>
    <t>Oct. 29, 2008</t>
  </si>
  <si>
    <t>Oct. 8, 2008</t>
  </si>
  <si>
    <t>FOMC Meeting Date</t>
  </si>
  <si>
    <t>Rate Change (bps)</t>
  </si>
  <si>
    <t>Federal Funds Rate</t>
  </si>
  <si>
    <t>Apr. 30, 2008</t>
  </si>
  <si>
    <t>Mar. 18, 2008</t>
  </si>
  <si>
    <t>Jan. 30, 2008</t>
  </si>
  <si>
    <t>Jan. 22, 2008</t>
  </si>
  <si>
    <t>Dec. 11, 2007</t>
  </si>
  <si>
    <t>Oct. 31, 2007</t>
  </si>
  <si>
    <t>Sept. 18, 2007</t>
  </si>
  <si>
    <t>Fed Rate Cuts 2007 to 2008: The Housing Market Crash</t>
  </si>
  <si>
    <t>2008 Fed Rate Cuts: The Great Recession</t>
  </si>
  <si>
    <t>2.25% to 2.50%</t>
  </si>
  <si>
    <t>Sept. 27, 2018</t>
  </si>
  <si>
    <t>2.0% to 2.25%</t>
  </si>
  <si>
    <t>Jun. 14, 2018</t>
  </si>
  <si>
    <t>1.75% to 2.0%</t>
  </si>
  <si>
    <t>1.50% to 1.75%</t>
  </si>
  <si>
    <t>Dec. 14, 2017</t>
  </si>
  <si>
    <t>1.25% to 1.50%</t>
  </si>
  <si>
    <t>1.00% to 1.25%</t>
  </si>
  <si>
    <t>0.75% to 1.00%</t>
  </si>
  <si>
    <t>Dec. 15, 2016</t>
  </si>
  <si>
    <t>0.5% to 0.75%</t>
  </si>
  <si>
    <t>Dec. 17, 2015</t>
  </si>
  <si>
    <t>0.25% to 0.50%</t>
  </si>
  <si>
    <t>Fed Rate Hikes 2015 to 2018: Returning to Normalcy</t>
  </si>
  <si>
    <t>Sept. 19, 2019</t>
  </si>
  <si>
    <t>Aug. 1, 2019</t>
  </si>
  <si>
    <t>2019 Fed Rate Cuts: Mid-Cycle Adjustment</t>
  </si>
  <si>
    <t>1.0% to 1.25%</t>
  </si>
  <si>
    <t>2020 Fed Rate Cuts: Coping with Covid-19</t>
  </si>
  <si>
    <t>4.25% to 4.50%</t>
  </si>
  <si>
    <t>3.75% to 4.00%</t>
  </si>
  <si>
    <t>3.00% to 3.25%</t>
  </si>
  <si>
    <t>2.25% to 2.5%</t>
  </si>
  <si>
    <t>1.5% to 1.75%</t>
  </si>
  <si>
    <t>2022 Fed Rate Hikes: Taming Inflation</t>
  </si>
  <si>
    <t>8/1/2019 - 10/31/2019</t>
  </si>
  <si>
    <t>03/17/2022 to 12/14/2022</t>
  </si>
  <si>
    <t xml:space="preserve">break 3 </t>
  </si>
  <si>
    <t>05/05/2022 to 12/29/2022</t>
  </si>
  <si>
    <t>12/17/2015 - 12/20/18  includes my start 12/4/17</t>
  </si>
  <si>
    <t>3/03/2020 to 3/16/2020</t>
  </si>
  <si>
    <t>break 2</t>
  </si>
  <si>
    <t>break 1</t>
  </si>
  <si>
    <t>new</t>
  </si>
  <si>
    <t>begn = [1 571 1109];</t>
  </si>
  <si>
    <t>endn = [570 1108 1271];</t>
  </si>
  <si>
    <t>onrpp facility</t>
  </si>
  <si>
    <t>repo facility</t>
  </si>
  <si>
    <t>ample reserves</t>
  </si>
  <si>
    <t xml:space="preserve"> 3/13/2020</t>
  </si>
  <si>
    <t>3/3/2020 to 5/04/3033</t>
  </si>
  <si>
    <t>12/04/2017 to 03/02/2020</t>
  </si>
  <si>
    <t>Normalcy,  mid cycle adjstment</t>
  </si>
  <si>
    <t>Taming inflation</t>
  </si>
  <si>
    <t>2.  8/02/2019 - 05/04/2022  418-1108</t>
  </si>
  <si>
    <t>3. 05/05/2022 - 12/29/2022 1109 1271</t>
  </si>
  <si>
    <t>1. 12/4/2017 - 8/01/2019  1 -   417</t>
  </si>
  <si>
    <t>Coping with covid</t>
  </si>
  <si>
    <t>begn = [1 418 1109];</t>
  </si>
  <si>
    <t>endn = [417 1108 1271];</t>
  </si>
  <si>
    <t>03/17/2020 to 05/04/2022</t>
  </si>
  <si>
    <t>Duffie K dispersion</t>
  </si>
  <si>
    <t>D</t>
  </si>
  <si>
    <t>G</t>
  </si>
  <si>
    <t>TABLE of monetary policy decisions and events</t>
  </si>
  <si>
    <t>\begin{itemize}</t>
  </si>
  <si>
    <t>\item January 2019 FOMC's Statement Regarding Monetary Policy Implementation and Balance Sheet Normalization. The Committee intends to continue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t>
  </si>
  <si>
    <t>% ??</t>
  </si>
  <si>
    <t xml:space="preserve">\item late 2019 and expanded again in early 2020, ranging from 8$\%$ (2010 and 2019) to 19$\%$ (2014 and 2021) of banks’ assets. These movements reflect the Federal Reserve balance-sheet expansions in response to the 2008 and 2020 crises, as well as the interim normalization period (2015-2019). </t>
  </si>
  <si>
    <t>%%</t>
  </si>
  <si>
    <t xml:space="preserve"> \item 2019, resumed Quantitative easing (QE), responding to the acute dysfunction of the Treasury and mortgage-backed securities (MBS) markets after the outbreak of COVID-19, These actions initially aimed to restore smooth functioning to these markets, which play a critical role in the flow of credit to the broader economy as benchmarks and sources of liquidity.</t>
  </si>
  <si>
    <t xml:space="preserve">\item March 15, 2020, the Fed shifted the objective of QE to supporting the economy. It committed to buying at least $\$$500 billion in Treasury securities and  $\$$200 billion in government-guaranteed mortgage-backed securities over “the coming months.” </t>
  </si>
  <si>
    <t xml:space="preserve">\item March 23, 2020, it made the purchases open-ended, saying it would buy securities “in the amounts needed to support smooth market functioning and effective transmission of monetary policy to broader financial conditions,” expanding the purpose of the bond buying to  bolstering the economy. </t>
  </si>
  <si>
    <t>\item</t>
  </si>
  <si>
    <t xml:space="preserve">June 2020, the Fed set its rate of purchases to at least $\$$80 billion a month in Treasuries and  $\$$40 billion in residential and commercial mortgage-backed securities. </t>
  </si>
  <si>
    <t xml:space="preserve">\item November 2021, the Fed began tapering its pace of asset purchases by  $\$$10 billion in Treasuries and  $\$$5 billion in MBS each month. </t>
  </si>
  <si>
    <t>\item FOMC meeting December 2021, the Fed doubled its speed of tapering, reducing its bond purchases by  $\$$20 billion in Treasuries and  $\$$10 billion in MBS each month</t>
  </si>
  <si>
    <t>\end{itemize}</t>
  </si>
  <si>
    <t>late 2019</t>
  </si>
  <si>
    <t>early 2020</t>
  </si>
  <si>
    <t>QE</t>
  </si>
  <si>
    <t>acute dysfunction of the Treasury and mortgage-backed securities (MBS) markets</t>
  </si>
  <si>
    <t>resumed QE</t>
  </si>
  <si>
    <t xml:space="preserve">QE securities and  $\$$200 billion in government-guaranteed mortgage-backed securities over “the coming months.” </t>
  </si>
  <si>
    <t xml:space="preserve">purchases open-ended, saying it would buy securities “in the amounts needed to support smooth market functioning and effective transmission of monetary policy to broader financial conditions,” expanding the purpose of the bond buying to  bolstering the economy. </t>
  </si>
  <si>
    <t>rate of purchases to at least $\$$80 billion a month in Treasuries and  $\$$40 billion in residential and commercial</t>
  </si>
  <si>
    <t xml:space="preserve">\item December 2020 the Fed updated its guidance in  to indicate it would slow these purchases once the economy had made “substantial further progress” toward the Fed’s goals of maximum employment and price stability. </t>
  </si>
  <si>
    <t xml:space="preserve">would slow these purchases once the economy had made “substantial further progress” toward the Fed’s goals of maximum employment and price stability. </t>
  </si>
  <si>
    <t>Fed began tapering its pace of asset purchases by  $\$$10 billion in Treasuries and  $\$$5 billion in MBS each month</t>
  </si>
  <si>
    <t>FOMC</t>
  </si>
  <si>
    <t>doubled its speed of tapering, reducing its bond purchases by  $\$$20 billion in Treasuries and  $\$$10 billion in MBS each month</t>
  </si>
  <si>
    <t xml:space="preserve"> 12/13/2017</t>
  </si>
  <si>
    <t>epoch</t>
  </si>
  <si>
    <t>normalcy</t>
  </si>
  <si>
    <t>covid</t>
  </si>
  <si>
    <t>inflation</t>
  </si>
  <si>
    <t>Mar 10-18 2020</t>
  </si>
  <si>
    <t xml:space="preserve">  Dash for cash </t>
  </si>
  <si>
    <t xml:space="preserve"> 05/04/2022</t>
  </si>
  <si>
    <t xml:space="preserve"> 12/4/2017 </t>
  </si>
  <si>
    <t>Duffie repo spikes</t>
  </si>
  <si>
    <t>Tri-Party General Collateral Rate (TGCR)}</t>
  </si>
  <si>
    <t>Dates when repo rates spiked: the Secured Overnight Financing Rate (SOFR), of the General Collateral Finance (GCF) repo rate, and the Tri-Party General Collateral Rate (TGCR)</t>
  </si>
  <si>
    <t xml:space="preserve">Date </t>
  </si>
  <si>
    <t xml:space="preserve">(bps) </t>
  </si>
  <si>
    <t xml:space="preserve"> (bps) </t>
  </si>
  <si>
    <t xml:space="preserve">SOFR-IOR </t>
  </si>
  <si>
    <t>GCF-IOR</t>
  </si>
  <si>
    <t>TGCR-OR</t>
  </si>
  <si>
    <t>https://www.forbes.com/advisor/investing/fed-funds-rate-history/</t>
  </si>
  <si>
    <t>Jan 31 to Feb 1</t>
  </si>
  <si>
    <t>4.50% to 4.75%</t>
  </si>
  <si>
    <t>Fed Rate Hikes 2022-2023: Taming Inflation</t>
  </si>
  <si>
    <t>Gara</t>
  </si>
  <si>
    <t>dispersion</t>
  </si>
  <si>
    <t>change</t>
  </si>
  <si>
    <t>from</t>
  </si>
  <si>
    <t>to</t>
  </si>
  <si>
    <t>IOR</t>
  </si>
  <si>
    <t>IOR change</t>
  </si>
  <si>
    <t>RRPONTSYAWARD</t>
  </si>
  <si>
    <t>onrrp</t>
  </si>
  <si>
    <t>ONRRP reward</t>
  </si>
  <si>
    <t xml:space="preserve"> late 2019 and expanded again in early 2020, ranging from 8$\%$ (2010 and 2019) to 19$\%$ (2014 and 2021) of banks’ assets,  reflecting the Federal Reserve balance-sheet expansions in response to the 2008 and 2020 crises, as well as the interim normalization period (2015-2019). </t>
  </si>
  <si>
    <t xml:space="preserve"> 2019, resumed Quantitative easing (QE), responding to the acute dysfunction of the Treasury and mortgage-backed securities (MBS) markets after the outbreak of COVID-19, These actions initially aimed to restore smooth functioning to these markets, which play a critical role in the flow of credit to the broader economy as benchmarks and sources of liquidity.</t>
  </si>
  <si>
    <t xml:space="preserve">March 15, 2020, the Fed shifted the objective of QE to supporting the economy. It committed to buying at least $\$$500 billion in Treasury securities and  $\$$200 billion in government-guaranteed mortgage-backed securities over “the coming months.” </t>
  </si>
  <si>
    <t xml:space="preserve">March 23, 2020, it made the purchases open-ended, saying it would buy securities “in the amounts needed to support smooth market functioning and effective transmission of monetary policy to broader financial conditions,” expanding the purpose of the bond buying to  bolstering the economy. </t>
  </si>
  <si>
    <t xml:space="preserve">December 2020 the Fed updated its guidance in  to indicate it would slow these purchases once the economy had made “substantial further progress” toward the Fed’s goals of maximum employment and price stability. </t>
  </si>
  <si>
    <t xml:space="preserve">November 2021, the Fed began tapering its pace of asset purchases by  $\$$10 billion in Treasuries and  $\$$5 billion in MBS each month. </t>
  </si>
  <si>
    <t>FOMC meeting December 2021, the Fed doubled its speed of tapering, reducing its bond purchases by  $\$$20 billion in Treasuries and  $\$$10 billion in MBS each month</t>
  </si>
  <si>
    <t>Repo spike</t>
  </si>
  <si>
    <t>Taper?</t>
  </si>
  <si>
    <t>Taper tantrum?</t>
  </si>
  <si>
    <t>ONRRP</t>
  </si>
  <si>
    <t>SOFR-IOR</t>
  </si>
  <si>
    <t>TCGR-IOR</t>
  </si>
  <si>
    <t>12/28/2021-100</t>
  </si>
  <si>
    <t>Date</t>
  </si>
  <si>
    <t>SOFR-IORB spread</t>
  </si>
  <si>
    <t>EFFR-IORB spread</t>
  </si>
  <si>
    <t xml:space="preserve"> Data prior to July 29, 2021, refer to the spread to interest on excess reserves (IOER).</t>
  </si>
  <si>
    <t>SOFR 2023 file</t>
  </si>
  <si>
    <t>? Volume weighted</t>
  </si>
  <si>
    <t>Term SOFR - CME Group</t>
  </si>
  <si>
    <t>IOER from 2016</t>
  </si>
  <si>
    <t>IOER/IORB</t>
  </si>
  <si>
    <t>K ne M?</t>
  </si>
  <si>
    <t>TGCG-IOR</t>
  </si>
  <si>
    <t>Fed Data download program</t>
  </si>
  <si>
    <t>NYFed SOFR-IOR spread</t>
  </si>
  <si>
    <t>AQ Sofr</t>
  </si>
  <si>
    <t>TGCR-IOR</t>
  </si>
  <si>
    <t>AP IOER discontinued</t>
  </si>
  <si>
    <t>Fred IOER</t>
  </si>
  <si>
    <t>Annual</t>
  </si>
  <si>
    <t xml:space="preserve">   1.0e+04 *</t>
  </si>
  <si>
    <t>meanratesd =</t>
  </si>
  <si>
    <t>Daily rates</t>
  </si>
  <si>
    <t>Daily volumes ($billions)</t>
  </si>
  <si>
    <t>mean</t>
  </si>
  <si>
    <t>sd</t>
  </si>
  <si>
    <t xml:space="preserve">  1.0e+04 *</t>
  </si>
  <si>
    <t xml:space="preserve">    1.1930    1.1955    1.1832    1.1904    1.1939</t>
  </si>
  <si>
    <t xml:space="preserve">    1.1955    1.1996    1.1864    1.1934    1.1963</t>
  </si>
  <si>
    <t xml:space="preserve">    1.1832    1.1864    1.1834    1.1904    1.1925</t>
  </si>
  <si>
    <t xml:space="preserve">    1.1904    1.1934    1.1904    1.1978    1.1998</t>
  </si>
  <si>
    <t xml:space="preserve">    1.1939    1.1963    1.1925    1.1998    1.2039</t>
  </si>
  <si>
    <t xml:space="preserve"> 1.0e+09 *</t>
  </si>
  <si>
    <t xml:space="preserve">    0.8199   -0.0829   -0.2111   -0.2767   -0.4234</t>
  </si>
  <si>
    <t xml:space="preserve">   -0.0829    0.6741   -0.1347   -0.1609   -0.3263</t>
  </si>
  <si>
    <t xml:space="preserve">   -0.2111   -0.1347    0.4280    0.0512    0.0567</t>
  </si>
  <si>
    <t xml:space="preserve">   -0.2767   -0.1609    0.0512    0.7072   -0.4796</t>
  </si>
  <si>
    <t xml:space="preserve">   -0.4234   -0.3263    0.0567   -0.4796    1.7715</t>
  </si>
  <si>
    <t>cov</t>
  </si>
  <si>
    <t>Normalcy</t>
  </si>
  <si>
    <t>Inflation</t>
  </si>
  <si>
    <t>covrd=cov(dratesbp(begn(k):endn(k),:))</t>
  </si>
  <si>
    <t>sdvold= std(voldbp(begn(k):endn(k),:))</t>
  </si>
  <si>
    <t>covvd=cov(voldbp(begn(k):endn(k),:))</t>
  </si>
  <si>
    <t>covvd =</t>
  </si>
  <si>
    <t xml:space="preserve">   1.0e+09 *</t>
  </si>
  <si>
    <t>meanratesd= mean(dratesbp(begn(k):endn(k),:))</t>
  </si>
  <si>
    <t>sdratesd= std(dratesbp(begn(k):endn(k),:))</t>
  </si>
  <si>
    <t>meanvold= mean(voldbp(begn(k):endn(k),:))</t>
  </si>
  <si>
    <t xml:space="preserve">   1.0e+03 *</t>
  </si>
  <si>
    <t xml:space="preserve">    7.8352    7.8581    7.8663    7.9336    7.9099</t>
  </si>
  <si>
    <t xml:space="preserve">    7.8581    7.9338    7.9382    7.9975    7.9343</t>
  </si>
  <si>
    <t xml:space="preserve">    7.8663    7.9382    8.0332    8.0931    8.0222</t>
  </si>
  <si>
    <t xml:space="preserve">    7.9336    7.9975    8.0931    8.1595    8.0897</t>
  </si>
  <si>
    <t xml:space="preserve">    7.9099    7.9343    8.0222    8.0897    8.0716</t>
  </si>
  <si>
    <t xml:space="preserve">    0.7632   -0.1083   -0.2007   -0.3553   -0.1859</t>
  </si>
  <si>
    <t xml:space="preserve">   -0.1083    0.5562   -0.0829   -0.1287   -0.2438</t>
  </si>
  <si>
    <t xml:space="preserve">   -0.2007   -0.0829    0.4005    0.0310    0.0378</t>
  </si>
  <si>
    <t xml:space="preserve">   -0.3553   -0.1287    0.0310    0.7096   -0.4777</t>
  </si>
  <si>
    <t xml:space="preserve">   -0.1859   -0.2438    0.0378   -0.4777    1.5190</t>
  </si>
  <si>
    <t>2017-2022</t>
  </si>
  <si>
    <t>SOFR, IOR start</t>
  </si>
  <si>
    <t>1. 12/4/2017 - 8/01/2019 1 - 417</t>
  </si>
  <si>
    <t>Normalcy, mid cycle adjstment</t>
  </si>
  <si>
    <t>2. 8/02/2019 - 05/04/2022 418-1108</t>
  </si>
  <si>
    <t>4. ALL 12/4/2017-12/29/2022</t>
  </si>
  <si>
    <t>begn = [1 418 1109]; %excel [6 90 234] (-5 for weekly) what is the</t>
  </si>
  <si>
    <t>difference??</t>
  </si>
  <si>
    <t>endn = [417 1108 1271]; %excel [89 233 267]</t>
  </si>
  <si>
    <t>%}</t>
  </si>
  <si>
    <t>begn = [1 572 1109 1];</t>
  </si>
  <si>
    <r>
      <t xml:space="preserve">endn = [571 1108 1271 1289]; </t>
    </r>
    <r>
      <rPr>
        <sz val="10"/>
        <color rgb="FF028009"/>
        <rFont val="Consolas"/>
        <family val="3"/>
      </rPr>
      <t>%1289</t>
    </r>
  </si>
  <si>
    <t xml:space="preserve">endind= size(spread,1) </t>
  </si>
  <si>
    <t>112.7831  109.4568  109.0423  109.8732  112.5786</t>
  </si>
  <si>
    <t>sample start date</t>
  </si>
  <si>
    <t>median</t>
  </si>
  <si>
    <t xml:space="preserve">  116.0000  101.0000  101.0000  101.0000  116.0000</t>
  </si>
  <si>
    <t xml:space="preserve">   99.5196  100.6043   99.8907  100.1408   99.9569</t>
  </si>
  <si>
    <t xml:space="preserve">    0.9904    0.9983    0.9879    0.9906    0.9910</t>
  </si>
  <si>
    <t xml:space="preserve">    0.9983    1.0121    1.0009    1.0028    0.9989</t>
  </si>
  <si>
    <t xml:space="preserve">    0.9879    1.0009    0.9978    0.9999    0.9953</t>
  </si>
  <si>
    <t xml:space="preserve">    0.9906    1.0028    0.9999    1.0028    0.9981</t>
  </si>
  <si>
    <t xml:space="preserve">    0.9910    0.9989    0.9953    0.9981    0.9991</t>
  </si>
  <si>
    <t xml:space="preserve">    2.8426    3.4335    3.4889    5.5521    4.0362</t>
  </si>
  <si>
    <t xml:space="preserve">       20500       32100       36300       51100       20500</t>
  </si>
  <si>
    <t xml:space="preserve">    2.5818    2.3170    1.8450    2.5306    4.0973</t>
  </si>
  <si>
    <t xml:space="preserve">    0.6666   -0.0596   -0.1652   -0.2546   -0.2639</t>
  </si>
  <si>
    <t xml:space="preserve">   -0.0596    0.5368   -0.1036   -0.1343   -0.2369</t>
  </si>
  <si>
    <t xml:space="preserve">   -0.1652   -0.1036    0.3404    0.0413    0.0490</t>
  </si>
  <si>
    <t xml:space="preserve">   -0.2546   -0.1343    0.0413    0.6404   -0.5244</t>
  </si>
  <si>
    <t xml:space="preserve">   -0.2639   -0.2369    0.0490   -0.5244    1.6788</t>
  </si>
  <si>
    <t>SPHR</t>
  </si>
  <si>
    <t xml:space="preserve">  108.2911  104.7686  104.3939  105.5336  108.0923</t>
  </si>
  <si>
    <t xml:space="preserve">    91    81    79    80    91</t>
  </si>
  <si>
    <t xml:space="preserve">   98.1437   99.3382   98.6292   98.6506   98.5565</t>
  </si>
  <si>
    <t xml:space="preserve">    9.6322    9.7205    9.6199    9.6234    9.6374</t>
  </si>
  <si>
    <t xml:space="preserve">    9.7205    9.8681    9.7594    9.7548    9.7258</t>
  </si>
  <si>
    <t xml:space="preserve">    9.6199    9.7594    9.7277    9.7244    9.6889</t>
  </si>
  <si>
    <t xml:space="preserve">    9.6234    9.7548    9.7244    9.7319    9.6929</t>
  </si>
  <si>
    <t xml:space="preserve">    9.6374    9.7258    9.6889    9.6929    9.7134</t>
  </si>
  <si>
    <t xml:space="preserve">    2.8383    3.3947    3.4778    5.6213    3.8356</t>
  </si>
  <si>
    <t xml:space="preserve">       21000       31200       35900       63700       10300</t>
  </si>
  <si>
    <t xml:space="preserve">    2.5054    2.2527    1.7902    2.4701    4.0524</t>
  </si>
  <si>
    <t xml:space="preserve">    0.6277   -0.0557   -0.1551   -0.2398   -0.2468</t>
  </si>
  <si>
    <t xml:space="preserve">   -0.0557    0.5075   -0.0965   -0.1303   -0.2105</t>
  </si>
  <si>
    <t xml:space="preserve">   -0.1551   -0.0965    0.3205    0.0378    0.0496</t>
  </si>
  <si>
    <t xml:space="preserve">   -0.2398   -0.1303    0.0378    0.6101   -0.5151</t>
  </si>
  <si>
    <t xml:space="preserve">   -0.2468   -0.2105    0.0496   -0.5151    1.6422</t>
  </si>
  <si>
    <t xml:space="preserve">  117.7883  114.7923  114.3302  114.8296  117.5866</t>
  </si>
  <si>
    <t xml:space="preserve">  116.0000  103.0000  103.0000  105.0000  116.0000</t>
  </si>
  <si>
    <t xml:space="preserve">  101.1369  101.9889  101.2723  101.7799  101.5957</t>
  </si>
  <si>
    <t xml:space="preserve">    1.0229    1.0290    1.0183    1.0238    1.0236</t>
  </si>
  <si>
    <t xml:space="preserve">    1.0290    1.0402    1.0286    1.0334    1.0297</t>
  </si>
  <si>
    <t xml:space="preserve">    1.0183    1.0286    1.0256    1.0305    1.0262</t>
  </si>
  <si>
    <t xml:space="preserve">    1.0238    1.0334    1.0305    1.0359    1.0318</t>
  </si>
  <si>
    <t xml:space="preserve">    1.0236    1.0297    1.0262    1.0318    1.0322</t>
  </si>
  <si>
    <t xml:space="preserve">    2.9028    3.4673    3.5041    5.4543    4.2742</t>
  </si>
  <si>
    <t xml:space="preserve">       20600       32900       36700       48200       32800</t>
  </si>
  <si>
    <t xml:space="preserve">    2.6602    2.3933    1.9072    2.5898    4.1386</t>
  </si>
  <si>
    <t xml:space="preserve">    0.7077   -0.0673   -0.1786   -0.2642   -0.3043</t>
  </si>
  <si>
    <t xml:space="preserve">   -0.0673    0.5728   -0.1123   -0.1396   -0.2658</t>
  </si>
  <si>
    <t xml:space="preserve">   -0.1786   -0.1123    0.3638    0.0458    0.0470</t>
  </si>
  <si>
    <t xml:space="preserve">   -0.2642   -0.1396    0.0458    0.6707   -0.5267</t>
  </si>
  <si>
    <t xml:space="preserve">   -0.3043   -0.2658    0.0470   -0.5267    1.7128</t>
  </si>
  <si>
    <t>Fed Rate Hikes 2015-2018: Returning to Normalcy</t>
  </si>
  <si>
    <t>meanvold =</t>
  </si>
  <si>
    <t xml:space="preserve">    0.3287    0.6717   -0.3364   -0.3284   -0.5343</t>
  </si>
  <si>
    <t xml:space="preserve">    0.6717    1.3928   -0.6853   -0.6406   -1.1641</t>
  </si>
  <si>
    <t xml:space="preserve">   -0.3364   -0.6853    0.3584    0.3630    0.5398</t>
  </si>
  <si>
    <t xml:space="preserve">   -0.3284   -0.6406    0.3630    0.4738    0.2737</t>
  </si>
  <si>
    <t xml:space="preserve">   -0.5343   -1.1641    0.5398    0.2737    1.5488</t>
  </si>
  <si>
    <t xml:space="preserve">    6.2191    5.4343    5.2191    3.8526    6.4701</t>
  </si>
  <si>
    <t xml:space="preserve">    7.0000    5.0000    5.0000    5.0000    7.0000</t>
  </si>
  <si>
    <t xml:space="preserve">    2.3503    2.7215    2.4762    2.2159    2.7000</t>
  </si>
  <si>
    <t xml:space="preserve">    5.5238    1.3485    1.0278    4.1444    4.8566</t>
  </si>
  <si>
    <t xml:space="preserve">    1.3485    7.4067    6.6845    3.7643   -1.7930</t>
  </si>
  <si>
    <t xml:space="preserve">    1.0278    6.6845    6.1318    3.3004   -1.6954</t>
  </si>
  <si>
    <t xml:space="preserve">    4.1444    3.7643    3.3004    4.9102    3.3576</t>
  </si>
  <si>
    <t xml:space="preserve">    4.8566   -1.7930   -1.6954    3.3576    7.2901</t>
  </si>
  <si>
    <t xml:space="preserve">    5.2340    2.3199    2.9602    6.6622    1.8696</t>
  </si>
  <si>
    <t xml:space="preserve">       26700       33100       36000       86500        7400</t>
  </si>
  <si>
    <t xml:space="preserve">    3.3116    1.3923    0.9563    2.7880    1.4276</t>
  </si>
  <si>
    <t xml:space="preserve">    1.0966   -0.4524   -0.3004   -0.9047    0.4636</t>
  </si>
  <si>
    <t xml:space="preserve">   -0.4524    0.1938    0.1299    0.3861   -0.1979</t>
  </si>
  <si>
    <t xml:space="preserve">   -0.3004    0.1299    0.0914    0.2582   -0.1312</t>
  </si>
  <si>
    <t xml:space="preserve">   -0.9047    0.3861    0.2582    0.7773   -0.3955</t>
  </si>
  <si>
    <t xml:space="preserve">    0.4636   -0.1979   -0.1312   -0.3955    0.2038</t>
  </si>
  <si>
    <t xml:space="preserve">   -0.0082   -0.2963    0.1494    0.4923   -0.3160</t>
  </si>
  <si>
    <t xml:space="preserve">   -0.3781   -0.6798    0.2868   -0.3160    1.3127</t>
  </si>
  <si>
    <t xml:space="preserve">    5.9708    4.8292    4.7375    3.5583    6.6375</t>
  </si>
  <si>
    <t xml:space="preserve">    7.0000    5.0000    5.0000    5.0000    8.0000</t>
  </si>
  <si>
    <t xml:space="preserve">    2.1848    2.3412    2.2130    1.9632    2.7667</t>
  </si>
  <si>
    <t xml:space="preserve">    4.7732    0.0243   -0.0244    3.2967    5.0814</t>
  </si>
  <si>
    <t xml:space="preserve">    0.0243    5.4812    5.1474    2.1920   -1.9157</t>
  </si>
  <si>
    <t xml:space="preserve">   -0.0244    5.1474    4.8973    2.0719   -1.7525</t>
  </si>
  <si>
    <t xml:space="preserve">    3.2967    2.1920    2.0719    3.8543    3.5338</t>
  </si>
  <si>
    <t xml:space="preserve">    5.0814   -1.9157   -1.7525    3.5338    7.6547</t>
  </si>
  <si>
    <t xml:space="preserve">    4.2668    2.7172    3.2406    7.5366    1.4703</t>
  </si>
  <si>
    <t xml:space="preserve">       26300       33900       36400       87900        7300</t>
  </si>
  <si>
    <t xml:space="preserve">    2.9217    1.2280    0.7918    2.5302    1.2906</t>
  </si>
  <si>
    <t xml:space="preserve">   1.0e+08 *</t>
  </si>
  <si>
    <t xml:space="preserve">    8.5362   -3.5021   -2.1563   -7.1720    3.6852</t>
  </si>
  <si>
    <t xml:space="preserve">   -3.5021    1.5081    0.9443    3.0662   -1.5775</t>
  </si>
  <si>
    <t xml:space="preserve">   -2.1563    0.9443    0.6269    1.9081   -0.9756</t>
  </si>
  <si>
    <t xml:space="preserve">   -7.1720    3.0662    1.9081    6.4019   -3.2244</t>
  </si>
  <si>
    <t xml:space="preserve">    3.6852   -1.5775   -0.9756   -3.2244    1.6655</t>
  </si>
  <si>
    <t xml:space="preserve">   35.9562   35.7888   35.2510   34.5458   34.9482</t>
  </si>
  <si>
    <t xml:space="preserve">    9.0000    9.0000    8.0000    7.0000    7.0000</t>
  </si>
  <si>
    <t xml:space="preserve">   57.2232   56.9768   56.8366   57.1687   58.0325</t>
  </si>
  <si>
    <t xml:space="preserve">    3.2745    3.2595    3.2467    3.2651    3.3146</t>
  </si>
  <si>
    <t xml:space="preserve">    3.2595    3.2464    3.2334    3.2511    3.3002</t>
  </si>
  <si>
    <t xml:space="preserve">    3.2467    3.2334    3.2304    3.2483    3.2973</t>
  </si>
  <si>
    <t xml:space="preserve">    3.2651    3.2511    3.2483    3.2683    3.3175</t>
  </si>
  <si>
    <t xml:space="preserve">    3.3146    3.3002    3.2973    3.3175    3.3678</t>
  </si>
  <si>
    <t xml:space="preserve">    5.8642    1.8675    4.4644    3.0884    5.4414</t>
  </si>
  <si>
    <t xml:space="preserve">       47900       14800       35000       34100       36500</t>
  </si>
  <si>
    <t xml:space="preserve">    3.7485    1.6051    3.7092    1.3661    3.8678</t>
  </si>
  <si>
    <t xml:space="preserve">    1.4051   -0.3219   -0.6869   -0.0469   -1.0506</t>
  </si>
  <si>
    <t xml:space="preserve">   -0.3219    0.2576    0.5900   -0.1625   -0.0936</t>
  </si>
  <si>
    <t xml:space="preserve">   -0.6869    0.5900    1.3758   -0.3872   -0.2828</t>
  </si>
  <si>
    <t xml:space="preserve">   -0.0469   -0.1625   -0.3872    0.1866    0.3941</t>
  </si>
  <si>
    <t xml:space="preserve">   -1.0506   -0.0936   -0.2828    0.3941    1.4960</t>
  </si>
  <si>
    <t xml:space="preserve">  165.6627  165.2410  161.6867  161.4337  161.9960</t>
  </si>
  <si>
    <t xml:space="preserve">   158   157   150   150   152</t>
  </si>
  <si>
    <t xml:space="preserve">  141.2881  141.7619  137.7699  138.1241  140.3438</t>
  </si>
  <si>
    <t xml:space="preserve">    1.9962    2.0019    1.9459    1.9510    1.9824</t>
  </si>
  <si>
    <t xml:space="preserve">    2.0019    2.0096    1.9516    1.9567    1.9881</t>
  </si>
  <si>
    <t xml:space="preserve">    1.9459    1.9516    1.8981    1.9029    1.9334</t>
  </si>
  <si>
    <t xml:space="preserve">    1.9510    1.9567    1.9029    1.9078    1.9384</t>
  </si>
  <si>
    <t xml:space="preserve">    1.9824    1.9881    1.9334    1.9384    1.9696</t>
  </si>
  <si>
    <t xml:space="preserve">    1.6668    4.6354    2.8125    3.4480    7.9157</t>
  </si>
  <si>
    <t xml:space="preserve">        9900       28200       35300       36800       95100</t>
  </si>
  <si>
    <t xml:space="preserve">    1.1704    3.0440    1.3586    0.6515    2.9709</t>
  </si>
  <si>
    <t xml:space="preserve">    1.3700    3.5480   -1.5409   -0.6623   -3.3578</t>
  </si>
  <si>
    <t xml:space="preserve">    3.5480    9.2658   -4.0024   -1.7276   -8.7392</t>
  </si>
  <si>
    <t xml:space="preserve">   -1.5409   -4.0024    1.8459    0.8426    4.0079</t>
  </si>
  <si>
    <t xml:space="preserve">   -0.6623   -1.7276    0.8426    0.4245    1.8287</t>
  </si>
  <si>
    <t xml:space="preserve">   -3.3578   -8.7392    4.0079    1.8287    8.8264</t>
  </si>
  <si>
    <t xml:space="preserve">  216.5498  216.2669  217.8367  217.7052  219.8884</t>
  </si>
  <si>
    <t xml:space="preserve">   237   237   238   238   237</t>
  </si>
  <si>
    <t xml:space="preserve">   33.1486   33.9842   38.9848   38.8929   38.9999</t>
  </si>
  <si>
    <t xml:space="preserve">    1.0988    1.1243    1.1081    1.1042    1.1168</t>
  </si>
  <si>
    <t xml:space="preserve">    1.1243    1.1549    1.1255    1.1211    1.1337</t>
  </si>
  <si>
    <t xml:space="preserve">    1.1081    1.1255    1.5198    1.5162    1.5000</t>
  </si>
  <si>
    <t xml:space="preserve">    1.1042    1.1211    1.5162    1.5127    1.4967</t>
  </si>
  <si>
    <t xml:space="preserve">    1.1168    1.1337    1.5000    1.4967    1.5210</t>
  </si>
  <si>
    <t xml:space="preserve">    1.8337    4.0134    3.3130    3.6831    8.9670</t>
  </si>
  <si>
    <t xml:space="preserve">        7200       17500       43000       45600      104700</t>
  </si>
  <si>
    <t xml:space="preserve">    1.7766    3.6478    1.7610    1.6064    3.1327</t>
  </si>
  <si>
    <t xml:space="preserve">    0.3156    0.6458   -0.3038   -0.2744   -0.5386</t>
  </si>
  <si>
    <t xml:space="preserve">    0.6458    1.3307   -0.6216   -0.5615   -1.1018</t>
  </si>
  <si>
    <t xml:space="preserve">   -0.3038   -0.6216    0.3101    0.2825    0.5461</t>
  </si>
  <si>
    <t xml:space="preserve">   -0.2744   -0.5615    0.2825    0.2580    0.4971</t>
  </si>
  <si>
    <t xml:space="preserve">   -0.5386   -1.1018    0.5461    0.4971    0.9814</t>
  </si>
  <si>
    <t xml:space="preserve">  183.1165  181.2570  180.6225  183.2369  182.8514</t>
  </si>
  <si>
    <t xml:space="preserve">   191   186   186   188   191</t>
  </si>
  <si>
    <t xml:space="preserve">   29.5890   32.7430   31.4671   30.4380   29.0713</t>
  </si>
  <si>
    <t xml:space="preserve">    0.8755    0.9582    0.9108    0.8768    0.8503</t>
  </si>
  <si>
    <t xml:space="preserve">    0.9582    1.0721    1.0216    0.9848    0.9335</t>
  </si>
  <si>
    <t xml:space="preserve">    0.9108    1.0216    0.9902    0.9555    0.9000</t>
  </si>
  <si>
    <t xml:space="preserve">    0.8768    0.9848    0.9555    0.9265    0.8665</t>
  </si>
  <si>
    <t xml:space="preserve">    0.8503    0.9335    0.9000    0.8665    0.8451</t>
  </si>
  <si>
    <t xml:space="preserve">    1.7969    4.1385    3.7108    7.5955    0.9978</t>
  </si>
  <si>
    <t xml:space="preserve">       16000       38200       39400       80400        7900</t>
  </si>
  <si>
    <t xml:space="preserve">    0.6981    1.4050    0.8694    1.7370    0.8031</t>
  </si>
  <si>
    <t xml:space="preserve">    0.4874    0.8633   -0.5487   -1.0620    0.5194</t>
  </si>
  <si>
    <t xml:space="preserve">    0.8633    1.9740   -1.0566   -2.2717    1.0352</t>
  </si>
  <si>
    <t xml:space="preserve">   -0.5487   -1.0566    0.7558    1.4489   -0.6400</t>
  </si>
  <si>
    <t xml:space="preserve">   -1.0620   -2.2717    1.4489    3.0173   -1.2768</t>
  </si>
  <si>
    <t xml:space="preserve">    0.5194    1.0352   -0.6400   -1.2768    0.6450</t>
  </si>
  <si>
    <t>CHECK!!</t>
  </si>
  <si>
    <t>SAMPLE start in 2017</t>
  </si>
  <si>
    <t>1/2/2017 annual</t>
  </si>
  <si>
    <t>2020 to 2021</t>
  </si>
  <si>
    <t>2021 to 2022</t>
  </si>
  <si>
    <t>median EFFR fall 2 bp</t>
  </si>
  <si>
    <t>std dev by 54.76</t>
  </si>
  <si>
    <t>2019 to 2020</t>
  </si>
  <si>
    <t>2017 to 2018</t>
  </si>
  <si>
    <t>median EFFR increase  46  bp</t>
  </si>
  <si>
    <t>2018 to 2019</t>
  </si>
  <si>
    <t>median EFFR fall 228 bp</t>
  </si>
  <si>
    <t>std dev by 24.08</t>
  </si>
  <si>
    <t>median EFFR change by</t>
  </si>
  <si>
    <t>no change, sd falls .16 bp</t>
  </si>
  <si>
    <t>EFFR rises by 151 bp, sd by 139.1</t>
  </si>
  <si>
    <t>Rates</t>
  </si>
  <si>
    <t>Median rates</t>
  </si>
  <si>
    <t>vol</t>
  </si>
  <si>
    <t xml:space="preserve">   158   157   150   </t>
  </si>
  <si>
    <t>olumes</t>
  </si>
  <si>
    <t>6000  &amp;   38200  &amp;   39400  &amp;     80400  &amp;   7900</t>
  </si>
  <si>
    <t>Year</t>
  </si>
  <si>
    <t xml:space="preserve"> 20600       34000       35700       75600        8500</t>
  </si>
  <si>
    <t xml:space="preserve"> 1.6191    3.4573    3.1272    5.0536    0.8877</t>
  </si>
  <si>
    <t xml:space="preserve"> 116.0000  101.0000  101.0000  101.0000  116.0000</t>
  </si>
  <si>
    <t>21.4101   23.5100   23.5637   24.1669   21.5098</t>
  </si>
  <si>
    <t>covrd =</t>
  </si>
  <si>
    <t xml:space="preserve">  458.3931  465.6075  464.1853  474.8496  452.8980</t>
  </si>
  <si>
    <t xml:space="preserve">  465.6075  552.7207  549.4303  558.8840  465.5383</t>
  </si>
  <si>
    <t xml:space="preserve">  464.1853  549.4303  555.2500  566.2674  463.3311</t>
  </si>
  <si>
    <t xml:space="preserve">  474.8496  558.8840  566.2674  584.0390  473.7854</t>
  </si>
  <si>
    <t xml:space="preserve">  452.8980  465.5383  463.3311  473.7854  462.6724</t>
  </si>
  <si>
    <t>Volumes</t>
  </si>
  <si>
    <t>20600       34000       35700       75600        8500</t>
  </si>
  <si>
    <t>1.6191    3.4573    3.1272    5.0536    0.8877</t>
  </si>
  <si>
    <t>1.0e+04 *</t>
  </si>
  <si>
    <t xml:space="preserve">    2.0382    3.3135    3.5249    7.4482    0.8508</t>
  </si>
  <si>
    <t xml:space="preserve">   1.0e+07 *</t>
  </si>
  <si>
    <t xml:space="preserve">    0.2621    0.1723    0.1448    0.2419    0.0698</t>
  </si>
  <si>
    <t xml:space="preserve">    0.1723    1.1953    1.0551    1.4448    0.0869</t>
  </si>
  <si>
    <t xml:space="preserve">    0.1448    1.0551    0.9779    1.2315    0.0579</t>
  </si>
  <si>
    <t xml:space="preserve">    0.2419    1.4448    1.2315    2.5539    0.1775</t>
  </si>
  <si>
    <t xml:space="preserve">    0.0698    0.0869    0.0579    0.1775    0.0788</t>
  </si>
  <si>
    <t>rares</t>
  </si>
  <si>
    <t>Cov rates</t>
  </si>
  <si>
    <t xml:space="preserve"> 1.0e+08 *</t>
  </si>
  <si>
    <t>0.3156    0.6458   -0.3038   -0.2744   -0.5386</t>
  </si>
  <si>
    <t>1.0e+09 *</t>
  </si>
  <si>
    <t xml:space="preserve">  1.4051   -0.3219   -0.6869   -0.0469   -1.0506</t>
  </si>
  <si>
    <t>1.0e+03 *</t>
  </si>
  <si>
    <t>1.0988    1.1243    1.1081    1.1042    1.1168</t>
  </si>
  <si>
    <t xml:space="preserve"> 5.9708    4.8292    4.7375    3.5583    6.6375</t>
  </si>
  <si>
    <t xml:space="preserve"> 4.7732    0.0243   -0.0244    3.2967    5.0814</t>
  </si>
  <si>
    <t>2.9217    1.2280    0.7918    2.5302    1.2906</t>
  </si>
  <si>
    <t xml:space="preserve"> 1.3700    3.5480   -1.5409   -0.6623   -3.3578</t>
  </si>
  <si>
    <t xml:space="preserve">   1.6668    4.6354    2.8125    3.4480    7.9157</t>
  </si>
  <si>
    <t xml:space="preserve"> 1.9962    2.0019    1.9459    1.9510    1.9824</t>
  </si>
  <si>
    <t xml:space="preserve"> 165.6627  165.2410  161.6867  161.4337  161.9960</t>
  </si>
  <si>
    <t>Annual change</t>
  </si>
  <si>
    <t>median annual changes</t>
  </si>
  <si>
    <t xml:space="preserve">  </t>
  </si>
  <si>
    <t>sd rates</t>
  </si>
  <si>
    <t>sd volumes</t>
  </si>
  <si>
    <t xml:space="preserve">0   23.5637  </t>
  </si>
  <si>
    <t xml:space="preserve">   29.5890   32.7430   31.4671   30.4380  </t>
  </si>
  <si>
    <t>medianratesd = median(dratesbp)</t>
  </si>
  <si>
    <t>medianratesd =</t>
  </si>
  <si>
    <t>&gt;&gt; sdratesd = std(dratesbp)</t>
  </si>
  <si>
    <t>sdratesd =</t>
  </si>
  <si>
    <t>&gt;&gt; meanvold = mean(vold)</t>
  </si>
  <si>
    <t>medianvold = median(vold)</t>
  </si>
  <si>
    <t>sdvold = std(vold)</t>
  </si>
  <si>
    <t xml:space="preserve">  166.6787  463.5382  281.2490  344.8032  791.5743</t>
  </si>
  <si>
    <t>medianvold =</t>
  </si>
  <si>
    <t xml:space="preserve">    99   282   353   368   951</t>
  </si>
  <si>
    <t>sdvold =</t>
  </si>
  <si>
    <t xml:space="preserve">  117.0449  304.3982  135.8628   65.1502  297.0925</t>
  </si>
  <si>
    <t xml:space="preserve">  203.8167  331.3546  352.4940  744.8167   85.0797</t>
  </si>
  <si>
    <t xml:space="preserve">  179.6948  413.8514  371.0803  759.5462   99.7791</t>
  </si>
  <si>
    <t xml:space="preserve">  183.3745  401.3426  331.2988  368.3068  896.6972</t>
  </si>
  <si>
    <t xml:space="preserve">  586.4223  186.7450  446.4422  308.8446  544.1355</t>
  </si>
  <si>
    <t xml:space="preserve">  426.6833  271.7167  324.0625  753.6583  147.0292</t>
  </si>
  <si>
    <t xml:space="preserve">         206         340         357         756          85</t>
  </si>
  <si>
    <t xml:space="preserve">         160         382         394         804          79</t>
  </si>
  <si>
    <t xml:space="preserve">          72         175         430         456        1047</t>
  </si>
  <si>
    <t xml:space="preserve">         479         148         350         341         365</t>
  </si>
  <si>
    <t xml:space="preserve">         263         339         364         879          73</t>
  </si>
  <si>
    <t xml:space="preserve">          99         282         353         368         951</t>
  </si>
  <si>
    <t xml:space="preserve">   16.1908   34.5731   31.2719   50.5360    8.8775</t>
  </si>
  <si>
    <t xml:space="preserve">   69.8150  140.5001   86.9368  173.7034   80.3122</t>
  </si>
  <si>
    <t xml:space="preserve">  177.6590  364.7818  176.1020  160.6392  313.2712</t>
  </si>
  <si>
    <t xml:space="preserve">  374.8486  160.5140  370.9155  136.6088  386.7838</t>
  </si>
  <si>
    <t xml:space="preserve">  292.1682  122.8027   79.1768  253.0194  129.0555</t>
  </si>
  <si>
    <t xml:space="preserve">    1.0037    0.8629    0.8668    0.8931    1.0006</t>
  </si>
  <si>
    <t xml:space="preserve">    1.8312    1.8126    1.8062    1.8324    1.8285</t>
  </si>
  <si>
    <t xml:space="preserve">    2.1655    2.1627    2.1784    2.1771    2.1989</t>
  </si>
  <si>
    <t xml:space="preserve">    0.3596    0.3579    0.3525    0.3455    0.3495</t>
  </si>
  <si>
    <t xml:space="preserve">    0.0597    0.0483    0.0474    0.0356    0.0664</t>
  </si>
  <si>
    <t xml:space="preserve">    1.6566    1.6524    1.6169    1.6143    1.6200</t>
  </si>
  <si>
    <t xml:space="preserve">    1.1600    1.0100    1.0100    1.0100    1.1600</t>
  </si>
  <si>
    <t xml:space="preserve">    1.9100    1.8600    1.8600    1.8800    1.9100</t>
  </si>
  <si>
    <t xml:space="preserve">    2.3700    2.3700    2.3800    2.3800    2.3700</t>
  </si>
  <si>
    <t xml:space="preserve">    0.0900    0.0900    0.0800    0.0700    0.0700</t>
  </si>
  <si>
    <t xml:space="preserve">    0.0700    0.0500    0.0500    0.0500    0.0800</t>
  </si>
  <si>
    <t xml:space="preserve">    1.5800    1.5700    1.5000    1.5000    1.5200</t>
  </si>
  <si>
    <t xml:space="preserve">    0.2141    0.2351    0.2356    0.2417    0.2151</t>
  </si>
  <si>
    <t xml:space="preserve">    0.2959    0.3274    0.3147    0.3044    0.2907</t>
  </si>
  <si>
    <t xml:space="preserve">    0.3315    0.3398    0.3898    0.3889    0.3900</t>
  </si>
  <si>
    <t xml:space="preserve">    0.5722    0.5698    0.5684    0.5717    0.5803</t>
  </si>
  <si>
    <t xml:space="preserve">    0.0218    0.0234    0.0221    0.0196    0.0277</t>
  </si>
  <si>
    <t xml:space="preserve">    1.4129    1.4176    1.3777    1.3812    1.4034</t>
  </si>
  <si>
    <t>&gt;&gt; for k = 1:6</t>
  </si>
  <si>
    <t>Ful sample</t>
  </si>
  <si>
    <t>meanvo+H129+C163:G191</t>
  </si>
  <si>
    <t>delratemed =</t>
  </si>
  <si>
    <t xml:space="preserve">         0         0         0         0         0</t>
  </si>
  <si>
    <t xml:space="preserve">    0.7500    0.8500    0.8500    0.8700    0.7500</t>
  </si>
  <si>
    <t xml:space="preserve">    0.4600    0.5100    0.5200    0.5000    0.4600</t>
  </si>
  <si>
    <t xml:space="preserve">   -2.2800   -2.2800   -2.3000   -2.3100   -2.3000</t>
  </si>
  <si>
    <t xml:space="preserve">   -0.0200   -0.0400   -0.0300   -0.0200    0.0100</t>
  </si>
  <si>
    <t xml:space="preserve">    1.5100    1.5200    1.4500    1.4500    1.4400</t>
  </si>
  <si>
    <t>delratesd =</t>
  </si>
  <si>
    <t xml:space="preserve">    0.0818    0.0923    0.0790    0.0627    0.0756</t>
  </si>
  <si>
    <t xml:space="preserve">    0.0356    0.0124    0.0752    0.0845    0.0993</t>
  </si>
  <si>
    <t xml:space="preserve">    0.2407    0.2299    0.1785    0.1828    0.1903</t>
  </si>
  <si>
    <t xml:space="preserve">   -0.5504   -0.5464   -0.5462   -0.5521   -0.5527</t>
  </si>
  <si>
    <t xml:space="preserve">    1.3910    1.3942    1.3556    1.3616    1.3758</t>
  </si>
  <si>
    <t>delvolmed =</t>
  </si>
  <si>
    <t xml:space="preserve">     0     0     0     0     0</t>
  </si>
  <si>
    <t xml:space="preserve">   -46    42    37    48    -6</t>
  </si>
  <si>
    <t xml:space="preserve">   -88  -207    36  -348   968</t>
  </si>
  <si>
    <t xml:space="preserve">   407   -27   -80  -115  -682</t>
  </si>
  <si>
    <t xml:space="preserve">  -216   191    14   538  -292</t>
  </si>
  <si>
    <t xml:space="preserve">  -164   -57   -11  -511   878</t>
  </si>
  <si>
    <t>delvolsd =</t>
  </si>
  <si>
    <t xml:space="preserve">   53.6242  105.9270   55.6649  123.1674   71.4347</t>
  </si>
  <si>
    <t xml:space="preserve">  107.8440  224.2816   89.1652  -13.0642  232.9590</t>
  </si>
  <si>
    <t xml:space="preserve">  197.1896 -204.2678  194.8136  -24.0304   73.5126</t>
  </si>
  <si>
    <t xml:space="preserve">  -82.6805  -37.7113 -291.7387  116.4107 -257.7283</t>
  </si>
  <si>
    <t xml:space="preserve"> -175.1233  181.5955   56.6860 -187.8693  168.0370</t>
  </si>
  <si>
    <t>[theta,sec,R2,R2adj,vcv,F] = olsgmm(drates(2:endind,:),drates(1:endind-1,:),nlag,nw)</t>
  </si>
  <si>
    <t>theta =</t>
  </si>
  <si>
    <t xml:space="preserve">    1.0562    0.3364    0.5103    0.5418    0.8208</t>
  </si>
  <si>
    <t xml:space="preserve">   -0.0192    0.7090    0.2581    0.2272    0.0202</t>
  </si>
  <si>
    <t xml:space="preserve">   -0.0109    0.1283    0.5071   -0.2567   -0.0974</t>
  </si>
  <si>
    <t xml:space="preserve">    0.1105    0.1177    0.1256    0.8902    0.0963</t>
  </si>
  <si>
    <t xml:space="preserve">   -0.1338   -0.2892   -0.4037   -0.4044    0.1616</t>
  </si>
  <si>
    <t>sec =</t>
  </si>
  <si>
    <t xml:space="preserve">    0.1431    0.0908    0.1386    0.1393    0.1235</t>
  </si>
  <si>
    <t xml:space="preserve">    0.1486    0.0942    0.1015    0.1022    0.1197</t>
  </si>
  <si>
    <t xml:space="preserve">    0.1796    0.1187    0.1526    0.1442    0.1736</t>
  </si>
  <si>
    <t xml:space="preserve">    0.0847    0.0815    0.1025    0.0879    0.0823</t>
  </si>
  <si>
    <t xml:space="preserve">    0.1424    0.0867    0.1225    0.1235    0.1016</t>
  </si>
  <si>
    <t>R2 =</t>
  </si>
  <si>
    <t>R2adj =</t>
  </si>
  <si>
    <t>vcv =</t>
  </si>
  <si>
    <t xml:space="preserve">    0.0205   -0.0212    0.0241   -0.0036   -0.0197</t>
  </si>
  <si>
    <t xml:space="preserve">   -0.0212    0.0221   -0.0249    0.0037    0.0202</t>
  </si>
  <si>
    <t xml:space="preserve">    0.0241   -0.0249    0.0322   -0.0088   -0.0225</t>
  </si>
  <si>
    <t xml:space="preserve">   -0.0036    0.0037   -0.0088    0.0072    0.0016</t>
  </si>
  <si>
    <t xml:space="preserve">   -0.0197    0.0202   -0.0225    0.0016    0.0203</t>
  </si>
  <si>
    <t xml:space="preserve">    0.0082   -0.0085    0.0091   -0.0031   -0.0058</t>
  </si>
  <si>
    <t xml:space="preserve">   -0.0085    0.0089   -0.0094    0.0030    0.0060</t>
  </si>
  <si>
    <t xml:space="preserve">    0.0091   -0.0094    0.0141   -0.0062   -0.0075</t>
  </si>
  <si>
    <t xml:space="preserve">   -0.0031    0.0030   -0.0062    0.0066   -0.0002</t>
  </si>
  <si>
    <t xml:space="preserve">   -0.0058    0.0060   -0.0075   -0.0002    0.0075</t>
  </si>
  <si>
    <t xml:space="preserve">    0.0192   -0.0108    0.0162   -0.0087   -0.0157</t>
  </si>
  <si>
    <t xml:space="preserve">   -0.0108    0.0103   -0.0133    0.0052    0.0085</t>
  </si>
  <si>
    <t xml:space="preserve">    0.0162   -0.0133    0.0233   -0.0126   -0.0134</t>
  </si>
  <si>
    <t xml:space="preserve">   -0.0087    0.0052   -0.0126    0.0105    0.0054</t>
  </si>
  <si>
    <t xml:space="preserve">   -0.0157    0.0085   -0.0134    0.0054    0.0150</t>
  </si>
  <si>
    <t xml:space="preserve">    0.0194   -0.0109    0.0159   -0.0080   -0.0162</t>
  </si>
  <si>
    <t xml:space="preserve">   -0.0109    0.0105   -0.0130    0.0045    0.0088</t>
  </si>
  <si>
    <t xml:space="preserve">    0.0159   -0.0130    0.0208   -0.0099   -0.0136</t>
  </si>
  <si>
    <t xml:space="preserve">   -0.0080    0.0045   -0.0099    0.0077    0.0055</t>
  </si>
  <si>
    <t xml:space="preserve">   -0.0162    0.0088   -0.0136    0.0055    0.0152</t>
  </si>
  <si>
    <t xml:space="preserve">    0.0153   -0.0142    0.0203   -0.0086   -0.0125</t>
  </si>
  <si>
    <t xml:space="preserve">   -0.0142    0.0143   -0.0200    0.0083    0.0115</t>
  </si>
  <si>
    <t xml:space="preserve">    0.0203   -0.0200    0.0301   -0.0136   -0.0165</t>
  </si>
  <si>
    <t xml:space="preserve">   -0.0086    0.0083   -0.0136    0.0068    0.0070</t>
  </si>
  <si>
    <t xml:space="preserve">   -0.0125    0.0115   -0.0165    0.0070    0.0103</t>
  </si>
  <si>
    <t>F =</t>
  </si>
  <si>
    <t xml:space="preserve">   1.0e+06 *</t>
  </si>
  <si>
    <t xml:space="preserve">    1.0822    0.0000         0</t>
  </si>
  <si>
    <t xml:space="preserve">    0.6950    0.0000         0</t>
  </si>
  <si>
    <t xml:space="preserve">    0.4021    0.0000         0</t>
  </si>
  <si>
    <t xml:space="preserve">    0.4347    0.0000         0</t>
  </si>
  <si>
    <t xml:space="preserve">    1.0467    0.0000         0</t>
  </si>
  <si>
    <t>Duffie dates when repo rates spiked: the Secured Overnight Financing Rate (SOFR), of the General Collateral Finance (GCF) repo rate, and the Tri-Party General Collateral Rate (TGCR)</t>
  </si>
  <si>
    <t>Change</t>
  </si>
  <si>
    <t>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</si>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</sst>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43" formatCode="_(* #,##0.00_);_(* \(#,##0.00\);_(* &quot;-&quot;??_);_(@_)"/>
    <numFmt numFmtId="164" formatCode="0.000"/>
    <numFmt numFmtId="165" formatCode="mm/dd/yyyy\ hh:mm:ss"/>
    <numFmt numFmtId="166" formatCode="#,##0.0"/>
    <numFmt numFmtId="167" formatCode="General_)"/>
    <numFmt numFmtId="168" formatCode="#,##0.000"/>
    <numFmt numFmtId="169" formatCode="#,##0.00__;\-#,##0.00__;#,##0.00__;@__"/>
    <numFmt numFmtId="170" formatCode="_ * #,##0.00_ ;_ * \-#,##0.00_ ;_ * &quot;-&quot;??_ ;_ @_ "/>
    <numFmt numFmtId="171" formatCode="\$#,##0\ ;\(\$#,##0\)"/>
    <numFmt numFmtId="172" formatCode="_-* #,##0.00\ _€_-;\-* #,##0.00\ _€_-;_-* &quot;-&quot;??\ _€_-;_-@_-"/>
  </numFmts>
  <fonts count="80">
    <font>
      <sz val="11"/>
      <name val="Calibri"/>
    </font>
    <font>
      <sz val="11"/>
      <color theme="1"/>
      <name val="Calibri"/>
      <family val="2"/>
      <scheme val="minor"/>
    </font>
    <font>
      <sz val="11"/>
      <color rgb="FF000000"/>
      <name val="Calibri"/>
      <family val="2"/>
    </font>
    <font>
      <sz val="11"/>
      <color rgb="FF000000"/>
      <name val="Calibri"/>
      <family val="2"/>
      <scheme val="minor"/>
    </font>
    <font>
      <sz val="11"/>
      <name val="Calibri"/>
      <scheme val="minor"/>
    </font>
    <font>
      <sz val="11"/>
      <color rgb="FF000000"/>
      <name val="Calibri"/>
      <scheme val="minor"/>
    </font>
    <font>
      <sz val="11"/>
      <color theme="1"/>
      <name val="Calibri"/>
      <scheme val="minor"/>
    </font>
    <font>
      <sz val="11"/>
      <name val="Calibri"/>
      <family val="2"/>
    </font>
    <font>
      <sz val="10"/>
      <color theme="1"/>
      <name val="Arial"/>
      <family val="2"/>
    </font>
    <font>
      <sz val="10"/>
      <color indexed="8"/>
      <name val="Arial"/>
      <family val="2"/>
    </font>
    <font>
      <b/>
      <sz val="10"/>
      <color theme="1"/>
      <name val="Arial"/>
      <family val="2"/>
    </font>
    <font>
      <sz val="11"/>
      <color rgb="FF333333"/>
      <name val="Arial"/>
      <family val="2"/>
    </font>
    <font>
      <sz val="11"/>
      <color rgb="FFFFFFFF"/>
      <name val="Arial"/>
      <family val="2"/>
    </font>
    <font>
      <b/>
      <sz val="10"/>
      <color rgb="FF333330"/>
      <name val="Arial"/>
      <family val="2"/>
    </font>
    <font>
      <sz val="10"/>
      <name val="Consolas"/>
      <family val="3"/>
    </font>
    <font>
      <sz val="11"/>
      <color rgb="FF333333"/>
      <name val="Arial"/>
      <family val="2"/>
    </font>
    <font>
      <sz val="10"/>
      <color rgb="FFFFFFFF"/>
      <name val="Arial"/>
      <family val="2"/>
    </font>
    <font>
      <b/>
      <sz val="13"/>
      <color theme="3"/>
      <name val="Calibri"/>
      <family val="2"/>
      <scheme val="minor"/>
    </font>
    <font>
      <b/>
      <sz val="11"/>
      <color theme="1"/>
      <name val="Calibri"/>
      <family val="2"/>
      <scheme val="minor"/>
    </font>
    <font>
      <u/>
      <sz val="11"/>
      <color theme="10"/>
      <name val="Calibri"/>
    </font>
    <font>
      <b/>
      <sz val="11"/>
      <color rgb="FFC00000"/>
      <name val="Calibri"/>
      <family val="2"/>
      <scheme val="minor"/>
    </font>
    <font>
      <sz val="11"/>
      <color indexed="8"/>
      <name val="Calibri"/>
      <family val="2"/>
      <scheme val="minor"/>
    </font>
    <font>
      <b/>
      <u/>
      <sz val="11"/>
      <name val="Calibri"/>
      <family val="2"/>
    </font>
    <font>
      <sz val="10"/>
      <name val="Arial"/>
      <family val="2"/>
    </font>
    <font>
      <sz val="11"/>
      <color theme="1"/>
      <name val="Arial"/>
      <family val="2"/>
    </font>
    <font>
      <u/>
      <sz val="11"/>
      <color theme="10"/>
      <name val="Calibri"/>
      <family val="2"/>
      <scheme val="minor"/>
    </font>
    <font>
      <sz val="11"/>
      <color indexed="8"/>
      <name val="Calibri"/>
      <family val="2"/>
    </font>
    <font>
      <sz val="11"/>
      <color indexed="9"/>
      <name val="Calibri"/>
      <family val="2"/>
    </font>
    <font>
      <sz val="10"/>
      <color theme="0"/>
      <name val="Arial"/>
      <family val="2"/>
    </font>
    <font>
      <sz val="11"/>
      <color indexed="20"/>
      <name val="Calibri"/>
      <family val="2"/>
    </font>
    <font>
      <sz val="10"/>
      <color rgb="FF9C0006"/>
      <name val="Arial"/>
      <family val="2"/>
    </font>
    <font>
      <sz val="11"/>
      <color indexed="17"/>
      <name val="Calibri"/>
      <family val="2"/>
    </font>
    <font>
      <sz val="9"/>
      <color indexed="9"/>
      <name val="Times"/>
      <family val="1"/>
    </font>
    <font>
      <b/>
      <sz val="11"/>
      <color indexed="52"/>
      <name val="Calibri"/>
      <family val="2"/>
    </font>
    <font>
      <b/>
      <sz val="10"/>
      <color rgb="FFFA7D00"/>
      <name val="Arial"/>
      <family val="2"/>
    </font>
    <font>
      <b/>
      <sz val="11"/>
      <color indexed="9"/>
      <name val="Calibri"/>
      <family val="2"/>
    </font>
    <font>
      <b/>
      <sz val="10"/>
      <color theme="0"/>
      <name val="Arial"/>
      <family val="2"/>
    </font>
    <font>
      <sz val="9"/>
      <color indexed="8"/>
      <name val="Times"/>
      <family val="1"/>
    </font>
    <font>
      <sz val="12"/>
      <color indexed="24"/>
      <name val="Arial"/>
      <family val="2"/>
    </font>
    <font>
      <sz val="8"/>
      <name val="Helvetica"/>
      <family val="2"/>
    </font>
    <font>
      <b/>
      <sz val="8"/>
      <color indexed="24"/>
      <name val="Times New Roman"/>
      <family val="1"/>
    </font>
    <font>
      <sz val="8"/>
      <color indexed="24"/>
      <name val="Times New Roman"/>
      <family val="1"/>
    </font>
    <font>
      <i/>
      <sz val="11"/>
      <color indexed="23"/>
      <name val="Calibri"/>
      <family val="2"/>
    </font>
    <font>
      <i/>
      <sz val="10"/>
      <color rgb="FF7F7F7F"/>
      <name val="Arial"/>
      <family val="2"/>
    </font>
    <font>
      <sz val="10"/>
      <color rgb="FF006100"/>
      <name val="Arial"/>
      <family val="2"/>
    </font>
    <font>
      <b/>
      <sz val="15"/>
      <color indexed="56"/>
      <name val="Calibri"/>
      <family val="2"/>
    </font>
    <font>
      <b/>
      <sz val="15"/>
      <color theme="3"/>
      <name val="Arial"/>
      <family val="2"/>
    </font>
    <font>
      <b/>
      <sz val="13"/>
      <color indexed="56"/>
      <name val="Calibri"/>
      <family val="2"/>
    </font>
    <font>
      <b/>
      <sz val="13"/>
      <color theme="3"/>
      <name val="Arial"/>
      <family val="2"/>
    </font>
    <font>
      <b/>
      <sz val="11"/>
      <color indexed="56"/>
      <name val="Calibri"/>
      <family val="2"/>
    </font>
    <font>
      <b/>
      <sz val="11"/>
      <color theme="3"/>
      <name val="Arial"/>
      <family val="2"/>
    </font>
    <font>
      <u/>
      <sz val="10"/>
      <color indexed="12"/>
      <name val="Arial"/>
      <family val="2"/>
    </font>
    <font>
      <u/>
      <sz val="10"/>
      <color theme="10"/>
      <name val="Arial"/>
      <family val="2"/>
    </font>
    <font>
      <sz val="11"/>
      <color indexed="62"/>
      <name val="Calibri"/>
      <family val="2"/>
    </font>
    <font>
      <sz val="10"/>
      <color rgb="FF3F3F76"/>
      <name val="Arial"/>
      <family val="2"/>
    </font>
    <font>
      <sz val="11"/>
      <color indexed="52"/>
      <name val="Calibri"/>
      <family val="2"/>
    </font>
    <font>
      <sz val="10"/>
      <color rgb="FFFA7D00"/>
      <name val="Arial"/>
      <family val="2"/>
    </font>
    <font>
      <sz val="11"/>
      <color indexed="60"/>
      <name val="Calibri"/>
      <family val="2"/>
    </font>
    <font>
      <sz val="10"/>
      <color rgb="FF9C6500"/>
      <name val="Arial"/>
      <family val="2"/>
    </font>
    <font>
      <sz val="12"/>
      <color indexed="8"/>
      <name val="Calibri"/>
      <family val="2"/>
    </font>
    <font>
      <sz val="9"/>
      <name val="Times New Roman"/>
      <family val="1"/>
    </font>
    <font>
      <sz val="10"/>
      <color indexed="8"/>
      <name val="Times"/>
      <family val="1"/>
    </font>
    <font>
      <sz val="9"/>
      <name val="Times"/>
      <family val="1"/>
    </font>
    <font>
      <sz val="12"/>
      <name val="Arial CE"/>
    </font>
    <font>
      <b/>
      <sz val="11"/>
      <color indexed="63"/>
      <name val="Calibri"/>
      <family val="2"/>
    </font>
    <font>
      <b/>
      <sz val="10"/>
      <color rgb="FF3F3F3F"/>
      <name val="Arial"/>
      <family val="2"/>
    </font>
    <font>
      <sz val="7"/>
      <name val="Helvetica"/>
      <family val="2"/>
    </font>
    <font>
      <b/>
      <sz val="18"/>
      <color indexed="56"/>
      <name val="Cambria"/>
      <family val="2"/>
    </font>
    <font>
      <b/>
      <sz val="11"/>
      <color indexed="8"/>
      <name val="Calibri"/>
      <family val="2"/>
    </font>
    <font>
      <sz val="11"/>
      <color indexed="10"/>
      <name val="Calibri"/>
      <family val="2"/>
    </font>
    <font>
      <sz val="10"/>
      <color rgb="FFFF0000"/>
      <name val="Arial"/>
      <family val="2"/>
    </font>
    <font>
      <sz val="10"/>
      <name val="Times"/>
      <family val="1"/>
    </font>
    <font>
      <sz val="11"/>
      <name val="Calibri"/>
      <family val="2"/>
      <scheme val="minor"/>
    </font>
    <font>
      <i/>
      <sz val="11"/>
      <name val="Calibri"/>
      <family val="2"/>
    </font>
    <font>
      <sz val="10"/>
      <color rgb="FF028009"/>
      <name val="Consolas"/>
      <family val="3"/>
    </font>
    <font>
      <sz val="14"/>
      <color rgb="FF333333"/>
      <name val="Georgia"/>
      <family val="1"/>
    </font>
    <font>
      <sz val="11"/>
      <color rgb="FFFFFFFF"/>
      <name val="Arial"/>
      <family val="2"/>
    </font>
    <font>
      <sz val="11"/>
      <color rgb="FF333333"/>
      <name val="Arial"/>
      <family val="2"/>
    </font>
    <font>
      <b/>
      <sz val="12"/>
      <color rgb="FF333330"/>
      <name val="Arial"/>
      <family val="2"/>
    </font>
    <font>
      <sz val="12"/>
      <name val="Calibri"/>
      <family val="2"/>
    </font>
  </fonts>
  <fills count="74">
    <fill>
      <patternFill patternType="none"/>
    </fill>
    <fill>
      <patternFill patternType="gray125"/>
    </fill>
    <fill>
      <patternFill patternType="solid">
        <fgColor indexed="22"/>
      </patternFill>
    </fill>
    <fill>
      <patternFill patternType="solid">
        <fgColor rgb="FFFFFFFF"/>
        <bgColor indexed="64"/>
      </patternFill>
    </fill>
    <fill>
      <patternFill patternType="solid">
        <fgColor rgb="FFF4F6FC"/>
        <bgColor indexed="64"/>
      </patternFill>
    </fill>
    <fill>
      <patternFill patternType="solid">
        <fgColor rgb="FFF4CCCC"/>
        <bgColor indexed="64"/>
      </patternFill>
    </fill>
    <fill>
      <patternFill patternType="solid">
        <fgColor rgb="FF395BB6"/>
        <bgColor indexed="64"/>
      </patternFill>
    </fill>
    <fill>
      <patternFill patternType="solid">
        <fgColor rgb="FFD9EAD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indexed="31"/>
      </patternFill>
    </fill>
    <fill>
      <patternFill patternType="solid">
        <fgColor theme="5" tint="0.79995117038483843"/>
        <bgColor indexed="65"/>
      </patternFill>
    </fill>
    <fill>
      <patternFill patternType="solid">
        <fgColor indexed="45"/>
      </patternFill>
    </fill>
    <fill>
      <patternFill patternType="solid">
        <fgColor theme="6" tint="0.79995117038483843"/>
        <bgColor indexed="65"/>
      </patternFill>
    </fill>
    <fill>
      <patternFill patternType="solid">
        <fgColor indexed="42"/>
      </patternFill>
    </fill>
    <fill>
      <patternFill patternType="solid">
        <fgColor theme="7" tint="0.79995117038483843"/>
        <bgColor indexed="65"/>
      </patternFill>
    </fill>
    <fill>
      <patternFill patternType="solid">
        <fgColor indexed="46"/>
      </patternFill>
    </fill>
    <fill>
      <patternFill patternType="solid">
        <fgColor theme="8" tint="0.79995117038483843"/>
        <bgColor indexed="65"/>
      </patternFill>
    </fill>
    <fill>
      <patternFill patternType="solid">
        <fgColor indexed="27"/>
      </patternFill>
    </fill>
    <fill>
      <patternFill patternType="solid">
        <fgColor theme="9" tint="0.79995117038483843"/>
        <bgColor indexed="65"/>
      </patternFill>
    </fill>
    <fill>
      <patternFill patternType="solid">
        <fgColor indexed="47"/>
      </patternFill>
    </fill>
    <fill>
      <patternFill patternType="solid">
        <fgColor theme="4" tint="0.59996337778862885"/>
        <bgColor indexed="65"/>
      </patternFill>
    </fill>
    <fill>
      <patternFill patternType="solid">
        <fgColor indexed="44"/>
      </patternFill>
    </fill>
    <fill>
      <patternFill patternType="solid">
        <fgColor theme="5" tint="0.59996337778862885"/>
        <bgColor indexed="65"/>
      </patternFill>
    </fill>
    <fill>
      <patternFill patternType="solid">
        <fgColor indexed="29"/>
      </patternFill>
    </fill>
    <fill>
      <patternFill patternType="solid">
        <fgColor theme="6" tint="0.59996337778862885"/>
        <bgColor indexed="65"/>
      </patternFill>
    </fill>
    <fill>
      <patternFill patternType="solid">
        <fgColor indexed="11"/>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right/>
      <top/>
      <bottom/>
      <diagonal/>
    </border>
    <border>
      <left/>
      <right/>
      <top/>
      <bottom style="thin">
        <color indexed="8"/>
      </bottom>
      <diagonal/>
    </border>
    <border>
      <left style="medium">
        <color rgb="FFA1ACE6"/>
      </left>
      <right/>
      <top/>
      <bottom/>
      <diagonal/>
    </border>
    <border>
      <left/>
      <right style="medium">
        <color rgb="FFA1ACE6"/>
      </right>
      <top/>
      <bottom/>
      <diagonal/>
    </border>
    <border>
      <left style="medium">
        <color rgb="FFA1ACE6"/>
      </left>
      <right/>
      <top/>
      <bottom style="medium">
        <color rgb="FFA1ACE6"/>
      </bottom>
      <diagonal/>
    </border>
    <border>
      <left/>
      <right/>
      <top/>
      <bottom style="medium">
        <color rgb="FFA1ACE6"/>
      </bottom>
      <diagonal/>
    </border>
    <border>
      <left/>
      <right style="medium">
        <color rgb="FFA1ACE6"/>
      </right>
      <top/>
      <bottom style="medium">
        <color rgb="FFA1ACE6"/>
      </bottom>
      <diagonal/>
    </border>
    <border>
      <left/>
      <right/>
      <top/>
      <bottom style="medium">
        <color rgb="FFDADADA"/>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theme="4" tint="0.49995422223578601"/>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thin">
        <color indexed="62"/>
      </top>
      <bottom style="double">
        <color indexed="62"/>
      </bottom>
      <diagonal/>
    </border>
  </borders>
  <cellStyleXfs count="605">
    <xf numFmtId="0" fontId="0" fillId="0" borderId="0"/>
    <xf numFmtId="0" fontId="5" fillId="0" borderId="1"/>
    <xf numFmtId="0" fontId="19" fillId="0" borderId="0" applyNumberFormat="0" applyFill="0" applyBorder="0" applyAlignment="0" applyProtection="0"/>
    <xf numFmtId="0" fontId="1" fillId="0" borderId="1"/>
    <xf numFmtId="43" fontId="1" fillId="0" borderId="1" applyFont="0" applyFill="0" applyBorder="0" applyAlignment="0" applyProtection="0"/>
    <xf numFmtId="9" fontId="1" fillId="0" borderId="1" applyFont="0" applyFill="0" applyBorder="0" applyAlignment="0" applyProtection="0"/>
    <xf numFmtId="0" fontId="18" fillId="0" borderId="1"/>
    <xf numFmtId="0" fontId="1" fillId="0" borderId="1"/>
    <xf numFmtId="0" fontId="1" fillId="0" borderId="1">
      <alignment wrapText="1"/>
    </xf>
    <xf numFmtId="0" fontId="20" fillId="0" borderId="18">
      <alignment horizontal="left"/>
    </xf>
    <xf numFmtId="0" fontId="18" fillId="0" borderId="19">
      <alignment horizontal="center" vertical="center"/>
    </xf>
    <xf numFmtId="0" fontId="21" fillId="0" borderId="1"/>
    <xf numFmtId="0" fontId="22" fillId="0" borderId="1"/>
    <xf numFmtId="0" fontId="1" fillId="0" borderId="1"/>
    <xf numFmtId="0" fontId="23" fillId="0" borderId="1"/>
    <xf numFmtId="0" fontId="24" fillId="0" borderId="1"/>
    <xf numFmtId="0" fontId="1" fillId="0" borderId="1">
      <alignment wrapText="1"/>
    </xf>
    <xf numFmtId="2" fontId="21" fillId="0" borderId="1">
      <alignment horizontal="center"/>
    </xf>
    <xf numFmtId="165" fontId="1" fillId="0" borderId="1">
      <alignment wrapText="1"/>
    </xf>
    <xf numFmtId="0" fontId="7" fillId="0" borderId="1"/>
    <xf numFmtId="0" fontId="25" fillId="0" borderId="1" applyNumberFormat="0" applyFill="0" applyBorder="0" applyAlignment="0" applyProtection="0"/>
    <xf numFmtId="9" fontId="8" fillId="0" borderId="1" applyFont="0" applyFill="0" applyBorder="0" applyAlignment="0" applyProtection="0"/>
    <xf numFmtId="9" fontId="21" fillId="0" borderId="1" applyFont="0" applyFill="0" applyBorder="0" applyAlignment="0" applyProtection="0"/>
    <xf numFmtId="0" fontId="21" fillId="0" borderId="1"/>
    <xf numFmtId="0" fontId="1" fillId="2" borderId="1">
      <alignment wrapText="1"/>
    </xf>
    <xf numFmtId="0" fontId="1" fillId="18" borderId="1" applyNumberFormat="0" applyBorder="0" applyAlignment="0" applyProtection="0"/>
    <xf numFmtId="0" fontId="1" fillId="41" borderId="1" applyNumberFormat="0" applyBorder="0" applyAlignment="0" applyProtection="0"/>
    <xf numFmtId="0" fontId="1" fillId="18" borderId="1" applyNumberFormat="0" applyBorder="0" applyAlignment="0" applyProtection="0"/>
    <xf numFmtId="0" fontId="1" fillId="0" borderId="1">
      <alignment wrapText="1"/>
    </xf>
    <xf numFmtId="0" fontId="1" fillId="18" borderId="1" applyNumberFormat="0" applyBorder="0" applyAlignment="0" applyProtection="0"/>
    <xf numFmtId="0" fontId="26" fillId="42" borderId="1" applyNumberFormat="0" applyBorder="0" applyAlignment="0" applyProtection="0"/>
    <xf numFmtId="0" fontId="1" fillId="18" borderId="1" applyNumberFormat="0" applyBorder="0" applyAlignment="0" applyProtection="0"/>
    <xf numFmtId="0" fontId="8" fillId="18" borderId="1" applyNumberFormat="0" applyBorder="0" applyAlignment="0" applyProtection="0"/>
    <xf numFmtId="0" fontId="1" fillId="22" borderId="1" applyNumberFormat="0" applyBorder="0" applyAlignment="0" applyProtection="0"/>
    <xf numFmtId="0" fontId="1" fillId="22" borderId="1" applyNumberFormat="0" applyBorder="0" applyAlignment="0" applyProtection="0"/>
    <xf numFmtId="0" fontId="1" fillId="43" borderId="1" applyNumberFormat="0" applyBorder="0" applyAlignment="0" applyProtection="0"/>
    <xf numFmtId="0" fontId="1" fillId="22" borderId="1" applyNumberFormat="0" applyBorder="0" applyAlignment="0" applyProtection="0"/>
    <xf numFmtId="0" fontId="26" fillId="44" borderId="1" applyNumberFormat="0" applyBorder="0" applyAlignment="0" applyProtection="0"/>
    <xf numFmtId="0" fontId="1" fillId="22" borderId="1" applyNumberFormat="0" applyBorder="0" applyAlignment="0" applyProtection="0"/>
    <xf numFmtId="0" fontId="8" fillId="22" borderId="1" applyNumberFormat="0" applyBorder="0" applyAlignment="0" applyProtection="0"/>
    <xf numFmtId="0" fontId="1" fillId="26" borderId="1" applyNumberFormat="0" applyBorder="0" applyAlignment="0" applyProtection="0"/>
    <xf numFmtId="0" fontId="1" fillId="26" borderId="1" applyNumberFormat="0" applyBorder="0" applyAlignment="0" applyProtection="0"/>
    <xf numFmtId="0" fontId="1" fillId="45" borderId="1" applyNumberFormat="0" applyBorder="0" applyAlignment="0" applyProtection="0"/>
    <xf numFmtId="0" fontId="1" fillId="26" borderId="1" applyNumberFormat="0" applyBorder="0" applyAlignment="0" applyProtection="0"/>
    <xf numFmtId="0" fontId="26" fillId="46" borderId="1" applyNumberFormat="0" applyBorder="0" applyAlignment="0" applyProtection="0"/>
    <xf numFmtId="0" fontId="1" fillId="26" borderId="1" applyNumberFormat="0" applyBorder="0" applyAlignment="0" applyProtection="0"/>
    <xf numFmtId="0" fontId="8" fillId="26" borderId="1" applyNumberFormat="0" applyBorder="0" applyAlignment="0" applyProtection="0"/>
    <xf numFmtId="0" fontId="1" fillId="30" borderId="1" applyNumberFormat="0" applyBorder="0" applyAlignment="0" applyProtection="0"/>
    <xf numFmtId="0" fontId="1" fillId="30" borderId="1" applyNumberFormat="0" applyBorder="0" applyAlignment="0" applyProtection="0"/>
    <xf numFmtId="0" fontId="1" fillId="47" borderId="1" applyNumberFormat="0" applyBorder="0" applyAlignment="0" applyProtection="0"/>
    <xf numFmtId="0" fontId="1" fillId="30" borderId="1" applyNumberFormat="0" applyBorder="0" applyAlignment="0" applyProtection="0"/>
    <xf numFmtId="0" fontId="26" fillId="48" borderId="1" applyNumberFormat="0" applyBorder="0" applyAlignment="0" applyProtection="0"/>
    <xf numFmtId="0" fontId="1" fillId="30" borderId="1" applyNumberFormat="0" applyBorder="0" applyAlignment="0" applyProtection="0"/>
    <xf numFmtId="0" fontId="8" fillId="30" borderId="1" applyNumberFormat="0" applyBorder="0" applyAlignment="0" applyProtection="0"/>
    <xf numFmtId="0" fontId="1" fillId="34" borderId="1" applyNumberFormat="0" applyBorder="0" applyAlignment="0" applyProtection="0"/>
    <xf numFmtId="0" fontId="1" fillId="34" borderId="1" applyNumberFormat="0" applyBorder="0" applyAlignment="0" applyProtection="0"/>
    <xf numFmtId="0" fontId="1" fillId="49" borderId="1" applyNumberFormat="0" applyBorder="0" applyAlignment="0" applyProtection="0"/>
    <xf numFmtId="0" fontId="1" fillId="34" borderId="1" applyNumberFormat="0" applyBorder="0" applyAlignment="0" applyProtection="0"/>
    <xf numFmtId="0" fontId="26" fillId="50" borderId="1" applyNumberFormat="0" applyBorder="0" applyAlignment="0" applyProtection="0"/>
    <xf numFmtId="0" fontId="1" fillId="34" borderId="1" applyNumberFormat="0" applyBorder="0" applyAlignment="0" applyProtection="0"/>
    <xf numFmtId="0" fontId="8" fillId="34" borderId="1" applyNumberFormat="0" applyBorder="0" applyAlignment="0" applyProtection="0"/>
    <xf numFmtId="0" fontId="1" fillId="38" borderId="1" applyNumberFormat="0" applyBorder="0" applyAlignment="0" applyProtection="0"/>
    <xf numFmtId="0" fontId="1" fillId="38" borderId="1" applyNumberFormat="0" applyBorder="0" applyAlignment="0" applyProtection="0"/>
    <xf numFmtId="0" fontId="1" fillId="51" borderId="1" applyNumberFormat="0" applyBorder="0" applyAlignment="0" applyProtection="0"/>
    <xf numFmtId="0" fontId="1" fillId="38" borderId="1" applyNumberFormat="0" applyBorder="0" applyAlignment="0" applyProtection="0"/>
    <xf numFmtId="0" fontId="26" fillId="52" borderId="1" applyNumberFormat="0" applyBorder="0" applyAlignment="0" applyProtection="0"/>
    <xf numFmtId="0" fontId="1" fillId="38" borderId="1" applyNumberFormat="0" applyBorder="0" applyAlignment="0" applyProtection="0"/>
    <xf numFmtId="0" fontId="8" fillId="38" borderId="1" applyNumberFormat="0" applyBorder="0" applyAlignment="0" applyProtection="0"/>
    <xf numFmtId="0" fontId="1" fillId="19" borderId="1" applyNumberFormat="0" applyBorder="0" applyAlignment="0" applyProtection="0"/>
    <xf numFmtId="0" fontId="1" fillId="19" borderId="1" applyNumberFormat="0" applyBorder="0" applyAlignment="0" applyProtection="0"/>
    <xf numFmtId="0" fontId="1" fillId="53" borderId="1" applyNumberFormat="0" applyBorder="0" applyAlignment="0" applyProtection="0"/>
    <xf numFmtId="0" fontId="1" fillId="19" borderId="1" applyNumberFormat="0" applyBorder="0" applyAlignment="0" applyProtection="0"/>
    <xf numFmtId="0" fontId="26" fillId="54" borderId="1" applyNumberFormat="0" applyBorder="0" applyAlignment="0" applyProtection="0"/>
    <xf numFmtId="0" fontId="1" fillId="19" borderId="1" applyNumberFormat="0" applyBorder="0" applyAlignment="0" applyProtection="0"/>
    <xf numFmtId="0" fontId="8" fillId="19" borderId="1" applyNumberFormat="0" applyBorder="0" applyAlignment="0" applyProtection="0"/>
    <xf numFmtId="0" fontId="1" fillId="23" borderId="1" applyNumberFormat="0" applyBorder="0" applyAlignment="0" applyProtection="0"/>
    <xf numFmtId="0" fontId="1" fillId="23" borderId="1" applyNumberFormat="0" applyBorder="0" applyAlignment="0" applyProtection="0"/>
    <xf numFmtId="0" fontId="1" fillId="55" borderId="1" applyNumberFormat="0" applyBorder="0" applyAlignment="0" applyProtection="0"/>
    <xf numFmtId="0" fontId="1" fillId="23" borderId="1" applyNumberFormat="0" applyBorder="0" applyAlignment="0" applyProtection="0"/>
    <xf numFmtId="0" fontId="26" fillId="56" borderId="1" applyNumberFormat="0" applyBorder="0" applyAlignment="0" applyProtection="0"/>
    <xf numFmtId="0" fontId="1" fillId="23" borderId="1" applyNumberFormat="0" applyBorder="0" applyAlignment="0" applyProtection="0"/>
    <xf numFmtId="0" fontId="8" fillId="23" borderId="1" applyNumberFormat="0" applyBorder="0" applyAlignment="0" applyProtection="0"/>
    <xf numFmtId="0" fontId="1" fillId="27" borderId="1" applyNumberFormat="0" applyBorder="0" applyAlignment="0" applyProtection="0"/>
    <xf numFmtId="0" fontId="1" fillId="27" borderId="1" applyNumberFormat="0" applyBorder="0" applyAlignment="0" applyProtection="0"/>
    <xf numFmtId="0" fontId="1" fillId="57" borderId="1" applyNumberFormat="0" applyBorder="0" applyAlignment="0" applyProtection="0"/>
    <xf numFmtId="0" fontId="1" fillId="27" borderId="1" applyNumberFormat="0" applyBorder="0" applyAlignment="0" applyProtection="0"/>
    <xf numFmtId="0" fontId="26" fillId="58" borderId="1" applyNumberFormat="0" applyBorder="0" applyAlignment="0" applyProtection="0"/>
    <xf numFmtId="0" fontId="1" fillId="27" borderId="1" applyNumberFormat="0" applyBorder="0" applyAlignment="0" applyProtection="0"/>
    <xf numFmtId="0" fontId="8" fillId="27" borderId="1" applyNumberFormat="0" applyBorder="0" applyAlignment="0" applyProtection="0"/>
    <xf numFmtId="0" fontId="1" fillId="31" borderId="1" applyNumberFormat="0" applyBorder="0" applyAlignment="0" applyProtection="0"/>
    <xf numFmtId="0" fontId="1" fillId="31" borderId="1" applyNumberFormat="0" applyBorder="0" applyAlignment="0" applyProtection="0"/>
    <xf numFmtId="0" fontId="1" fillId="59" borderId="1" applyNumberFormat="0" applyBorder="0" applyAlignment="0" applyProtection="0"/>
    <xf numFmtId="0" fontId="1" fillId="31" borderId="1" applyNumberFormat="0" applyBorder="0" applyAlignment="0" applyProtection="0"/>
    <xf numFmtId="0" fontId="26" fillId="48" borderId="1" applyNumberFormat="0" applyBorder="0" applyAlignment="0" applyProtection="0"/>
    <xf numFmtId="0" fontId="1" fillId="31" borderId="1" applyNumberFormat="0" applyBorder="0" applyAlignment="0" applyProtection="0"/>
    <xf numFmtId="0" fontId="8" fillId="31" borderId="1" applyNumberFormat="0" applyBorder="0" applyAlignment="0" applyProtection="0"/>
    <xf numFmtId="0" fontId="1" fillId="35" borderId="1" applyNumberFormat="0" applyBorder="0" applyAlignment="0" applyProtection="0"/>
    <xf numFmtId="0" fontId="1" fillId="35" borderId="1" applyNumberFormat="0" applyBorder="0" applyAlignment="0" applyProtection="0"/>
    <xf numFmtId="0" fontId="1" fillId="60" borderId="1" applyNumberFormat="0" applyBorder="0" applyAlignment="0" applyProtection="0"/>
    <xf numFmtId="0" fontId="1" fillId="35" borderId="1" applyNumberFormat="0" applyBorder="0" applyAlignment="0" applyProtection="0"/>
    <xf numFmtId="0" fontId="26" fillId="54" borderId="1" applyNumberFormat="0" applyBorder="0" applyAlignment="0" applyProtection="0"/>
    <xf numFmtId="0" fontId="1" fillId="35" borderId="1" applyNumberFormat="0" applyBorder="0" applyAlignment="0" applyProtection="0"/>
    <xf numFmtId="0" fontId="8" fillId="35" borderId="1" applyNumberFormat="0" applyBorder="0" applyAlignment="0" applyProtection="0"/>
    <xf numFmtId="0" fontId="1" fillId="39" borderId="1" applyNumberFormat="0" applyBorder="0" applyAlignment="0" applyProtection="0"/>
    <xf numFmtId="0" fontId="1" fillId="39" borderId="1" applyNumberFormat="0" applyBorder="0" applyAlignment="0" applyProtection="0"/>
    <xf numFmtId="0" fontId="1" fillId="61" borderId="1" applyNumberFormat="0" applyBorder="0" applyAlignment="0" applyProtection="0"/>
    <xf numFmtId="0" fontId="1" fillId="39" borderId="1" applyNumberFormat="0" applyBorder="0" applyAlignment="0" applyProtection="0"/>
    <xf numFmtId="0" fontId="26" fillId="62" borderId="1" applyNumberFormat="0" applyBorder="0" applyAlignment="0" applyProtection="0"/>
    <xf numFmtId="0" fontId="1" fillId="39" borderId="1" applyNumberFormat="0" applyBorder="0" applyAlignment="0" applyProtection="0"/>
    <xf numFmtId="0" fontId="8" fillId="39" borderId="1" applyNumberFormat="0" applyBorder="0" applyAlignment="0" applyProtection="0"/>
    <xf numFmtId="0" fontId="27" fillId="63" borderId="1" applyNumberFormat="0" applyBorder="0" applyAlignment="0" applyProtection="0"/>
    <xf numFmtId="0" fontId="28" fillId="20" borderId="1" applyNumberFormat="0" applyBorder="0" applyAlignment="0" applyProtection="0"/>
    <xf numFmtId="0" fontId="27" fillId="56" borderId="1" applyNumberFormat="0" applyBorder="0" applyAlignment="0" applyProtection="0"/>
    <xf numFmtId="0" fontId="28" fillId="24" borderId="1" applyNumberFormat="0" applyBorder="0" applyAlignment="0" applyProtection="0"/>
    <xf numFmtId="0" fontId="27" fillId="58" borderId="1" applyNumberFormat="0" applyBorder="0" applyAlignment="0" applyProtection="0"/>
    <xf numFmtId="0" fontId="28" fillId="28" borderId="1" applyNumberFormat="0" applyBorder="0" applyAlignment="0" applyProtection="0"/>
    <xf numFmtId="0" fontId="27" fillId="64" borderId="1" applyNumberFormat="0" applyBorder="0" applyAlignment="0" applyProtection="0"/>
    <xf numFmtId="0" fontId="28" fillId="32" borderId="1" applyNumberFormat="0" applyBorder="0" applyAlignment="0" applyProtection="0"/>
    <xf numFmtId="0" fontId="27" fillId="65" borderId="1" applyNumberFormat="0" applyBorder="0" applyAlignment="0" applyProtection="0"/>
    <xf numFmtId="0" fontId="28" fillId="36" borderId="1" applyNumberFormat="0" applyBorder="0" applyAlignment="0" applyProtection="0"/>
    <xf numFmtId="0" fontId="27" fillId="66" borderId="1" applyNumberFormat="0" applyBorder="0" applyAlignment="0" applyProtection="0"/>
    <xf numFmtId="0" fontId="28" fillId="40" borderId="1" applyNumberFormat="0" applyBorder="0" applyAlignment="0" applyProtection="0"/>
    <xf numFmtId="0" fontId="27" fillId="67" borderId="1" applyNumberFormat="0" applyBorder="0" applyAlignment="0" applyProtection="0"/>
    <xf numFmtId="0" fontId="28" fillId="17" borderId="1" applyNumberFormat="0" applyBorder="0" applyAlignment="0" applyProtection="0"/>
    <xf numFmtId="0" fontId="27" fillId="68" borderId="1" applyNumberFormat="0" applyBorder="0" applyAlignment="0" applyProtection="0"/>
    <xf numFmtId="0" fontId="28" fillId="21" borderId="1" applyNumberFormat="0" applyBorder="0" applyAlignment="0" applyProtection="0"/>
    <xf numFmtId="0" fontId="27" fillId="69" borderId="1" applyNumberFormat="0" applyBorder="0" applyAlignment="0" applyProtection="0"/>
    <xf numFmtId="0" fontId="28" fillId="25" borderId="1" applyNumberFormat="0" applyBorder="0" applyAlignment="0" applyProtection="0"/>
    <xf numFmtId="0" fontId="27" fillId="64" borderId="1" applyNumberFormat="0" applyBorder="0" applyAlignment="0" applyProtection="0"/>
    <xf numFmtId="0" fontId="28" fillId="29" borderId="1" applyNumberFormat="0" applyBorder="0" applyAlignment="0" applyProtection="0"/>
    <xf numFmtId="0" fontId="27" fillId="65" borderId="1" applyNumberFormat="0" applyBorder="0" applyAlignment="0" applyProtection="0"/>
    <xf numFmtId="0" fontId="28" fillId="33" borderId="1" applyNumberFormat="0" applyBorder="0" applyAlignment="0" applyProtection="0"/>
    <xf numFmtId="0" fontId="27" fillId="70" borderId="1" applyNumberFormat="0" applyBorder="0" applyAlignment="0" applyProtection="0"/>
    <xf numFmtId="0" fontId="28" fillId="37" borderId="1" applyNumberFormat="0" applyBorder="0" applyAlignment="0" applyProtection="0"/>
    <xf numFmtId="0" fontId="29" fillId="44" borderId="1" applyNumberFormat="0" applyBorder="0" applyAlignment="0" applyProtection="0"/>
    <xf numFmtId="0" fontId="30" fillId="11" borderId="1" applyNumberFormat="0" applyBorder="0" applyAlignment="0" applyProtection="0"/>
    <xf numFmtId="0" fontId="31" fillId="46" borderId="1" applyNumberFormat="0" applyBorder="0" applyAlignment="0" applyProtection="0"/>
    <xf numFmtId="167" fontId="32" fillId="0" borderId="1">
      <alignment vertical="top"/>
    </xf>
    <xf numFmtId="0" fontId="33" fillId="2" borderId="20" applyNumberFormat="0" applyAlignment="0" applyProtection="0"/>
    <xf numFmtId="0" fontId="33" fillId="2" borderId="20" applyNumberFormat="0" applyAlignment="0" applyProtection="0"/>
    <xf numFmtId="0" fontId="34" fillId="14" borderId="12" applyNumberFormat="0" applyAlignment="0" applyProtection="0"/>
    <xf numFmtId="0" fontId="35" fillId="71" borderId="21" applyNumberFormat="0" applyAlignment="0" applyProtection="0"/>
    <xf numFmtId="0" fontId="36" fillId="15" borderId="15" applyNumberFormat="0" applyAlignment="0" applyProtection="0"/>
    <xf numFmtId="43" fontId="8" fillId="0" borderId="1" applyFont="0" applyFill="0" applyBorder="0" applyAlignment="0" applyProtection="0"/>
    <xf numFmtId="43" fontId="8" fillId="0" borderId="1" applyFont="0" applyFill="0" applyBorder="0" applyAlignment="0" applyProtection="0"/>
    <xf numFmtId="3" fontId="37" fillId="0" borderId="1" applyFill="0" applyBorder="0">
      <alignment horizontal="right" vertical="top"/>
    </xf>
    <xf numFmtId="168" fontId="37" fillId="0" borderId="1" applyFill="0" applyBorder="0">
      <alignment horizontal="right" vertical="top"/>
    </xf>
    <xf numFmtId="3" fontId="37" fillId="0" borderId="1" applyFill="0" applyBorder="0">
      <alignment horizontal="right" vertical="top"/>
    </xf>
    <xf numFmtId="166" fontId="32" fillId="0" borderId="1" applyFont="0" applyFill="0" applyBorder="0">
      <alignment horizontal="right" vertical="top"/>
    </xf>
    <xf numFmtId="169" fontId="37" fillId="0" borderId="1" applyFont="0" applyFill="0" applyBorder="0" applyAlignment="0" applyProtection="0">
      <alignment horizontal="right" vertical="top"/>
    </xf>
    <xf numFmtId="168" fontId="37" fillId="0" borderId="1">
      <alignment horizontal="right" vertical="top"/>
    </xf>
    <xf numFmtId="3" fontId="23" fillId="0" borderId="1" applyFont="0" applyFill="0" applyBorder="0" applyAlignment="0" applyProtection="0"/>
    <xf numFmtId="3" fontId="23" fillId="0" borderId="1" applyFont="0" applyFill="0" applyBorder="0" applyAlignment="0" applyProtection="0"/>
    <xf numFmtId="5" fontId="23" fillId="0" borderId="1" applyFont="0" applyFill="0" applyBorder="0" applyAlignment="0" applyProtection="0"/>
    <xf numFmtId="5" fontId="23" fillId="0" borderId="1" applyFont="0" applyFill="0" applyBorder="0" applyAlignment="0" applyProtection="0"/>
    <xf numFmtId="0" fontId="38" fillId="0" borderId="1" applyFont="0" applyFill="0" applyBorder="0" applyAlignment="0" applyProtection="0"/>
    <xf numFmtId="170" fontId="39" fillId="0" borderId="1" applyFont="0" applyFill="0" applyBorder="0" applyAlignment="0" applyProtection="0"/>
    <xf numFmtId="0" fontId="40" fillId="0" borderId="1" applyNumberFormat="0" applyFill="0" applyBorder="0" applyAlignment="0" applyProtection="0"/>
    <xf numFmtId="0" fontId="41" fillId="0" borderId="1" applyNumberFormat="0" applyFill="0" applyBorder="0" applyAlignment="0" applyProtection="0"/>
    <xf numFmtId="0" fontId="42" fillId="0" borderId="1" applyNumberFormat="0" applyFill="0" applyBorder="0" applyAlignment="0" applyProtection="0"/>
    <xf numFmtId="0" fontId="43" fillId="0" borderId="1" applyNumberFormat="0" applyFill="0" applyBorder="0" applyAlignment="0" applyProtection="0"/>
    <xf numFmtId="3" fontId="38" fillId="0" borderId="1" applyFont="0" applyFill="0" applyBorder="0" applyAlignment="0" applyProtection="0"/>
    <xf numFmtId="2" fontId="23" fillId="0" borderId="1" applyFont="0" applyFill="0" applyBorder="0" applyAlignment="0" applyProtection="0"/>
    <xf numFmtId="2" fontId="23" fillId="0" borderId="1" applyFont="0" applyFill="0" applyBorder="0" applyAlignment="0" applyProtection="0"/>
    <xf numFmtId="0" fontId="31" fillId="46" borderId="1" applyNumberFormat="0" applyBorder="0" applyAlignment="0" applyProtection="0"/>
    <xf numFmtId="0" fontId="44" fillId="10" borderId="1" applyNumberFormat="0" applyBorder="0" applyAlignment="0" applyProtection="0"/>
    <xf numFmtId="0" fontId="45" fillId="0" borderId="22" applyNumberFormat="0" applyFill="0" applyAlignment="0" applyProtection="0"/>
    <xf numFmtId="0" fontId="46" fillId="0" borderId="9" applyNumberFormat="0" applyFill="0" applyAlignment="0" applyProtection="0"/>
    <xf numFmtId="0" fontId="17" fillId="0" borderId="23" applyNumberFormat="0" applyFill="0" applyAlignment="0" applyProtection="0"/>
    <xf numFmtId="0" fontId="47" fillId="0" borderId="24" applyNumberFormat="0" applyFill="0" applyAlignment="0" applyProtection="0"/>
    <xf numFmtId="0" fontId="48" fillId="0" borderId="10" applyNumberFormat="0" applyFill="0" applyAlignment="0" applyProtection="0"/>
    <xf numFmtId="0" fontId="49" fillId="0" borderId="25" applyNumberFormat="0" applyFill="0" applyAlignment="0" applyProtection="0"/>
    <xf numFmtId="0" fontId="50" fillId="0" borderId="11" applyNumberFormat="0" applyFill="0" applyAlignment="0" applyProtection="0"/>
    <xf numFmtId="0" fontId="49" fillId="0" borderId="1" applyNumberFormat="0" applyFill="0" applyBorder="0" applyAlignment="0" applyProtection="0"/>
    <xf numFmtId="0" fontId="50" fillId="0" borderId="1" applyNumberFormat="0" applyFill="0" applyBorder="0" applyAlignment="0" applyProtection="0"/>
    <xf numFmtId="0" fontId="51" fillId="0" borderId="1" applyNumberFormat="0" applyFill="0" applyBorder="0" applyAlignment="0" applyProtection="0">
      <alignment vertical="top"/>
      <protection locked="0"/>
    </xf>
    <xf numFmtId="0" fontId="52" fillId="0" borderId="1" applyNumberFormat="0" applyFill="0" applyBorder="0" applyAlignment="0" applyProtection="0"/>
    <xf numFmtId="0" fontId="53" fillId="52" borderId="20" applyNumberFormat="0" applyAlignment="0" applyProtection="0"/>
    <xf numFmtId="0" fontId="54" fillId="13" borderId="12" applyNumberFormat="0" applyAlignment="0" applyProtection="0"/>
    <xf numFmtId="0" fontId="55" fillId="0" borderId="26" applyNumberFormat="0" applyFill="0" applyAlignment="0" applyProtection="0"/>
    <xf numFmtId="0" fontId="56" fillId="0" borderId="14" applyNumberFormat="0" applyFill="0" applyAlignment="0" applyProtection="0"/>
    <xf numFmtId="171" fontId="38" fillId="0" borderId="1" applyFont="0" applyFill="0" applyBorder="0" applyAlignment="0" applyProtection="0"/>
    <xf numFmtId="0" fontId="23" fillId="0" borderId="1"/>
    <xf numFmtId="0" fontId="23" fillId="0" borderId="1"/>
    <xf numFmtId="0" fontId="57" fillId="72" borderId="1" applyNumberFormat="0" applyBorder="0" applyAlignment="0" applyProtection="0"/>
    <xf numFmtId="0" fontId="58" fillId="12" borderId="1" applyNumberFormat="0" applyBorder="0" applyAlignment="0" applyProtection="0"/>
    <xf numFmtId="0" fontId="23" fillId="0" borderId="1"/>
    <xf numFmtId="0" fontId="1" fillId="0" borderId="1"/>
    <xf numFmtId="0" fontId="23" fillId="0" borderId="1"/>
    <xf numFmtId="0" fontId="59" fillId="0" borderId="1"/>
    <xf numFmtId="0" fontId="8"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7" fillId="0" borderId="1"/>
    <xf numFmtId="0" fontId="23"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xf numFmtId="0" fontId="23"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xf numFmtId="0" fontId="23"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xf numFmtId="0" fontId="23" fillId="0" borderId="1"/>
    <xf numFmtId="0" fontId="23" fillId="0" borderId="1"/>
    <xf numFmtId="0" fontId="1" fillId="0" borderId="1"/>
    <xf numFmtId="0" fontId="23"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xf numFmtId="0" fontId="23"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xf numFmtId="0" fontId="1" fillId="0" borderId="1"/>
    <xf numFmtId="0" fontId="23" fillId="0" borderId="1"/>
    <xf numFmtId="0" fontId="59" fillId="0" borderId="1"/>
    <xf numFmtId="0" fontId="23" fillId="0" borderId="1"/>
    <xf numFmtId="0" fontId="1"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23" fillId="0" borderId="1"/>
    <xf numFmtId="0" fontId="59" fillId="0" borderId="1"/>
    <xf numFmtId="0" fontId="23" fillId="0" borderId="1"/>
    <xf numFmtId="0" fontId="1" fillId="0" borderId="1"/>
    <xf numFmtId="0" fontId="23" fillId="0" borderId="1"/>
    <xf numFmtId="0" fontId="23" fillId="0" borderId="1"/>
    <xf numFmtId="0" fontId="23" fillId="0" borderId="1"/>
    <xf numFmtId="0" fontId="23" fillId="0" borderId="1"/>
    <xf numFmtId="0" fontId="60" fillId="0" borderId="27" applyNumberFormat="0" applyFill="0" applyAlignment="0" applyProtection="0"/>
    <xf numFmtId="1" fontId="32" fillId="0" borderId="1">
      <alignment vertical="top" wrapText="1"/>
    </xf>
    <xf numFmtId="1" fontId="61" fillId="0" borderId="1" applyFill="0" applyBorder="0" applyProtection="0"/>
    <xf numFmtId="1" fontId="60" fillId="0" borderId="1" applyFont="0" applyFill="0" applyBorder="0" applyProtection="0">
      <alignment vertical="center"/>
    </xf>
    <xf numFmtId="1" fontId="62" fillId="0" borderId="1">
      <alignment horizontal="right" vertical="top"/>
    </xf>
    <xf numFmtId="1" fontId="62" fillId="0" borderId="1">
      <alignment horizontal="right" vertical="top"/>
    </xf>
    <xf numFmtId="0" fontId="63" fillId="0" borderId="1"/>
    <xf numFmtId="1" fontId="37" fillId="0" borderId="1" applyNumberFormat="0" applyFill="0" applyBorder="0">
      <alignment vertical="top"/>
    </xf>
    <xf numFmtId="0" fontId="1" fillId="16" borderId="16" applyNumberFormat="0" applyFont="0" applyAlignment="0" applyProtection="0"/>
    <xf numFmtId="0" fontId="1" fillId="16" borderId="16" applyNumberFormat="0" applyFont="0" applyAlignment="0" applyProtection="0"/>
    <xf numFmtId="0" fontId="23" fillId="73" borderId="28" applyNumberFormat="0" applyFont="0" applyAlignment="0" applyProtection="0"/>
    <xf numFmtId="0" fontId="23" fillId="73" borderId="28" applyNumberFormat="0" applyFont="0" applyAlignment="0" applyProtection="0"/>
    <xf numFmtId="0" fontId="1" fillId="16" borderId="16" applyNumberFormat="0" applyFont="0" applyAlignment="0" applyProtection="0"/>
    <xf numFmtId="0" fontId="23" fillId="73" borderId="28" applyNumberFormat="0" applyFont="0" applyAlignment="0" applyProtection="0"/>
    <xf numFmtId="0" fontId="1" fillId="16" borderId="16" applyNumberFormat="0" applyFont="0" applyAlignment="0" applyProtection="0"/>
    <xf numFmtId="0" fontId="8" fillId="16" borderId="16" applyNumberFormat="0" applyFont="0" applyAlignment="0" applyProtection="0"/>
    <xf numFmtId="0" fontId="64" fillId="2" borderId="29" applyNumberFormat="0" applyAlignment="0" applyProtection="0"/>
    <xf numFmtId="0" fontId="64" fillId="2" borderId="29" applyNumberFormat="0" applyAlignment="0" applyProtection="0"/>
    <xf numFmtId="0" fontId="65" fillId="14" borderId="13" applyNumberFormat="0" applyAlignment="0" applyProtection="0"/>
    <xf numFmtId="9" fontId="59" fillId="0" borderId="1" applyFont="0" applyFill="0" applyBorder="0" applyAlignment="0" applyProtection="0"/>
    <xf numFmtId="9" fontId="1" fillId="0" borderId="1" applyFont="0" applyFill="0" applyBorder="0" applyAlignment="0" applyProtection="0"/>
    <xf numFmtId="9" fontId="1" fillId="0" borderId="1" applyFont="0" applyFill="0" applyBorder="0" applyAlignment="0" applyProtection="0"/>
    <xf numFmtId="9" fontId="8" fillId="0" borderId="1" applyFont="0" applyFill="0" applyBorder="0" applyAlignment="0" applyProtection="0"/>
    <xf numFmtId="9" fontId="21" fillId="0" borderId="1" applyFont="0" applyFill="0" applyBorder="0" applyAlignment="0" applyProtection="0"/>
    <xf numFmtId="172" fontId="23" fillId="0" borderId="1" applyFont="0" applyFill="0" applyBorder="0" applyAlignment="0" applyProtection="0"/>
    <xf numFmtId="9" fontId="26" fillId="0" borderId="1" applyFont="0" applyFill="0" applyBorder="0" applyAlignment="0" applyProtection="0"/>
    <xf numFmtId="9" fontId="59" fillId="0" borderId="1" applyFont="0" applyFill="0" applyBorder="0" applyAlignment="0" applyProtection="0"/>
    <xf numFmtId="9" fontId="23" fillId="0" borderId="1" applyFont="0" applyFill="0" applyBorder="0" applyAlignment="0" applyProtection="0"/>
    <xf numFmtId="9" fontId="23" fillId="0" borderId="1" applyFont="0" applyFill="0" applyBorder="0" applyAlignment="0" applyProtection="0"/>
    <xf numFmtId="9" fontId="59" fillId="0" borderId="1" applyFont="0" applyFill="0" applyBorder="0" applyAlignment="0" applyProtection="0"/>
    <xf numFmtId="0" fontId="31" fillId="46" borderId="1" applyNumberFormat="0" applyBorder="0" applyAlignment="0" applyProtection="0"/>
    <xf numFmtId="0" fontId="23" fillId="0" borderId="1"/>
    <xf numFmtId="2" fontId="23" fillId="0" borderId="1" applyFont="0" applyFill="0" applyBorder="0" applyProtection="0">
      <alignment horizontal="right"/>
    </xf>
    <xf numFmtId="2" fontId="23" fillId="0" borderId="1" applyFont="0" applyFill="0" applyBorder="0" applyProtection="0">
      <alignment horizontal="right"/>
    </xf>
    <xf numFmtId="2" fontId="23" fillId="0" borderId="1" applyFont="0" applyFill="0" applyBorder="0" applyProtection="0">
      <alignment horizontal="right"/>
    </xf>
    <xf numFmtId="2" fontId="23" fillId="0" borderId="1" applyFont="0" applyFill="0" applyBorder="0" applyProtection="0">
      <alignment horizontal="right"/>
    </xf>
    <xf numFmtId="0" fontId="66" fillId="0" borderId="30">
      <alignment horizontal="center"/>
    </xf>
    <xf numFmtId="49" fontId="37" fillId="0" borderId="1" applyFill="0" applyBorder="0" applyAlignment="0" applyProtection="0">
      <alignment vertical="top"/>
    </xf>
    <xf numFmtId="0" fontId="67" fillId="0" borderId="1" applyNumberFormat="0" applyFill="0" applyBorder="0" applyAlignment="0" applyProtection="0"/>
    <xf numFmtId="0" fontId="45" fillId="0" borderId="22" applyNumberFormat="0" applyFill="0" applyAlignment="0" applyProtection="0"/>
    <xf numFmtId="0" fontId="47" fillId="0" borderId="24" applyNumberFormat="0" applyFill="0" applyAlignment="0" applyProtection="0"/>
    <xf numFmtId="0" fontId="49" fillId="0" borderId="25" applyNumberFormat="0" applyFill="0" applyAlignment="0" applyProtection="0"/>
    <xf numFmtId="0" fontId="49" fillId="0" borderId="1" applyNumberFormat="0" applyFill="0" applyBorder="0" applyAlignment="0" applyProtection="0"/>
    <xf numFmtId="0" fontId="45" fillId="0" borderId="22" applyNumberFormat="0" applyFill="0" applyAlignment="0" applyProtection="0"/>
    <xf numFmtId="0" fontId="47" fillId="0" borderId="24" applyNumberFormat="0" applyFill="0" applyAlignment="0" applyProtection="0"/>
    <xf numFmtId="0" fontId="49" fillId="0" borderId="25" applyNumberFormat="0" applyFill="0" applyAlignment="0" applyProtection="0"/>
    <xf numFmtId="0" fontId="49" fillId="0" borderId="1" applyNumberFormat="0" applyFill="0" applyBorder="0" applyAlignment="0" applyProtection="0"/>
    <xf numFmtId="0" fontId="68" fillId="0" borderId="31" applyNumberFormat="0" applyFill="0" applyAlignment="0" applyProtection="0"/>
    <xf numFmtId="0" fontId="10" fillId="0" borderId="17" applyNumberFormat="0" applyFill="0" applyAlignment="0" applyProtection="0"/>
    <xf numFmtId="2" fontId="38" fillId="0" borderId="1" applyFont="0" applyFill="0" applyBorder="0" applyAlignment="0" applyProtection="0"/>
    <xf numFmtId="0" fontId="69" fillId="0" borderId="1" applyNumberFormat="0" applyFill="0" applyBorder="0" applyAlignment="0" applyProtection="0"/>
    <xf numFmtId="0" fontId="70" fillId="0" borderId="1" applyNumberFormat="0" applyFill="0" applyBorder="0" applyAlignment="0" applyProtection="0"/>
    <xf numFmtId="1" fontId="71" fillId="0" borderId="1">
      <alignment vertical="top" wrapText="1"/>
    </xf>
    <xf numFmtId="43" fontId="8" fillId="0" borderId="1" applyFont="0" applyFill="0" applyBorder="0" applyAlignment="0" applyProtection="0"/>
    <xf numFmtId="0" fontId="8" fillId="0" borderId="1"/>
    <xf numFmtId="165" fontId="21" fillId="0" borderId="1">
      <alignment wrapText="1"/>
    </xf>
    <xf numFmtId="0" fontId="21" fillId="2" borderId="1">
      <alignment wrapText="1"/>
    </xf>
    <xf numFmtId="0" fontId="21" fillId="0" borderId="1">
      <alignment wrapText="1"/>
    </xf>
  </cellStyleXfs>
  <cellXfs count="121">
    <xf numFmtId="0" fontId="0" fillId="0" borderId="0" xfId="0"/>
    <xf numFmtId="22" fontId="0" fillId="0" borderId="1" xfId="0" applyNumberFormat="1" applyBorder="1"/>
    <xf numFmtId="0" fontId="2" fillId="0" borderId="1" xfId="0" applyFont="1" applyBorder="1"/>
    <xf numFmtId="14" fontId="0" fillId="0" borderId="0" xfId="0" applyNumberFormat="1"/>
    <xf numFmtId="14" fontId="2" fillId="0" borderId="1" xfId="0" applyNumberFormat="1" applyFont="1" applyBorder="1"/>
    <xf numFmtId="14"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0" fontId="4" fillId="0" borderId="1" xfId="0" applyFont="1" applyBorder="1" applyAlignment="1">
      <alignment wrapText="1"/>
    </xf>
    <xf numFmtId="0" fontId="6" fillId="0" borderId="1" xfId="1" applyFont="1"/>
    <xf numFmtId="0" fontId="6" fillId="0" borderId="0" xfId="0" applyFont="1"/>
    <xf numFmtId="0" fontId="5" fillId="0" borderId="1" xfId="1"/>
    <xf numFmtId="0" fontId="6" fillId="0" borderId="0" xfId="1" applyFont="1" applyBorder="1"/>
    <xf numFmtId="0" fontId="0" fillId="0" borderId="1" xfId="0" applyBorder="1"/>
    <xf numFmtId="0" fontId="7" fillId="0" borderId="0" xfId="0" applyFont="1"/>
    <xf numFmtId="0" fontId="0" fillId="2" borderId="2" xfId="0" applyFill="1" applyBorder="1"/>
    <xf numFmtId="0" fontId="0" fillId="2" borderId="1" xfId="0" applyFill="1" applyBorder="1"/>
    <xf numFmtId="0" fontId="8" fillId="0" borderId="0" xfId="0" applyFont="1" applyAlignment="1">
      <alignment horizontal="right"/>
    </xf>
    <xf numFmtId="164" fontId="9" fillId="0" borderId="0" xfId="0" applyNumberFormat="1" applyFont="1"/>
    <xf numFmtId="0" fontId="0" fillId="0" borderId="0" xfId="0" applyAlignment="1">
      <alignment horizontal="right"/>
    </xf>
    <xf numFmtId="11" fontId="3" fillId="0" borderId="0" xfId="0" applyNumberFormat="1" applyFont="1"/>
    <xf numFmtId="0" fontId="10" fillId="0" borderId="0" xfId="0" applyFont="1" applyAlignment="1">
      <alignment horizontal="center" wrapText="1"/>
    </xf>
    <xf numFmtId="0" fontId="0" fillId="0" borderId="0" xfId="0" applyAlignment="1">
      <alignment horizontal="center"/>
    </xf>
    <xf numFmtId="0" fontId="11" fillId="4" borderId="3"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3" borderId="3" xfId="0" applyFont="1" applyFill="1" applyBorder="1" applyAlignment="1">
      <alignment horizontal="center" vertical="center" wrapText="1"/>
    </xf>
    <xf numFmtId="10" fontId="11" fillId="3" borderId="4" xfId="0" applyNumberFormat="1"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5" borderId="6" xfId="0" applyFont="1" applyFill="1" applyBorder="1" applyAlignment="1">
      <alignment horizontal="center" vertical="center" wrapText="1"/>
    </xf>
    <xf numFmtId="10" fontId="11" fillId="4" borderId="7"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10" fontId="11" fillId="4" borderId="4" xfId="0" applyNumberFormat="1" applyFont="1" applyFill="1" applyBorder="1" applyAlignment="1">
      <alignment horizontal="center" vertical="center" wrapText="1"/>
    </xf>
    <xf numFmtId="0" fontId="13" fillId="0" borderId="8" xfId="0" applyFont="1" applyBorder="1" applyAlignment="1">
      <alignment horizontal="left" vertical="center" wrapText="1"/>
    </xf>
    <xf numFmtId="15" fontId="11" fillId="4" borderId="3" xfId="0"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3" borderId="4" xfId="0" applyFont="1" applyFill="1" applyBorder="1" applyAlignment="1">
      <alignment horizontal="center" vertical="center" wrapText="1"/>
    </xf>
    <xf numFmtId="15" fontId="11" fillId="3" borderId="3" xfId="0" applyNumberFormat="1" applyFont="1" applyFill="1" applyBorder="1" applyAlignment="1">
      <alignment horizontal="center" vertical="center" wrapText="1"/>
    </xf>
    <xf numFmtId="0" fontId="11" fillId="7"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15" fontId="11" fillId="3" borderId="5" xfId="0" applyNumberFormat="1" applyFont="1" applyFill="1" applyBorder="1" applyAlignment="1">
      <alignment horizontal="center" vertical="center" wrapText="1"/>
    </xf>
    <xf numFmtId="0" fontId="11" fillId="3" borderId="7" xfId="0" applyFont="1" applyFill="1" applyBorder="1" applyAlignment="1">
      <alignment horizontal="center" vertical="center" wrapText="1"/>
    </xf>
    <xf numFmtId="15" fontId="11" fillId="4" borderId="5"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10" fontId="11" fillId="4" borderId="1" xfId="0" applyNumberFormat="1" applyFont="1" applyFill="1" applyBorder="1" applyAlignment="1">
      <alignment horizontal="center" vertical="center" wrapText="1"/>
    </xf>
    <xf numFmtId="14" fontId="7" fillId="0" borderId="0" xfId="0" applyNumberFormat="1" applyFont="1"/>
    <xf numFmtId="0" fontId="14" fillId="0" borderId="0" xfId="0" applyFont="1" applyAlignment="1">
      <alignment horizontal="left" vertical="center" indent="3"/>
    </xf>
    <xf numFmtId="0" fontId="14" fillId="0" borderId="0" xfId="0" applyFont="1" applyAlignment="1">
      <alignment vertical="center"/>
    </xf>
    <xf numFmtId="0" fontId="7" fillId="8" borderId="0" xfId="0" applyFont="1" applyFill="1"/>
    <xf numFmtId="0" fontId="7" fillId="8" borderId="1" xfId="0" applyFont="1" applyFill="1" applyBorder="1"/>
    <xf numFmtId="0" fontId="0" fillId="8" borderId="0" xfId="0" applyFill="1"/>
    <xf numFmtId="0" fontId="14" fillId="8" borderId="0" xfId="0" applyFont="1" applyFill="1" applyAlignment="1">
      <alignment horizontal="left" vertical="center" indent="3"/>
    </xf>
    <xf numFmtId="17" fontId="0" fillId="0" borderId="0" xfId="0" applyNumberFormat="1"/>
    <xf numFmtId="14" fontId="14" fillId="0" borderId="0" xfId="0" applyNumberFormat="1" applyFont="1" applyAlignment="1">
      <alignment horizontal="left" vertical="center" indent="3"/>
    </xf>
    <xf numFmtId="0" fontId="15" fillId="4" borderId="3"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5" fillId="4" borderId="4" xfId="0" applyFont="1" applyFill="1" applyBorder="1" applyAlignment="1">
      <alignment horizontal="center" vertical="center" wrapText="1"/>
    </xf>
    <xf numFmtId="15" fontId="15" fillId="3" borderId="3" xfId="0" applyNumberFormat="1" applyFont="1" applyFill="1" applyBorder="1" applyAlignment="1">
      <alignment horizontal="center" vertical="center" wrapText="1"/>
    </xf>
    <xf numFmtId="0" fontId="15" fillId="3" borderId="4" xfId="0" applyFont="1" applyFill="1" applyBorder="1" applyAlignment="1">
      <alignment horizontal="center" vertical="center" wrapText="1"/>
    </xf>
    <xf numFmtId="15" fontId="15" fillId="4" borderId="3" xfId="0" applyNumberFormat="1" applyFont="1" applyFill="1" applyBorder="1" applyAlignment="1">
      <alignment horizontal="center" vertical="center" wrapText="1"/>
    </xf>
    <xf numFmtId="15" fontId="15" fillId="3" borderId="5" xfId="0" applyNumberFormat="1" applyFont="1" applyFill="1" applyBorder="1" applyAlignment="1">
      <alignment horizontal="center" vertical="center" wrapText="1"/>
    </xf>
    <xf numFmtId="0" fontId="15" fillId="7"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8" xfId="0" applyFont="1" applyBorder="1" applyAlignment="1">
      <alignment vertical="center" wrapText="1"/>
    </xf>
    <xf numFmtId="0" fontId="16" fillId="6"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7" xfId="0" applyFont="1" applyFill="1" applyBorder="1" applyAlignment="1">
      <alignment horizontal="center" vertical="center" wrapText="1"/>
    </xf>
    <xf numFmtId="15" fontId="0" fillId="0" borderId="0" xfId="0" applyNumberFormat="1"/>
    <xf numFmtId="14" fontId="11" fillId="4" borderId="3" xfId="0" applyNumberFormat="1" applyFont="1" applyFill="1" applyBorder="1" applyAlignment="1">
      <alignment horizontal="center" vertical="center" wrapText="1"/>
    </xf>
    <xf numFmtId="14" fontId="11" fillId="3" borderId="3" xfId="0" applyNumberFormat="1" applyFont="1" applyFill="1" applyBorder="1" applyAlignment="1">
      <alignment horizontal="center" vertical="center" wrapText="1"/>
    </xf>
    <xf numFmtId="0" fontId="0" fillId="9" borderId="0" xfId="0" applyFill="1"/>
    <xf numFmtId="15" fontId="11" fillId="9" borderId="3" xfId="0" applyNumberFormat="1"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4" xfId="0" applyFont="1" applyFill="1" applyBorder="1" applyAlignment="1">
      <alignment horizontal="center" vertical="center" wrapText="1"/>
    </xf>
    <xf numFmtId="22" fontId="0" fillId="9" borderId="1" xfId="0" applyNumberFormat="1" applyFill="1" applyBorder="1"/>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2" fontId="1" fillId="0" borderId="1" xfId="3" applyNumberFormat="1"/>
    <xf numFmtId="14" fontId="1" fillId="0" borderId="1" xfId="15" applyNumberFormat="1" applyFont="1"/>
    <xf numFmtId="2" fontId="1" fillId="0" borderId="1" xfId="15" applyNumberFormat="1" applyFont="1"/>
    <xf numFmtId="0" fontId="19" fillId="0" borderId="0" xfId="2"/>
    <xf numFmtId="0" fontId="72" fillId="0" borderId="1" xfId="0" applyFont="1" applyBorder="1" applyAlignment="1">
      <alignment wrapText="1"/>
    </xf>
    <xf numFmtId="0" fontId="18" fillId="0" borderId="1" xfId="11" applyFont="1" applyAlignment="1">
      <alignment horizontal="center" vertical="center"/>
    </xf>
    <xf numFmtId="0" fontId="73" fillId="0" borderId="0" xfId="0" applyFont="1"/>
    <xf numFmtId="0" fontId="18" fillId="0" borderId="19" xfId="11" applyFont="1" applyBorder="1" applyAlignment="1">
      <alignment horizontal="center" vertical="center"/>
    </xf>
    <xf numFmtId="0" fontId="1" fillId="0" borderId="1" xfId="13"/>
    <xf numFmtId="14" fontId="1" fillId="0" borderId="1" xfId="3" applyNumberFormat="1"/>
    <xf numFmtId="14" fontId="7" fillId="0" borderId="1" xfId="19" applyNumberFormat="1"/>
    <xf numFmtId="0" fontId="1" fillId="0" borderId="1" xfId="3" applyAlignment="1">
      <alignment horizontal="center"/>
    </xf>
    <xf numFmtId="0" fontId="0" fillId="0" borderId="0" xfId="0" applyAlignment="1">
      <alignment horizontal="left" vertical="center" indent="3"/>
    </xf>
    <xf numFmtId="0" fontId="75" fillId="3" borderId="0" xfId="0" applyFont="1" applyFill="1" applyAlignment="1">
      <alignment vertical="center" wrapText="1"/>
    </xf>
    <xf numFmtId="0" fontId="76" fillId="6" borderId="1" xfId="0" applyFont="1" applyFill="1" applyBorder="1" applyAlignment="1">
      <alignment horizontal="center" vertical="center" wrapText="1"/>
    </xf>
    <xf numFmtId="0" fontId="76" fillId="7" borderId="1" xfId="0" applyFont="1" applyFill="1" applyBorder="1" applyAlignment="1">
      <alignment horizontal="center" vertical="center" wrapText="1"/>
    </xf>
    <xf numFmtId="15" fontId="77" fillId="4" borderId="3" xfId="0" applyNumberFormat="1" applyFont="1" applyFill="1" applyBorder="1" applyAlignment="1">
      <alignment horizontal="center" vertical="center" wrapText="1"/>
    </xf>
    <xf numFmtId="0" fontId="77" fillId="7" borderId="1" xfId="0" applyFont="1" applyFill="1" applyBorder="1" applyAlignment="1">
      <alignment horizontal="center" vertical="center" wrapText="1"/>
    </xf>
    <xf numFmtId="0" fontId="77" fillId="4" borderId="4" xfId="0" applyFont="1" applyFill="1" applyBorder="1" applyAlignment="1">
      <alignment horizontal="center" vertical="center" wrapText="1"/>
    </xf>
    <xf numFmtId="0" fontId="77" fillId="3" borderId="3" xfId="0" applyFont="1" applyFill="1" applyBorder="1" applyAlignment="1">
      <alignment horizontal="center" vertical="center" wrapText="1"/>
    </xf>
    <xf numFmtId="0" fontId="77" fillId="3" borderId="4" xfId="0" applyFont="1" applyFill="1" applyBorder="1" applyAlignment="1">
      <alignment horizontal="center" vertical="center" wrapText="1"/>
    </xf>
    <xf numFmtId="0" fontId="77" fillId="4" borderId="3" xfId="0" applyFont="1" applyFill="1" applyBorder="1" applyAlignment="1">
      <alignment horizontal="center" vertical="center" wrapText="1"/>
    </xf>
    <xf numFmtId="15" fontId="77" fillId="3" borderId="3" xfId="0" applyNumberFormat="1" applyFont="1" applyFill="1" applyBorder="1" applyAlignment="1">
      <alignment horizontal="center" vertical="center" wrapText="1"/>
    </xf>
    <xf numFmtId="0" fontId="77" fillId="4" borderId="5" xfId="0" applyFont="1" applyFill="1" applyBorder="1" applyAlignment="1">
      <alignment horizontal="center" vertical="center" wrapText="1"/>
    </xf>
    <xf numFmtId="0" fontId="77" fillId="7" borderId="6" xfId="0" applyFont="1" applyFill="1" applyBorder="1" applyAlignment="1">
      <alignment horizontal="center" vertical="center" wrapText="1"/>
    </xf>
    <xf numFmtId="0" fontId="77" fillId="4" borderId="7" xfId="0" applyFont="1" applyFill="1" applyBorder="1" applyAlignment="1">
      <alignment horizontal="center" vertical="center" wrapText="1"/>
    </xf>
    <xf numFmtId="0" fontId="76" fillId="5" borderId="1" xfId="0" applyFont="1" applyFill="1" applyBorder="1" applyAlignment="1">
      <alignment horizontal="center" vertical="center" wrapText="1"/>
    </xf>
    <xf numFmtId="0" fontId="77" fillId="5" borderId="1" xfId="0" applyFont="1" applyFill="1" applyBorder="1" applyAlignment="1">
      <alignment horizontal="center" vertical="center" wrapText="1"/>
    </xf>
    <xf numFmtId="0" fontId="77" fillId="5" borderId="6" xfId="0" applyFont="1" applyFill="1" applyBorder="1" applyAlignment="1">
      <alignment horizontal="center" vertical="center" wrapText="1"/>
    </xf>
    <xf numFmtId="15" fontId="77" fillId="3" borderId="5" xfId="0" applyNumberFormat="1" applyFont="1" applyFill="1" applyBorder="1" applyAlignment="1">
      <alignment horizontal="center" vertical="center" wrapText="1"/>
    </xf>
    <xf numFmtId="0" fontId="77" fillId="3" borderId="7" xfId="0" applyFont="1" applyFill="1" applyBorder="1" applyAlignment="1">
      <alignment horizontal="center" vertical="center" wrapText="1"/>
    </xf>
    <xf numFmtId="0" fontId="78" fillId="0" borderId="8" xfId="0" applyFont="1" applyBorder="1" applyAlignment="1">
      <alignment vertical="center" wrapText="1"/>
    </xf>
    <xf numFmtId="0" fontId="79" fillId="0" borderId="0" xfId="0" applyFont="1"/>
    <xf numFmtId="22" fontId="7" fillId="0" borderId="1" xfId="0" applyNumberFormat="1" applyFont="1" applyBorder="1"/>
    <xf numFmtId="14" fontId="0" fillId="9" borderId="0" xfId="0" applyNumberFormat="1" applyFill="1"/>
    <xf numFmtId="0" fontId="13" fillId="0" borderId="1" xfId="0" applyFont="1" applyBorder="1" applyAlignment="1">
      <alignment horizontal="center" vertical="center" wrapText="1"/>
    </xf>
    <xf numFmtId="0" fontId="13" fillId="0" borderId="1" xfId="0" applyFont="1" applyBorder="1" applyAlignment="1">
      <alignment horizontal="left" vertical="top" wrapText="1"/>
    </xf>
    <xf numFmtId="0" fontId="13" fillId="0" borderId="1" xfId="0" applyFont="1" applyBorder="1" applyAlignment="1">
      <alignment horizontal="left" vertical="center" wrapText="1"/>
    </xf>
    <xf numFmtId="0" fontId="13" fillId="0" borderId="1" xfId="0" applyFont="1" applyBorder="1" applyAlignment="1">
      <alignment horizontal="center" vertical="top" wrapText="1"/>
    </xf>
  </cellXfs>
  <cellStyles count="605">
    <cellStyle name="20% - Accent1 2" xfId="27" xr:uid="{8D78F7CA-3BE6-4386-A084-9F1BACA4AFA4}"/>
    <cellStyle name="20% - Accent1 2 2" xfId="25" xr:uid="{06B9753D-A528-43C7-9AA4-C106F608D85B}"/>
    <cellStyle name="20% - Accent1 3" xfId="26" xr:uid="{66637A57-F179-4852-926A-683ADCC5A06C}"/>
    <cellStyle name="20% - Accent1 3 2" xfId="29" xr:uid="{2C00F6F4-8C39-4E03-B280-7AFE8E5091B0}"/>
    <cellStyle name="20% - Accent1 4" xfId="30" xr:uid="{8C13972F-5C59-463B-B659-32AC15B92492}"/>
    <cellStyle name="20% - Accent1 4 2" xfId="31" xr:uid="{326CB5FC-105D-4FCD-BC87-188E34E7FA03}"/>
    <cellStyle name="20% - Accent1 5" xfId="32" xr:uid="{7D3FBE2A-902A-4964-9B95-7D1E5614C5D2}"/>
    <cellStyle name="20% - Accent2 2" xfId="33" xr:uid="{9831CB94-4526-4B11-A89F-83AF11A06CCA}"/>
    <cellStyle name="20% - Accent2 2 2" xfId="34" xr:uid="{3924FEB8-7C47-49C2-B3FD-DF4B55F79A1E}"/>
    <cellStyle name="20% - Accent2 3" xfId="35" xr:uid="{E52C4230-32D4-42AD-9192-7564A2C661CB}"/>
    <cellStyle name="20% - Accent2 3 2" xfId="36" xr:uid="{EC856C94-161C-49EB-8142-870413AC3E41}"/>
    <cellStyle name="20% - Accent2 4" xfId="37" xr:uid="{543EABDC-2C8F-4EFD-8CED-B4EF6CCCB147}"/>
    <cellStyle name="20% - Accent2 4 2" xfId="38" xr:uid="{5AD1C0DA-A50B-4BF2-B2F1-4BB6CBF19707}"/>
    <cellStyle name="20% - Accent2 5" xfId="39" xr:uid="{0FBE956D-B538-4E5C-8C6A-63F367620B41}"/>
    <cellStyle name="20% - Accent3 2" xfId="40" xr:uid="{55EC9AD2-A905-47DE-A357-DE7D4581A6BC}"/>
    <cellStyle name="20% - Accent3 2 2" xfId="41" xr:uid="{0190B937-6039-4B46-86CC-087C62B1DD80}"/>
    <cellStyle name="20% - Accent3 3" xfId="42" xr:uid="{76AEB00B-CAAD-49FF-B802-15FE28AC5629}"/>
    <cellStyle name="20% - Accent3 3 2" xfId="43" xr:uid="{EEC592F6-D6EB-43C2-8D97-90EC9399D493}"/>
    <cellStyle name="20% - Accent3 4" xfId="44" xr:uid="{F31CFE57-16A5-4DDA-AC85-7286D0EA358D}"/>
    <cellStyle name="20% - Accent3 4 2" xfId="45" xr:uid="{162839CA-725D-4E78-BD26-48160FF7BDE0}"/>
    <cellStyle name="20% - Accent3 5" xfId="46" xr:uid="{9673D29E-678F-4B9D-B2EE-CAEE9F80A956}"/>
    <cellStyle name="20% - Accent4 2" xfId="47" xr:uid="{E578FF62-4899-4982-AF3B-6F729631016B}"/>
    <cellStyle name="20% - Accent4 2 2" xfId="48" xr:uid="{8FE24D34-6151-419F-8FE7-F731DB3BB2CC}"/>
    <cellStyle name="20% - Accent4 3" xfId="49" xr:uid="{C902BC6C-8BCE-4D0D-9024-B7B2D24E3380}"/>
    <cellStyle name="20% - Accent4 3 2" xfId="50" xr:uid="{9026532C-E720-48AA-9266-50F245C31CE6}"/>
    <cellStyle name="20% - Accent4 4" xfId="51" xr:uid="{C4519485-890A-457A-B48A-0B2FEE5DE1B4}"/>
    <cellStyle name="20% - Accent4 4 2" xfId="52" xr:uid="{002ECD4A-DEE3-4826-AC67-1063DEDFBDCD}"/>
    <cellStyle name="20% - Accent4 5" xfId="53" xr:uid="{57A45BFB-D7B9-4352-B3A7-0600147779EC}"/>
    <cellStyle name="20% - Accent5 2" xfId="54" xr:uid="{39943C6B-5666-4F74-9BBF-7A8C41F1C1DF}"/>
    <cellStyle name="20% - Accent5 2 2" xfId="55" xr:uid="{DB041C4B-1EFA-4B36-91D6-B752F9C202FB}"/>
    <cellStyle name="20% - Accent5 3" xfId="56" xr:uid="{86E67631-E11E-426D-989A-B2BD9217D831}"/>
    <cellStyle name="20% - Accent5 3 2" xfId="57" xr:uid="{4F0FA770-EC28-44CB-9F01-4D35D1025B20}"/>
    <cellStyle name="20% - Accent5 4" xfId="58" xr:uid="{F9BD811C-C914-434B-A71D-F53065C56085}"/>
    <cellStyle name="20% - Accent5 4 2" xfId="59" xr:uid="{FB4049C2-9E59-49F7-B399-14F77E1841FD}"/>
    <cellStyle name="20% - Accent5 5" xfId="60" xr:uid="{8018D260-1A51-4790-B35F-249691DB773C}"/>
    <cellStyle name="20% - Accent6 2" xfId="61" xr:uid="{C62404A4-39D9-4B04-ACCF-79F5481BE4EC}"/>
    <cellStyle name="20% - Accent6 2 2" xfId="62" xr:uid="{74AC17D8-9350-4DBA-A574-0305B1094A3C}"/>
    <cellStyle name="20% - Accent6 3" xfId="63" xr:uid="{43437788-873E-4D93-88A4-620D6DD877E9}"/>
    <cellStyle name="20% - Accent6 3 2" xfId="64" xr:uid="{F54A4C1F-AC27-49A8-81F5-FAB31B79B480}"/>
    <cellStyle name="20% - Accent6 4" xfId="65" xr:uid="{D6A480B3-2186-4F06-9780-D807F8DD7213}"/>
    <cellStyle name="20% - Accent6 4 2" xfId="66" xr:uid="{B237F4B8-FEC7-4A3C-AE5D-FDCDE5027230}"/>
    <cellStyle name="20% - Accent6 5" xfId="67" xr:uid="{3577A6B9-BEFE-4F2A-8CF7-B07A48C274B2}"/>
    <cellStyle name="40% - Accent1 2" xfId="68" xr:uid="{0261B397-8B21-440C-B2D6-32C89D45D95A}"/>
    <cellStyle name="40% - Accent1 2 2" xfId="69" xr:uid="{2BC717DB-4036-423E-B4C4-E4D3B82E298A}"/>
    <cellStyle name="40% - Accent1 3" xfId="70" xr:uid="{20BA2433-3D3A-438F-B67C-E3DF2EBFE315}"/>
    <cellStyle name="40% - Accent1 3 2" xfId="71" xr:uid="{96BAC54F-0D6D-4D71-A153-3690B0D55710}"/>
    <cellStyle name="40% - Accent1 4" xfId="72" xr:uid="{C5E4FE9E-3008-439E-A991-EAFF0F05503E}"/>
    <cellStyle name="40% - Accent1 4 2" xfId="73" xr:uid="{AD85A945-8C34-4326-86EE-46E315733136}"/>
    <cellStyle name="40% - Accent1 5" xfId="74" xr:uid="{EE463F81-A7AA-4C0D-9CB4-296E1AA39E18}"/>
    <cellStyle name="40% - Accent2 2" xfId="75" xr:uid="{5C6F737D-AE21-40E3-8AD8-E7FC23DD44B5}"/>
    <cellStyle name="40% - Accent2 2 2" xfId="76" xr:uid="{3385FA3C-53D4-4E94-BD8E-63CBB61027DC}"/>
    <cellStyle name="40% - Accent2 3" xfId="77" xr:uid="{9EC2FACA-6B29-4F1B-9283-B65B29AA4B76}"/>
    <cellStyle name="40% - Accent2 3 2" xfId="78" xr:uid="{C8DEF248-C9F2-492F-96B5-27618D284C17}"/>
    <cellStyle name="40% - Accent2 4" xfId="79" xr:uid="{9C0E3215-A266-43B4-8CCC-AEF5F4DC0E63}"/>
    <cellStyle name="40% - Accent2 4 2" xfId="80" xr:uid="{2CC11D52-71D6-4FB3-BF51-C9079ABB1816}"/>
    <cellStyle name="40% - Accent2 5" xfId="81" xr:uid="{3EA81B46-1A44-415A-A200-5240F5C78850}"/>
    <cellStyle name="40% - Accent3 2" xfId="82" xr:uid="{5CFB9B9B-EF94-4558-9761-C96E4E0A81F2}"/>
    <cellStyle name="40% - Accent3 2 2" xfId="83" xr:uid="{14BABD07-971C-4497-B72E-D785EB634AE3}"/>
    <cellStyle name="40% - Accent3 3" xfId="84" xr:uid="{09D095F0-1930-426A-A368-379DBC53656B}"/>
    <cellStyle name="40% - Accent3 3 2" xfId="85" xr:uid="{A1E2C567-1CE3-4D49-AC4D-9AB0B65ED03F}"/>
    <cellStyle name="40% - Accent3 4" xfId="86" xr:uid="{933C9793-80D4-4ABD-AFBE-A6965A180E84}"/>
    <cellStyle name="40% - Accent3 4 2" xfId="87" xr:uid="{6BF8B27C-46F5-4E9E-B071-CE53A21038A9}"/>
    <cellStyle name="40% - Accent3 5" xfId="88" xr:uid="{4FD41747-506E-41D1-AF08-6B9315E7149B}"/>
    <cellStyle name="40% - Accent4 2" xfId="89" xr:uid="{A4A1C7D1-0EE9-4810-B43D-32400C9810AE}"/>
    <cellStyle name="40% - Accent4 2 2" xfId="90" xr:uid="{6D521383-EC02-4810-9C4A-311A4B7A75B9}"/>
    <cellStyle name="40% - Accent4 3" xfId="91" xr:uid="{E69FC048-E1AC-4E74-9B9C-436E0BDC202C}"/>
    <cellStyle name="40% - Accent4 3 2" xfId="92" xr:uid="{B779D016-4577-45E3-B6C9-3171F22C7DF8}"/>
    <cellStyle name="40% - Accent4 4" xfId="93" xr:uid="{FCFD1F99-588F-4769-85DA-7D8552A518E8}"/>
    <cellStyle name="40% - Accent4 4 2" xfId="94" xr:uid="{1B2D0124-FF71-497C-88A8-1E56BD6A0612}"/>
    <cellStyle name="40% - Accent4 5" xfId="95" xr:uid="{4678ECB5-E4EA-46BD-80E6-92FE69B101A1}"/>
    <cellStyle name="40% - Accent5 2" xfId="96" xr:uid="{B51CBAF2-B2F2-452B-A84A-D6CB6B5B9E64}"/>
    <cellStyle name="40% - Accent5 2 2" xfId="97" xr:uid="{F662B6EA-8308-422F-B77B-3532666D1B08}"/>
    <cellStyle name="40% - Accent5 3" xfId="98" xr:uid="{202E1452-AF5B-43B6-8B6F-C52F4939A3CB}"/>
    <cellStyle name="40% - Accent5 3 2" xfId="99" xr:uid="{216BFCB9-8E91-42E6-AF91-3C01CF91E729}"/>
    <cellStyle name="40% - Accent5 4" xfId="100" xr:uid="{FD698247-B1C2-4884-972B-F4AB2089FD73}"/>
    <cellStyle name="40% - Accent5 4 2" xfId="101" xr:uid="{B611C489-51AB-47A3-A33B-877663C07F47}"/>
    <cellStyle name="40% - Accent5 5" xfId="102" xr:uid="{6ADF3476-2682-4524-AE17-365FF38D7EEF}"/>
    <cellStyle name="40% - Accent6 2" xfId="103" xr:uid="{2D27876F-6EA5-4B38-AFA8-B2A6F5D6E9D5}"/>
    <cellStyle name="40% - Accent6 2 2" xfId="104" xr:uid="{B86576A5-94E1-4F56-BF7E-3190EADE60BA}"/>
    <cellStyle name="40% - Accent6 3" xfId="105" xr:uid="{E317D783-9092-4564-983F-063D4764D096}"/>
    <cellStyle name="40% - Accent6 3 2" xfId="106" xr:uid="{F8D8BE4F-FA3F-4757-AD16-4C1EACCE3E37}"/>
    <cellStyle name="40% - Accent6 4" xfId="107" xr:uid="{9E62CCB5-0DD9-423C-A436-FF53EC4E65B9}"/>
    <cellStyle name="40% - Accent6 4 2" xfId="108" xr:uid="{417A39F5-4F25-49DB-9466-C399F857AFC1}"/>
    <cellStyle name="40% - Accent6 5" xfId="109" xr:uid="{F9ECB58D-5259-4686-BE73-A43AE75842F6}"/>
    <cellStyle name="60% - Accent1 2" xfId="110" xr:uid="{BEB3E1FD-121E-4F37-ABCE-B12C4CEA42BF}"/>
    <cellStyle name="60% - Accent1 3" xfId="111" xr:uid="{942E8AB5-D8CB-4D9C-BEF8-BBAA9366EB55}"/>
    <cellStyle name="60% - Accent2 2" xfId="112" xr:uid="{DAB3102A-1950-43B2-89F5-4F2D8A3AA2CA}"/>
    <cellStyle name="60% - Accent2 3" xfId="113" xr:uid="{7B906FBB-95BD-44E9-809D-B833F1204527}"/>
    <cellStyle name="60% - Accent3 2" xfId="114" xr:uid="{72DE9510-DD16-4F35-A9F3-58CA203825D7}"/>
    <cellStyle name="60% - Accent3 3" xfId="115" xr:uid="{383A6B48-2E1E-4676-9360-548FD32C25A9}"/>
    <cellStyle name="60% - Accent4 2" xfId="116" xr:uid="{E4A2CD0C-A485-4762-B722-85E6315C8738}"/>
    <cellStyle name="60% - Accent4 3" xfId="117" xr:uid="{6AA84527-A1A0-418C-9F44-8E3218F9A087}"/>
    <cellStyle name="60% - Accent5 2" xfId="118" xr:uid="{B75AA0BF-B23D-4D2F-874A-918AC3C00CF7}"/>
    <cellStyle name="60% - Accent5 3" xfId="119" xr:uid="{14A4247D-CB89-480F-97DA-4882F8D4E1C1}"/>
    <cellStyle name="60% - Accent6 2" xfId="120" xr:uid="{311487F5-9660-453A-8BD0-6D3E7BB90EA9}"/>
    <cellStyle name="60% - Accent6 3" xfId="121" xr:uid="{75FD4B26-7EA8-4042-A5DA-A67A3CB6B284}"/>
    <cellStyle name="Accent1 2" xfId="122" xr:uid="{1FED2F89-B26E-455A-B0F2-B188E74102D5}"/>
    <cellStyle name="Accent1 3" xfId="123" xr:uid="{D30D165C-A4FF-4278-8107-DA2F03A1F13E}"/>
    <cellStyle name="Accent2 2" xfId="124" xr:uid="{259699B5-E2A0-4D84-A88B-77147C2E84FA}"/>
    <cellStyle name="Accent2 3" xfId="125" xr:uid="{D7BDF718-5923-43E5-9FD8-CE1FCD37D6E5}"/>
    <cellStyle name="Accent3 2" xfId="126" xr:uid="{5B630E9D-1BEB-44A5-BEAE-145B99E3A3FC}"/>
    <cellStyle name="Accent3 3" xfId="127" xr:uid="{47AEFCE0-E904-41DC-8372-5B2127015381}"/>
    <cellStyle name="Accent4 2" xfId="128" xr:uid="{844AAB54-7ABB-4966-A981-E7154C199DDB}"/>
    <cellStyle name="Accent4 3" xfId="129" xr:uid="{BAEB9358-73D3-4D08-8572-1246E9FDDED9}"/>
    <cellStyle name="Accent5 2" xfId="130" xr:uid="{60A7F977-0D2E-41CD-AD88-BAB20F4B05FF}"/>
    <cellStyle name="Accent5 3" xfId="131" xr:uid="{233AEFF5-5438-4BEE-95CF-EFD7833F039D}"/>
    <cellStyle name="Accent6 2" xfId="132" xr:uid="{60647483-2FAA-4B4A-8040-42852960C3FB}"/>
    <cellStyle name="Accent6 3" xfId="133" xr:uid="{0206437D-5946-4329-84DE-6C52016DB208}"/>
    <cellStyle name="Bad 2" xfId="134" xr:uid="{1B8742CD-692F-46FC-95E5-C7789E1AE2DA}"/>
    <cellStyle name="Bad 3" xfId="135" xr:uid="{60F4AB42-7103-4A8C-98BC-A97C02EC5F27}"/>
    <cellStyle name="Bon" xfId="136" xr:uid="{7A91513F-DECF-4D71-BC6C-EAB8120EFB6B}"/>
    <cellStyle name="caché" xfId="137" xr:uid="{1AEAEB90-6CA6-467E-A272-7602D542A249}"/>
    <cellStyle name="Calculation 2" xfId="138" xr:uid="{F0E9A692-96DA-41A7-A40A-5E8D097EB84A}"/>
    <cellStyle name="Calculation 2 2" xfId="139" xr:uid="{02C6234C-D218-401C-9C7B-E60959873A57}"/>
    <cellStyle name="Calculation 3" xfId="140" xr:uid="{84404283-DE00-4B23-B46C-F8619AA75413}"/>
    <cellStyle name="Check Cell 2" xfId="141" xr:uid="{25CA9766-47BE-4B88-AC01-2B908496968F}"/>
    <cellStyle name="Check Cell 3" xfId="142" xr:uid="{18B871F9-F00A-4352-AAD9-B734A0A69DA0}"/>
    <cellStyle name="Comma 2" xfId="4" xr:uid="{FBF2B997-D17F-4510-A3CD-FD809AE6A6F9}"/>
    <cellStyle name="Comma 2 2" xfId="143" xr:uid="{C409B109-A80A-423B-A5E9-311FF2FE5E2B}"/>
    <cellStyle name="Comma 3" xfId="144" xr:uid="{3A97D127-7648-4FC0-A772-87E45C98B2B4}"/>
    <cellStyle name="Comma 63" xfId="600" xr:uid="{D4034A2D-4DA9-4AE4-97AF-D66D25AA69B1}"/>
    <cellStyle name="Comma(0)" xfId="145" xr:uid="{8FDEA6D3-9877-445F-B1C0-714A772F9A3A}"/>
    <cellStyle name="Comma(3)" xfId="146" xr:uid="{84F13904-8C70-4875-9418-EAAB27AD7F38}"/>
    <cellStyle name="Comma[0]" xfId="147" xr:uid="{036498AF-B024-438C-BD54-1BBEBAB529AC}"/>
    <cellStyle name="Comma[1]" xfId="148" xr:uid="{8D1D79B7-4FF2-4835-BA9E-5287CF843D1B}"/>
    <cellStyle name="Comma[2]__" xfId="149" xr:uid="{477CFAC3-C317-4C0E-8AE7-F59C9E4B5B95}"/>
    <cellStyle name="Comma[3]" xfId="150" xr:uid="{4BAE2BCD-3EE0-4C30-BC3B-EAA0DFEECB1B}"/>
    <cellStyle name="Comma0" xfId="151" xr:uid="{DC5103D8-41E7-40AE-87D5-A8B08C91E674}"/>
    <cellStyle name="Comma0 2" xfId="152" xr:uid="{8AB32D50-EAB8-47BC-AA4B-BF3F943B2753}"/>
    <cellStyle name="CoverBold" xfId="6" xr:uid="{5E0DE1E9-5A12-4F4A-A3DF-879BAEBA5BA3}"/>
    <cellStyle name="CoverText" xfId="7" xr:uid="{455CBD93-A34D-4AA0-9839-25CB9669C75A}"/>
    <cellStyle name="Currency0" xfId="153" xr:uid="{B488D59F-A370-40BB-9619-58A1B50A726D}"/>
    <cellStyle name="Currency0 2" xfId="154" xr:uid="{030335D9-F9E0-481F-B6C2-A52BB9DC74AD}"/>
    <cellStyle name="Date" xfId="155" xr:uid="{133C9376-47D2-4B5B-8B34-D63B9A0F400D}"/>
    <cellStyle name="Dezimal_03-09-03" xfId="156" xr:uid="{35DECAD0-869D-4AD4-9F21-57B33E9A9FBE}"/>
    <cellStyle name="En-tête 1" xfId="157" xr:uid="{AA6F840F-9BB8-4E7F-9A79-34CA535CC260}"/>
    <cellStyle name="En-tête 2" xfId="158" xr:uid="{4FE6FE30-E78D-42B2-B0E7-E52F939532C6}"/>
    <cellStyle name="Explanatory Text 2" xfId="159" xr:uid="{B73ED7A0-5E77-4B02-87C3-FF40336B84BC}"/>
    <cellStyle name="Explanatory Text 3" xfId="160" xr:uid="{0A68FA4F-5C0B-453A-BD99-A16840C493EF}"/>
    <cellStyle name="Financier0" xfId="161" xr:uid="{45DD6DCB-3F8E-434D-BCD6-753153AA50BA}"/>
    <cellStyle name="Fixed" xfId="162" xr:uid="{956FDB24-6DB2-4538-B869-43908DEAD244}"/>
    <cellStyle name="Fixed 2" xfId="163" xr:uid="{030D0E2F-0F62-4CFD-8EE4-E72B2FDA4CE1}"/>
    <cellStyle name="Good 2" xfId="164" xr:uid="{FA0C0C14-1C63-4554-B45E-95F1ED2361C3}"/>
    <cellStyle name="Good 3" xfId="165" xr:uid="{14B16C80-6A80-4CE4-A20E-F3186588BCB0}"/>
    <cellStyle name="Heading 1 2" xfId="166" xr:uid="{6B4DBC8C-47D5-4274-B865-EF181FF5075B}"/>
    <cellStyle name="Heading 1 3" xfId="167" xr:uid="{5ED4E4CF-BD10-45D3-A4A1-FDE1696853C0}"/>
    <cellStyle name="Heading 2 2" xfId="168" xr:uid="{37A75356-50C2-46F7-8A2E-B495A1678BC5}"/>
    <cellStyle name="Heading 2 3" xfId="169" xr:uid="{6E3D7803-55EC-4B43-82FC-790F60242718}"/>
    <cellStyle name="Heading 2 4" xfId="170" xr:uid="{3BE77342-5620-4FFD-BCDB-ACC1BAF483D0}"/>
    <cellStyle name="Heading 3 2" xfId="171" xr:uid="{F4F69A4E-06B7-413E-A943-882141B52366}"/>
    <cellStyle name="Heading 3 3" xfId="172" xr:uid="{B57BB60D-2836-45CC-8445-69DAFE209405}"/>
    <cellStyle name="Heading 4 2" xfId="173" xr:uid="{B9A67975-A4B0-4A55-A9CB-5EB71082471F}"/>
    <cellStyle name="Heading 4 3" xfId="174" xr:uid="{0B8813A0-2563-4F70-BCBF-B4C636073281}"/>
    <cellStyle name="Hyperlink" xfId="2" builtinId="8"/>
    <cellStyle name="Hyperlink 2" xfId="20" xr:uid="{EE8AB75C-8AD0-4ADF-B6CA-26F9074FC17E}"/>
    <cellStyle name="Hyperlink 2 2" xfId="175" xr:uid="{1C9DE4FD-9EBE-4063-8554-A26768006E4D}"/>
    <cellStyle name="Hyperlink 3" xfId="176" xr:uid="{A3D1EEE0-BEC7-4915-AAA4-326307C2FD4C}"/>
    <cellStyle name="Input 2" xfId="177" xr:uid="{95085759-DDEB-4E18-BA67-2B007DFC29CC}"/>
    <cellStyle name="Input 3" xfId="178" xr:uid="{D70EC72F-AD7C-4641-B18E-FD9E1520E789}"/>
    <cellStyle name="Linked Cell 2" xfId="179" xr:uid="{0478608D-2656-4396-970F-C9E995AF90C0}"/>
    <cellStyle name="Linked Cell 3" xfId="180" xr:uid="{EE7FE7F7-16AF-42BC-88AE-8E33A954A49E}"/>
    <cellStyle name="Monétaire0" xfId="181" xr:uid="{C6FA4C5A-A55E-4BFB-ADD5-238D9C20053A}"/>
    <cellStyle name="Motif" xfId="182" xr:uid="{E428EF13-3D55-4D86-9B04-56431D0FF3C6}"/>
    <cellStyle name="Motif 2" xfId="183" xr:uid="{AC95A12D-9847-4264-92D3-B4A7C1C11E26}"/>
    <cellStyle name="Neutral 2" xfId="184" xr:uid="{D3322071-9A57-473B-8520-F944707F2D89}"/>
    <cellStyle name="Neutral 3" xfId="185" xr:uid="{CAEBBA81-C9EF-4399-AFAE-9395E0815CFB}"/>
    <cellStyle name="Normaali_Eduskuntavaalit" xfId="186" xr:uid="{094D3AAD-83DA-4AB7-9CE4-E0362A7984E7}"/>
    <cellStyle name="Normal" xfId="0" builtinId="0"/>
    <cellStyle name="Normal 10" xfId="14" xr:uid="{560B36C0-C933-4485-B444-DA64AC6EF791}"/>
    <cellStyle name="Normal 103" xfId="187" xr:uid="{FAA7661C-32D6-4E8A-B7F8-27099EBFCABD}"/>
    <cellStyle name="Normal 106" xfId="601" xr:uid="{DD5590EC-86FB-45C2-BD07-6192250CCE47}"/>
    <cellStyle name="Normal 11" xfId="188" xr:uid="{54BC9A1A-1766-4EDE-B81A-AD5D2DC574F1}"/>
    <cellStyle name="Normal 12" xfId="189" xr:uid="{1269F806-7EBC-498D-8E18-0BAAE05DA3CC}"/>
    <cellStyle name="Normal 13" xfId="190" xr:uid="{DFC3B096-3D75-414F-93D5-45B97B59BD12}"/>
    <cellStyle name="Normal 13 2" xfId="23" xr:uid="{B4A91E97-92EB-46F5-AC13-9C2014A28E9C}"/>
    <cellStyle name="Normal 14" xfId="15" xr:uid="{6A055158-43E9-41C0-873F-B405F13EF8F8}"/>
    <cellStyle name="Normal 2" xfId="1" xr:uid="{7BF1E2A1-FD5F-48FD-A05F-7A1A32A55696}"/>
    <cellStyle name="Normal 2 10" xfId="191" xr:uid="{459E0148-E766-4E79-B6C4-045AED5BE937}"/>
    <cellStyle name="Normal 2 10 2" xfId="192" xr:uid="{8B6C9EB9-F156-43F5-8562-F15D86C35DC6}"/>
    <cellStyle name="Normal 2 11" xfId="193" xr:uid="{2BA48392-AB6C-4B4A-97CA-DFCC11858C3C}"/>
    <cellStyle name="Normal 2 12" xfId="194" xr:uid="{E4B6990A-941F-4C70-AA3B-7B5070656B9B}"/>
    <cellStyle name="Normal 2 13" xfId="195" xr:uid="{F31844B5-7863-45C1-8E56-19F18D9AAE17}"/>
    <cellStyle name="Normal 2 14" xfId="196" xr:uid="{12BADF40-34D8-46AA-99B4-354E81AE45C2}"/>
    <cellStyle name="Normal 2 15" xfId="197" xr:uid="{01DDAF7C-22AF-4784-96D0-640A1624ABD9}"/>
    <cellStyle name="Normal 2 16" xfId="198" xr:uid="{B242BC67-76FF-4979-B792-A8F8A31BFA08}"/>
    <cellStyle name="Normal 2 17" xfId="199" xr:uid="{04E34C32-F1BF-4490-91BC-888E55CE27ED}"/>
    <cellStyle name="Normal 2 18" xfId="200" xr:uid="{F21C4CE4-5F7A-4E4A-BCA8-9F230B49977D}"/>
    <cellStyle name="Normal 2 19" xfId="201" xr:uid="{D0B6F083-7C41-48FF-9417-4A496B966346}"/>
    <cellStyle name="Normal 2 19 2" xfId="202" xr:uid="{D482B59E-2032-460F-B79C-09ADCA00622B}"/>
    <cellStyle name="Normal 2 2" xfId="19" xr:uid="{6D076DDA-68B1-4629-B56F-2B47820312A1}"/>
    <cellStyle name="Normal 2 2 10" xfId="204" xr:uid="{04E2FAC9-0FD0-4BCA-A2CD-512E9718F75C}"/>
    <cellStyle name="Normal 2 2 11" xfId="205" xr:uid="{174E7E3D-AD2E-4763-B6EC-C62F6AD71E65}"/>
    <cellStyle name="Normal 2 2 12" xfId="206" xr:uid="{861990A5-9AE1-4C8F-97A5-66864448CB9E}"/>
    <cellStyle name="Normal 2 2 13" xfId="207" xr:uid="{07349A1A-3A25-427F-AB50-31E3FE3D869E}"/>
    <cellStyle name="Normal 2 2 14" xfId="208" xr:uid="{12460E7E-F7A9-4354-A17C-555E6C16C213}"/>
    <cellStyle name="Normal 2 2 15" xfId="209" xr:uid="{CB12468A-5FF9-4D57-AF33-C3353083F52B}"/>
    <cellStyle name="Normal 2 2 16" xfId="210" xr:uid="{2B64C61E-E9C8-484D-8FDC-D2CD19651B63}"/>
    <cellStyle name="Normal 2 2 17" xfId="211" xr:uid="{AF555DCE-36C6-4831-9C91-A9D95B9F9535}"/>
    <cellStyle name="Normal 2 2 17 2" xfId="212" xr:uid="{BF6BB682-E851-4099-B0B2-35891CB2657A}"/>
    <cellStyle name="Normal 2 2 18" xfId="213" xr:uid="{1BAAB9F1-1A05-48FD-9B6F-BD733AA5C17B}"/>
    <cellStyle name="Normal 2 2 19" xfId="203" xr:uid="{A0DD56DF-9BF1-4477-9E06-1D9E9F616747}"/>
    <cellStyle name="Normal 2 2 2" xfId="214" xr:uid="{DF48014A-B0DD-49F6-9B41-12E4BCABE1FA}"/>
    <cellStyle name="Normal 2 2 2 10" xfId="215" xr:uid="{708B6ED2-9E88-477D-900D-DC0D89AF0E5F}"/>
    <cellStyle name="Normal 2 2 2 11" xfId="216" xr:uid="{81EAAD5D-56C1-4F08-9915-FE5183DF1C45}"/>
    <cellStyle name="Normal 2 2 2 12" xfId="217" xr:uid="{A244D526-C636-4437-89A8-80682856A4EA}"/>
    <cellStyle name="Normal 2 2 2 13" xfId="218" xr:uid="{66E9BB22-1F53-4B6D-98C0-DB915DF02666}"/>
    <cellStyle name="Normal 2 2 2 14" xfId="219" xr:uid="{175B014E-3E4C-4E1C-964C-189F961B7904}"/>
    <cellStyle name="Normal 2 2 2 15" xfId="220" xr:uid="{BE477FFB-25C3-461B-9918-CECCF0997DAC}"/>
    <cellStyle name="Normal 2 2 2 2" xfId="221" xr:uid="{E6DBCBCA-BF8D-4B58-99E6-7D802897C859}"/>
    <cellStyle name="Normal 2 2 2 2 2" xfId="222" xr:uid="{89DFDC5A-656D-4508-B1D2-5EB32BF1F396}"/>
    <cellStyle name="Normal 2 2 2 2 2 2" xfId="223" xr:uid="{AE7F7A4C-DABE-4E6A-A183-0FEF2E2159BF}"/>
    <cellStyle name="Normal 2 2 2 2 2 2 2" xfId="224" xr:uid="{26D80529-66C4-4F87-A47D-5C36501A8B97}"/>
    <cellStyle name="Normal 2 2 2 2 2 2 2 2" xfId="225" xr:uid="{60796F90-4E32-4BA1-B600-28C67D2A9C82}"/>
    <cellStyle name="Normal 2 2 2 2 2 2 3" xfId="226" xr:uid="{738C3F1B-EE77-475D-9E9B-781FCA246901}"/>
    <cellStyle name="Normal 2 2 2 2 2 3" xfId="227" xr:uid="{3A49E3B8-0ADF-4A23-A760-7FE3F06228DB}"/>
    <cellStyle name="Normal 2 2 2 2 2 3 2" xfId="228" xr:uid="{98D36497-9CC2-46F5-B392-2ED2D926C341}"/>
    <cellStyle name="Normal 2 2 2 2 2 3 2 2" xfId="229" xr:uid="{E63ABF0A-FACF-409D-8051-B3F500FFEB57}"/>
    <cellStyle name="Normal 2 2 2 2 2 3 3" xfId="230" xr:uid="{4E9F0C33-A537-4BC1-A95D-1AF15ABC2300}"/>
    <cellStyle name="Normal 2 2 2 2 2 4" xfId="231" xr:uid="{76D93A44-5C4B-4AFD-AE5A-ACCCBD036465}"/>
    <cellStyle name="Normal 2 2 2 2 2 4 2" xfId="232" xr:uid="{6E11D414-ABE5-4D0B-A98A-389ABB013611}"/>
    <cellStyle name="Normal 2 2 2 2 2 5" xfId="233" xr:uid="{402B6257-33AE-4285-8079-7BE5ABEEC124}"/>
    <cellStyle name="Normal 2 2 2 2 3" xfId="234" xr:uid="{19FB3242-F9BD-44FA-BEB7-344FDE3E23C4}"/>
    <cellStyle name="Normal 2 2 2 2 3 2" xfId="235" xr:uid="{EF8809C6-869F-423A-98B7-7CBAB113BE12}"/>
    <cellStyle name="Normal 2 2 2 2 3 2 2" xfId="236" xr:uid="{9BAE9058-7FBB-4524-8B6F-C2486441E89F}"/>
    <cellStyle name="Normal 2 2 2 2 3 2 2 2" xfId="237" xr:uid="{8AF209E1-C819-4208-8883-D81948271538}"/>
    <cellStyle name="Normal 2 2 2 2 3 2 3" xfId="238" xr:uid="{126269D7-4D52-4921-B05E-64ACB141C2C4}"/>
    <cellStyle name="Normal 2 2 2 2 3 3" xfId="239" xr:uid="{52370270-1CA1-4EE1-9A24-889DF7627DBC}"/>
    <cellStyle name="Normal 2 2 2 2 3 3 2" xfId="240" xr:uid="{9B96212F-2C34-49B3-AE52-EB24FFB6174E}"/>
    <cellStyle name="Normal 2 2 2 2 3 3 2 2" xfId="241" xr:uid="{BDD8A836-EE5B-4F33-B3B8-D9A50E62D452}"/>
    <cellStyle name="Normal 2 2 2 2 3 3 3" xfId="242" xr:uid="{FC9A0FA8-64DE-4F00-B45A-B84213D3A5BC}"/>
    <cellStyle name="Normal 2 2 2 2 3 4" xfId="243" xr:uid="{A1F2C4ED-84CB-4EEE-8371-8431FC80F10A}"/>
    <cellStyle name="Normal 2 2 2 2 3 4 2" xfId="244" xr:uid="{DC4845ED-7131-4A8A-986B-32835141DEC8}"/>
    <cellStyle name="Normal 2 2 2 2 3 5" xfId="245" xr:uid="{FFB22DFA-8F06-46D2-B9CD-AE4628CA15AC}"/>
    <cellStyle name="Normal 2 2 2 2 4" xfId="246" xr:uid="{D5EE3FE9-F4AB-4AF4-A7F8-B112924BA041}"/>
    <cellStyle name="Normal 2 2 2 2 4 2" xfId="247" xr:uid="{DB8AE86F-24D3-4E0C-A762-59D5D79DAA43}"/>
    <cellStyle name="Normal 2 2 2 2 4 2 2" xfId="248" xr:uid="{551FEF59-9A04-426B-892B-B95B96EA430D}"/>
    <cellStyle name="Normal 2 2 2 2 4 3" xfId="249" xr:uid="{AC8E91F9-3DAD-4799-AD88-5F45FFD9E0DE}"/>
    <cellStyle name="Normal 2 2 2 2 5" xfId="250" xr:uid="{A4F425CC-FC5C-456D-98DC-CD4B2D35D97E}"/>
    <cellStyle name="Normal 2 2 2 2 5 2" xfId="251" xr:uid="{EF8CA2F4-0719-470C-A66B-EA3173A53AE2}"/>
    <cellStyle name="Normal 2 2 2 2 5 2 2" xfId="252" xr:uid="{D0255261-CC98-4930-B5FC-F081AE9E4488}"/>
    <cellStyle name="Normal 2 2 2 2 5 3" xfId="253" xr:uid="{7A72C216-D12A-4E94-9261-9FACFFD89F39}"/>
    <cellStyle name="Normal 2 2 2 2 6" xfId="254" xr:uid="{21B327D2-572B-462F-AF98-33E3F33ADD07}"/>
    <cellStyle name="Normal 2 2 2 2 6 2" xfId="255" xr:uid="{38CF0EA7-63BE-4CA1-8876-247F88C1EAA1}"/>
    <cellStyle name="Normal 2 2 2 2 7" xfId="256" xr:uid="{82D255D0-659A-4FB6-80E3-F519C8E1AA42}"/>
    <cellStyle name="Normal 2 2 2 3" xfId="257" xr:uid="{758B84A6-49B7-456E-8FDB-05A3281DD76F}"/>
    <cellStyle name="Normal 2 2 2 3 2" xfId="258" xr:uid="{E1E61452-66AD-4FAF-9C04-715F5B9E829A}"/>
    <cellStyle name="Normal 2 2 2 3 2 2" xfId="259" xr:uid="{366DEB75-2FCB-4440-9674-C52017488C34}"/>
    <cellStyle name="Normal 2 2 2 3 2 2 2" xfId="260" xr:uid="{48301382-9C24-4A7B-AA36-4CEDDCE45714}"/>
    <cellStyle name="Normal 2 2 2 3 2 2 2 2" xfId="261" xr:uid="{E68BC238-EDA8-4FEA-A737-8263C3CF3CF4}"/>
    <cellStyle name="Normal 2 2 2 3 2 2 3" xfId="262" xr:uid="{E621F35D-7588-436A-9751-7A650716407B}"/>
    <cellStyle name="Normal 2 2 2 3 2 3" xfId="263" xr:uid="{594A787B-8990-4FA1-A001-DD6FD7C747ED}"/>
    <cellStyle name="Normal 2 2 2 3 2 3 2" xfId="264" xr:uid="{E42A3395-1FE1-4E87-AF8D-0FA00DDF3DB2}"/>
    <cellStyle name="Normal 2 2 2 3 2 3 2 2" xfId="265" xr:uid="{7EC9170A-69E4-4FB4-9E79-EF0B91BEB82B}"/>
    <cellStyle name="Normal 2 2 2 3 2 3 3" xfId="266" xr:uid="{A81E22B3-5ACD-4C56-A636-E53DDD08D477}"/>
    <cellStyle name="Normal 2 2 2 3 2 4" xfId="267" xr:uid="{1DDB9AB6-31A7-4B38-87FA-7654E1713D88}"/>
    <cellStyle name="Normal 2 2 2 3 2 4 2" xfId="268" xr:uid="{D4AF2D05-98F7-4858-B574-723CD1F3DDC8}"/>
    <cellStyle name="Normal 2 2 2 3 2 5" xfId="269" xr:uid="{A248E56F-51CC-4D38-AE64-3D956A55615C}"/>
    <cellStyle name="Normal 2 2 2 3 3" xfId="270" xr:uid="{093D936C-8AEA-486C-8639-7AA58D5B3BD9}"/>
    <cellStyle name="Normal 2 2 2 3 3 2" xfId="271" xr:uid="{250CC92E-E9DF-4275-9AF6-09B74A735AF9}"/>
    <cellStyle name="Normal 2 2 2 3 3 2 2" xfId="272" xr:uid="{78DE941D-9D20-423B-AE39-121C74A14BEC}"/>
    <cellStyle name="Normal 2 2 2 3 3 2 2 2" xfId="273" xr:uid="{34F1586D-F208-40B7-A9CF-C67EE659206D}"/>
    <cellStyle name="Normal 2 2 2 3 3 2 3" xfId="274" xr:uid="{8DD07C99-97A0-4A04-B682-F3065E88B78A}"/>
    <cellStyle name="Normal 2 2 2 3 3 3" xfId="275" xr:uid="{85121089-EBAD-4260-AAA2-37FC856B4CFF}"/>
    <cellStyle name="Normal 2 2 2 3 3 3 2" xfId="276" xr:uid="{2E278808-F54A-4E0C-87C9-E46F9D5BEF51}"/>
    <cellStyle name="Normal 2 2 2 3 3 3 2 2" xfId="277" xr:uid="{BDDB8FC6-A64A-4D71-8B86-15B5BE00E703}"/>
    <cellStyle name="Normal 2 2 2 3 3 3 3" xfId="278" xr:uid="{592653B8-AA15-42FF-A52E-DF3FCB681368}"/>
    <cellStyle name="Normal 2 2 2 3 3 4" xfId="279" xr:uid="{4B0B52BE-08F3-4DD0-A078-E0C6FEF68B0D}"/>
    <cellStyle name="Normal 2 2 2 3 3 4 2" xfId="280" xr:uid="{1CC90637-9BC6-4F5D-9AFE-73F45EDFE0EA}"/>
    <cellStyle name="Normal 2 2 2 3 3 5" xfId="281" xr:uid="{D228D0CA-FC8B-4FF2-BB06-E827B5160F6B}"/>
    <cellStyle name="Normal 2 2 2 3 4" xfId="282" xr:uid="{A9E94D65-5F0F-4EF5-8D64-24BB8D44E60C}"/>
    <cellStyle name="Normal 2 2 2 3 4 2" xfId="283" xr:uid="{A7454913-ECA0-4FE5-832B-79CFA71A498B}"/>
    <cellStyle name="Normal 2 2 2 3 4 2 2" xfId="284" xr:uid="{222792CB-185A-4AE3-AE0A-722ADA291C2C}"/>
    <cellStyle name="Normal 2 2 2 3 4 3" xfId="285" xr:uid="{86B4CBCB-1E78-4182-AF51-FED846946D17}"/>
    <cellStyle name="Normal 2 2 2 3 5" xfId="286" xr:uid="{16E952E5-54C5-4ECC-9101-3CECF0F5FDB5}"/>
    <cellStyle name="Normal 2 2 2 3 5 2" xfId="287" xr:uid="{31E5D8E4-8720-4A5B-B010-B24634E51864}"/>
    <cellStyle name="Normal 2 2 2 3 5 2 2" xfId="288" xr:uid="{201C068C-C0CC-4E58-94BA-818B31E46875}"/>
    <cellStyle name="Normal 2 2 2 3 5 3" xfId="289" xr:uid="{E172B9C4-EB34-4D70-B94A-CEB3EF545ADD}"/>
    <cellStyle name="Normal 2 2 2 3 6" xfId="290" xr:uid="{CA587F98-BDFC-4958-BB91-2A0A6E7AFA7C}"/>
    <cellStyle name="Normal 2 2 2 3 6 2" xfId="291" xr:uid="{9E8D9CAE-BED8-4F46-B6C5-F7FF7B9F5F90}"/>
    <cellStyle name="Normal 2 2 2 3 7" xfId="292" xr:uid="{436BB361-82C5-4FA8-9343-14B7DB2AE609}"/>
    <cellStyle name="Normal 2 2 2 4" xfId="293" xr:uid="{36DCE94E-F24B-4519-86B3-8D0FCDBA4559}"/>
    <cellStyle name="Normal 2 2 2 5" xfId="294" xr:uid="{BA90C31B-1138-471C-8E43-9ED81C839F58}"/>
    <cellStyle name="Normal 2 2 2 6" xfId="295" xr:uid="{E73B3457-5785-4B80-AC2E-E6DE440C845B}"/>
    <cellStyle name="Normal 2 2 2 6 2" xfId="296" xr:uid="{D8B13FD9-E747-41C5-B895-77183FDE7724}"/>
    <cellStyle name="Normal 2 2 2 6 2 2" xfId="297" xr:uid="{EAAA6BD0-84F6-405A-AAEC-6A55C94DB9F3}"/>
    <cellStyle name="Normal 2 2 2 6 3" xfId="298" xr:uid="{36DA98F6-4539-49F1-896F-D1504E55B81A}"/>
    <cellStyle name="Normal 2 2 2 7" xfId="299" xr:uid="{AC7B325B-1E76-43EC-8A0B-F80AF1E64BF4}"/>
    <cellStyle name="Normal 2 2 2 7 2" xfId="300" xr:uid="{8825B0B4-3F96-4EC3-B165-DFAAE8C1FDCD}"/>
    <cellStyle name="Normal 2 2 2 7 2 2" xfId="301" xr:uid="{28FE4F4B-FAE7-4FAC-8BA1-753686A16E2F}"/>
    <cellStyle name="Normal 2 2 2 7 3" xfId="302" xr:uid="{8F609C3E-0EC6-4A42-9733-C31377B5603B}"/>
    <cellStyle name="Normal 2 2 2 8" xfId="303" xr:uid="{4773E9AC-F5F7-4820-A7F5-4C6F2290B190}"/>
    <cellStyle name="Normal 2 2 2 8 2" xfId="304" xr:uid="{55EF19B9-4FBE-4FC7-93E6-CC9B07D7AD7F}"/>
    <cellStyle name="Normal 2 2 2 9" xfId="305" xr:uid="{3EE1689C-177A-42F6-92CB-4EDC4A34BAD4}"/>
    <cellStyle name="Normal 2 2 3" xfId="306" xr:uid="{FC4EBF85-21A5-4E46-A9D6-AF8C194854CE}"/>
    <cellStyle name="Normal 2 2 4" xfId="307" xr:uid="{5C4821A7-E43A-471F-BF69-A7DB31DCC79B}"/>
    <cellStyle name="Normal 2 2 5" xfId="308" xr:uid="{E610B4E8-B700-4A28-8CF0-1DB60E02492F}"/>
    <cellStyle name="Normal 2 2 5 2" xfId="309" xr:uid="{7C7D3919-49C7-477B-9D66-A64A1A44EA5C}"/>
    <cellStyle name="Normal 2 2 5 2 2" xfId="310" xr:uid="{D16415DE-684E-4144-95EE-38E2C18CF0F7}"/>
    <cellStyle name="Normal 2 2 5 2 2 2" xfId="311" xr:uid="{38A2D61F-C147-4A45-B304-5B8839B4B425}"/>
    <cellStyle name="Normal 2 2 5 2 3" xfId="312" xr:uid="{D6327805-4C58-421B-A648-87B9B3B9A9D7}"/>
    <cellStyle name="Normal 2 2 5 3" xfId="313" xr:uid="{0E0A8E73-2D3C-4A88-9AE9-28BA5117FE8E}"/>
    <cellStyle name="Normal 2 2 5 3 2" xfId="314" xr:uid="{365CC5D2-36E0-4A05-AD17-5338BDBC778E}"/>
    <cellStyle name="Normal 2 2 5 3 2 2" xfId="315" xr:uid="{56DE1FAD-93DB-43B4-A560-9245CF9E6633}"/>
    <cellStyle name="Normal 2 2 5 3 3" xfId="316" xr:uid="{B41CD348-21B8-4720-A829-6CCF52BA72C7}"/>
    <cellStyle name="Normal 2 2 5 4" xfId="317" xr:uid="{1C0527D6-BD1C-4B6A-BA36-118B50C9DCA2}"/>
    <cellStyle name="Normal 2 2 5 4 2" xfId="318" xr:uid="{34151F91-0E96-40D6-AE10-38B5EA588C23}"/>
    <cellStyle name="Normal 2 2 5 5" xfId="319" xr:uid="{5F6E9746-8F9E-421F-942F-35FFA01EA0C1}"/>
    <cellStyle name="Normal 2 2 6" xfId="320" xr:uid="{9FB5D91A-FEC7-4B0C-9A7E-E833F46ADDBF}"/>
    <cellStyle name="Normal 2 2 6 2" xfId="321" xr:uid="{00048054-F407-4D3D-B24F-0CC925768775}"/>
    <cellStyle name="Normal 2 2 6 2 2" xfId="322" xr:uid="{615B5C7C-BA82-48B7-976D-BDC2BD199C65}"/>
    <cellStyle name="Normal 2 2 6 2 2 2" xfId="323" xr:uid="{8D8E1260-9A87-4C23-922A-752742573F3D}"/>
    <cellStyle name="Normal 2 2 6 2 3" xfId="324" xr:uid="{7409ECEC-717B-49C4-B116-5A057B9DEAA9}"/>
    <cellStyle name="Normal 2 2 6 3" xfId="325" xr:uid="{99204C1F-C6F3-4283-9131-DB844804E496}"/>
    <cellStyle name="Normal 2 2 6 3 2" xfId="326" xr:uid="{9F492F37-FA59-4634-94F7-DF6F5035A69F}"/>
    <cellStyle name="Normal 2 2 6 3 2 2" xfId="327" xr:uid="{21368D89-BF51-440D-A8A9-252F2105BD2C}"/>
    <cellStyle name="Normal 2 2 6 3 3" xfId="328" xr:uid="{BD4F50AB-35F1-4FFE-A2B3-DAC16455BFCB}"/>
    <cellStyle name="Normal 2 2 6 4" xfId="329" xr:uid="{72620E73-1F04-4FCA-B946-6E22033C5D05}"/>
    <cellStyle name="Normal 2 2 6 4 2" xfId="330" xr:uid="{0545643B-CA04-406E-BD37-C725BA1ADB47}"/>
    <cellStyle name="Normal 2 2 6 5" xfId="331" xr:uid="{F11464DD-F096-479A-8003-38CEBA1A2965}"/>
    <cellStyle name="Normal 2 2 7" xfId="332" xr:uid="{B8986F54-75C6-48FE-9659-D316D7534F04}"/>
    <cellStyle name="Normal 2 2 8" xfId="333" xr:uid="{A08E0FFF-0F02-4A9A-8121-8AEA186B9E1D}"/>
    <cellStyle name="Normal 2 2 9" xfId="334" xr:uid="{C1225274-2DDB-42FA-B4F6-EC4B452BF84F}"/>
    <cellStyle name="Normal 2 3" xfId="335" xr:uid="{CA44F5D0-7C5D-42FA-ABEA-2DD202C082DB}"/>
    <cellStyle name="Normal 2 3 10" xfId="336" xr:uid="{EB59310A-1C81-4B3D-B2BA-FEA26816CCFB}"/>
    <cellStyle name="Normal 2 3 2" xfId="337" xr:uid="{06E16059-99B7-41E4-8A26-4DCDE6AA73F5}"/>
    <cellStyle name="Normal 2 3 2 2" xfId="338" xr:uid="{1490E0A2-EED2-4046-A92D-D73E7002182F}"/>
    <cellStyle name="Normal 2 3 2 2 2" xfId="339" xr:uid="{48AB481D-603B-4256-A1D0-2CEE97BCAE76}"/>
    <cellStyle name="Normal 2 3 2 2 2 2" xfId="340" xr:uid="{5A1C73BE-3E9E-490B-AF39-BDB0D5875CF8}"/>
    <cellStyle name="Normal 2 3 2 2 2 2 2" xfId="341" xr:uid="{E02C462E-958B-4A69-87B4-AAD2BF711751}"/>
    <cellStyle name="Normal 2 3 2 2 2 3" xfId="342" xr:uid="{67112293-6587-4B6E-A303-C5E0260EBE86}"/>
    <cellStyle name="Normal 2 3 2 2 3" xfId="343" xr:uid="{644D1E99-CE47-40A2-8B19-D100117B1296}"/>
    <cellStyle name="Normal 2 3 2 2 3 2" xfId="344" xr:uid="{E37D276A-1808-43CC-A1C5-322C171A763B}"/>
    <cellStyle name="Normal 2 3 2 2 3 2 2" xfId="345" xr:uid="{686350BB-6AB7-45B4-A442-00A9FEECBF34}"/>
    <cellStyle name="Normal 2 3 2 2 3 3" xfId="346" xr:uid="{425AB831-ED55-421B-B5F0-7456DC07EE79}"/>
    <cellStyle name="Normal 2 3 2 2 4" xfId="347" xr:uid="{DC5AAEEA-1112-46B1-8587-5ED584FB0B10}"/>
    <cellStyle name="Normal 2 3 2 2 4 2" xfId="348" xr:uid="{F55F9F65-3844-4E3F-8B4A-F9D6AFD2324F}"/>
    <cellStyle name="Normal 2 3 2 2 5" xfId="349" xr:uid="{EE1BC704-C428-45AD-9972-96AF52EB4BB7}"/>
    <cellStyle name="Normal 2 3 2 3" xfId="350" xr:uid="{029CAD9E-6704-4E68-9276-535382D014AC}"/>
    <cellStyle name="Normal 2 3 2 3 2" xfId="351" xr:uid="{7AE21B10-288A-4CD5-998B-7BEBEF8849B4}"/>
    <cellStyle name="Normal 2 3 2 3 2 2" xfId="352" xr:uid="{7FE6535A-E356-46FC-9BC6-A714A6FA74D3}"/>
    <cellStyle name="Normal 2 3 2 3 2 2 2" xfId="353" xr:uid="{B995B851-7BA0-4BB9-9A89-1C93EA1F3AFF}"/>
    <cellStyle name="Normal 2 3 2 3 2 3" xfId="354" xr:uid="{A3C67FF8-E508-460A-935F-19627A36FC30}"/>
    <cellStyle name="Normal 2 3 2 3 3" xfId="355" xr:uid="{9EDE821E-34A0-4975-A256-A3ECE517A607}"/>
    <cellStyle name="Normal 2 3 2 3 3 2" xfId="356" xr:uid="{64FCE132-D856-4D2B-A3D3-921DA85C550F}"/>
    <cellStyle name="Normal 2 3 2 3 3 2 2" xfId="357" xr:uid="{29D060F0-4D32-4121-886C-FCB8A660DFA6}"/>
    <cellStyle name="Normal 2 3 2 3 3 3" xfId="358" xr:uid="{9CE9E01A-9E81-4DFD-BF17-9384A8328097}"/>
    <cellStyle name="Normal 2 3 2 3 4" xfId="359" xr:uid="{29FE2FD6-FF39-4D76-9608-5CB4FBECBD6C}"/>
    <cellStyle name="Normal 2 3 2 3 4 2" xfId="360" xr:uid="{41ED4162-5BB3-4655-B948-798114E80F7E}"/>
    <cellStyle name="Normal 2 3 2 3 5" xfId="361" xr:uid="{9ADC3BD0-6820-4230-9F9F-B79A9B791E17}"/>
    <cellStyle name="Normal 2 3 2 4" xfId="362" xr:uid="{7CE7AD65-668A-4B5B-8D9F-F2CF7572269C}"/>
    <cellStyle name="Normal 2 3 2 4 2" xfId="363" xr:uid="{39676ED6-2C77-4E99-9F5C-2F3AB52C3582}"/>
    <cellStyle name="Normal 2 3 2 4 2 2" xfId="364" xr:uid="{34832D29-655A-4E83-AB4F-81F4CF867BB6}"/>
    <cellStyle name="Normal 2 3 2 4 3" xfId="365" xr:uid="{89B232EA-7DDC-45B4-B63E-0778EAB40909}"/>
    <cellStyle name="Normal 2 3 2 5" xfId="366" xr:uid="{85588C3F-0A53-459C-BA20-5D2A9DC3AE15}"/>
    <cellStyle name="Normal 2 3 2 5 2" xfId="367" xr:uid="{774E7C0E-CCC6-4AB2-A5CD-C1355C43A712}"/>
    <cellStyle name="Normal 2 3 2 5 2 2" xfId="368" xr:uid="{95B9F896-9452-46BC-AE90-3F739AAEC9CA}"/>
    <cellStyle name="Normal 2 3 2 5 3" xfId="369" xr:uid="{013586A9-B667-4292-A3AE-D3DE39D1B30F}"/>
    <cellStyle name="Normal 2 3 2 6" xfId="370" xr:uid="{0EF06DC7-17C1-4006-A104-38012DA13D81}"/>
    <cellStyle name="Normal 2 3 2 6 2" xfId="371" xr:uid="{0F93E5C9-1C94-4A1D-9932-FC89B17049E3}"/>
    <cellStyle name="Normal 2 3 2 7" xfId="372" xr:uid="{1E7D87AA-0455-4210-9C50-DD952CCF6D73}"/>
    <cellStyle name="Normal 2 3 3" xfId="373" xr:uid="{19960B9C-8C9D-4ECE-9E19-C51596798376}"/>
    <cellStyle name="Normal 2 3 3 2" xfId="374" xr:uid="{6049AA3E-84E4-4379-B068-831B98713A2D}"/>
    <cellStyle name="Normal 2 3 3 2 2" xfId="375" xr:uid="{DC5598C9-C415-46BA-8EAC-5A7C83EB0675}"/>
    <cellStyle name="Normal 2 3 3 2 2 2" xfId="376" xr:uid="{B1BB5EDB-32D9-4C29-B713-2981C366121F}"/>
    <cellStyle name="Normal 2 3 3 2 2 2 2" xfId="377" xr:uid="{D2E9D473-4111-40C7-8DA6-EBF948FB916D}"/>
    <cellStyle name="Normal 2 3 3 2 2 3" xfId="378" xr:uid="{78361ACF-6BF7-4CA0-9B43-41212A380391}"/>
    <cellStyle name="Normal 2 3 3 2 3" xfId="379" xr:uid="{80259481-246B-4D84-995E-1478109D7FC7}"/>
    <cellStyle name="Normal 2 3 3 2 3 2" xfId="380" xr:uid="{B375F364-F1D7-4A0E-93FA-22B796604E2F}"/>
    <cellStyle name="Normal 2 3 3 2 3 2 2" xfId="381" xr:uid="{EA3EC17F-7396-4019-A204-49E3228DF1C9}"/>
    <cellStyle name="Normal 2 3 3 2 3 3" xfId="382" xr:uid="{3C44A35D-3B0B-4BA0-9965-CB171B869B5C}"/>
    <cellStyle name="Normal 2 3 3 2 4" xfId="383" xr:uid="{D85F884F-82A8-4978-864B-DA5484BAFA22}"/>
    <cellStyle name="Normal 2 3 3 2 4 2" xfId="384" xr:uid="{90497C6C-C0E9-4861-94B8-D0EA0518B958}"/>
    <cellStyle name="Normal 2 3 3 2 5" xfId="385" xr:uid="{649FA6E7-F5FB-428D-A401-2877F6151D59}"/>
    <cellStyle name="Normal 2 3 3 3" xfId="386" xr:uid="{31B50A29-42CA-449D-9113-41547E011E7D}"/>
    <cellStyle name="Normal 2 3 3 3 2" xfId="387" xr:uid="{46FF700A-A679-4EBD-A26D-27B37C89E6B9}"/>
    <cellStyle name="Normal 2 3 3 3 2 2" xfId="388" xr:uid="{635D2E51-D9A7-4675-ADC7-4F60000AD2E4}"/>
    <cellStyle name="Normal 2 3 3 3 2 2 2" xfId="389" xr:uid="{8064D36B-4C5E-4541-95B8-278299D4D2EE}"/>
    <cellStyle name="Normal 2 3 3 3 2 3" xfId="390" xr:uid="{1D404CED-AB3A-46AF-ACA2-116963F80BB7}"/>
    <cellStyle name="Normal 2 3 3 3 3" xfId="391" xr:uid="{0BEB2DEA-0E44-4DAB-8623-2378B843002B}"/>
    <cellStyle name="Normal 2 3 3 3 3 2" xfId="392" xr:uid="{08BC6B19-B74C-4571-A68F-7302E6065F58}"/>
    <cellStyle name="Normal 2 3 3 3 3 2 2" xfId="393" xr:uid="{0E7E4A59-BB27-450A-B199-F0E6EA4EADC8}"/>
    <cellStyle name="Normal 2 3 3 3 3 3" xfId="394" xr:uid="{94814224-F655-440C-B6C3-71DD479F56ED}"/>
    <cellStyle name="Normal 2 3 3 3 4" xfId="395" xr:uid="{BDD29D95-4D68-4F8E-8DA5-F7719BCBF0FE}"/>
    <cellStyle name="Normal 2 3 3 3 4 2" xfId="396" xr:uid="{61635577-9465-4D41-956B-AB15BDD71460}"/>
    <cellStyle name="Normal 2 3 3 3 5" xfId="397" xr:uid="{987BE859-7CEB-48BD-A7A1-88B653841D8E}"/>
    <cellStyle name="Normal 2 3 3 4" xfId="398" xr:uid="{ACA72B6B-E5FE-4186-9823-EA060D9C5203}"/>
    <cellStyle name="Normal 2 3 3 4 2" xfId="399" xr:uid="{67A70F4D-C16D-4B58-9A3D-7C5C5588CFF0}"/>
    <cellStyle name="Normal 2 3 3 4 2 2" xfId="400" xr:uid="{9147443B-A2C6-4DF3-86CF-D5478AB8BE35}"/>
    <cellStyle name="Normal 2 3 3 4 3" xfId="401" xr:uid="{384EC11D-79E8-4921-B241-A372A7A17A10}"/>
    <cellStyle name="Normal 2 3 3 5" xfId="402" xr:uid="{AC8DF5E7-4421-4BFB-B097-C39ED4D49449}"/>
    <cellStyle name="Normal 2 3 3 5 2" xfId="403" xr:uid="{EBEBC825-E4CE-41C5-85A7-F45BF9AA1D74}"/>
    <cellStyle name="Normal 2 3 3 5 2 2" xfId="404" xr:uid="{CFA346B1-CE5E-4E77-9E6B-62EDA8528467}"/>
    <cellStyle name="Normal 2 3 3 5 3" xfId="405" xr:uid="{033710C6-1311-4292-BF97-7D023EA2D513}"/>
    <cellStyle name="Normal 2 3 3 6" xfId="406" xr:uid="{C5A2698E-6ACA-4C15-811F-3910C427F7F2}"/>
    <cellStyle name="Normal 2 3 3 6 2" xfId="407" xr:uid="{A3703979-F23A-4FDA-9DCE-7F18B3C369EB}"/>
    <cellStyle name="Normal 2 3 3 7" xfId="408" xr:uid="{9095218E-2564-42E3-A743-2F6D2A56E120}"/>
    <cellStyle name="Normal 2 3 4" xfId="409" xr:uid="{3BB31C26-AEA6-4F32-8DF6-6FB3630AC073}"/>
    <cellStyle name="Normal 2 3 4 2" xfId="410" xr:uid="{D03359CC-DA54-4436-8F6E-69BB17F23009}"/>
    <cellStyle name="Normal 2 3 4 2 2" xfId="411" xr:uid="{1D79AE37-3D8C-4EF9-A147-2744102DAD00}"/>
    <cellStyle name="Normal 2 3 4 2 2 2" xfId="412" xr:uid="{3BF784D4-60B9-4C28-B0FA-0A950E13E229}"/>
    <cellStyle name="Normal 2 3 4 2 3" xfId="413" xr:uid="{1464C0E1-18FC-4DED-8798-5FB66D9B05CD}"/>
    <cellStyle name="Normal 2 3 4 3" xfId="414" xr:uid="{BC9A0014-3E7D-4236-9E90-0A448E598630}"/>
    <cellStyle name="Normal 2 3 4 3 2" xfId="415" xr:uid="{84CA7714-AA12-4EC6-B2A6-899BF565B03D}"/>
    <cellStyle name="Normal 2 3 4 3 2 2" xfId="416" xr:uid="{89D42967-15A5-4D9B-A75B-9041C7EB1C30}"/>
    <cellStyle name="Normal 2 3 4 3 3" xfId="417" xr:uid="{D93296B8-D75D-482F-9E75-24F25EFEB82E}"/>
    <cellStyle name="Normal 2 3 4 4" xfId="418" xr:uid="{1CBD9CD2-E60B-485C-B46A-01240A8E498E}"/>
    <cellStyle name="Normal 2 3 4 4 2" xfId="419" xr:uid="{EE525E9F-0CF5-4644-BB45-9C0D3C3685BB}"/>
    <cellStyle name="Normal 2 3 4 5" xfId="420" xr:uid="{2BC9C1C9-5E41-4C51-99FC-EBCE574AA790}"/>
    <cellStyle name="Normal 2 3 5" xfId="421" xr:uid="{A84AC679-5134-463A-80DC-35A1FAE3EF45}"/>
    <cellStyle name="Normal 2 3 5 2" xfId="422" xr:uid="{00FF4E71-8F55-4F03-91DD-C6D8590316E9}"/>
    <cellStyle name="Normal 2 3 5 2 2" xfId="423" xr:uid="{8DB9888E-C9E0-47DE-A7BF-3090CDA822B8}"/>
    <cellStyle name="Normal 2 3 5 2 2 2" xfId="424" xr:uid="{E88A83DA-DD0F-4464-AAF4-13C4A2BF7C62}"/>
    <cellStyle name="Normal 2 3 5 2 3" xfId="425" xr:uid="{942E68A4-0980-4B01-86D6-7DCAD81819A1}"/>
    <cellStyle name="Normal 2 3 5 3" xfId="426" xr:uid="{0323BCA1-AFD9-4312-AD82-80E07CDC352B}"/>
    <cellStyle name="Normal 2 3 5 3 2" xfId="427" xr:uid="{1786EFD3-AF0D-4500-8C31-D101514FA7B4}"/>
    <cellStyle name="Normal 2 3 5 3 2 2" xfId="428" xr:uid="{D4109223-639E-419F-AE29-6432D1484745}"/>
    <cellStyle name="Normal 2 3 5 3 3" xfId="429" xr:uid="{80F561F1-F45D-4DC8-BBC6-2652B3144096}"/>
    <cellStyle name="Normal 2 3 5 4" xfId="430" xr:uid="{CB430FC6-15FD-4E3B-999F-67FE0E7C9DB1}"/>
    <cellStyle name="Normal 2 3 5 4 2" xfId="431" xr:uid="{1AE11FFF-0EBC-4504-AA41-52BFF4C01E3D}"/>
    <cellStyle name="Normal 2 3 5 5" xfId="432" xr:uid="{FDE11B46-3131-49B1-9388-BF5F878BA84D}"/>
    <cellStyle name="Normal 2 3 6" xfId="433" xr:uid="{1E475972-C501-41AA-8560-3A06E36EAE4D}"/>
    <cellStyle name="Normal 2 3 6 2" xfId="434" xr:uid="{8D4EE84F-067D-4115-ACF5-247BEDADEC0B}"/>
    <cellStyle name="Normal 2 3 6 2 2" xfId="435" xr:uid="{5CA881C8-CAA8-4C17-847E-E15349ABD53A}"/>
    <cellStyle name="Normal 2 3 6 3" xfId="436" xr:uid="{7708457E-6C44-4FF2-9999-23B3E55E20CE}"/>
    <cellStyle name="Normal 2 3 7" xfId="437" xr:uid="{3329D404-743E-4994-8A8D-85B599BC6DE5}"/>
    <cellStyle name="Normal 2 3 7 2" xfId="438" xr:uid="{3339C7A3-6D98-433A-8BF7-D8F48C5C8C34}"/>
    <cellStyle name="Normal 2 3 7 2 2" xfId="439" xr:uid="{21911BF7-163D-4C1D-AC8D-E43AF29F3EB0}"/>
    <cellStyle name="Normal 2 3 7 3" xfId="440" xr:uid="{D6789A31-0458-4856-8E93-FC3295B51C7B}"/>
    <cellStyle name="Normal 2 3 8" xfId="441" xr:uid="{C704FE96-62B9-449B-88D5-497E3255A505}"/>
    <cellStyle name="Normal 2 3 8 2" xfId="442" xr:uid="{2F45B80B-BBBE-42EF-A8B4-C44564CC52BA}"/>
    <cellStyle name="Normal 2 3 9" xfId="443" xr:uid="{915CD573-E3E2-4124-A99E-F69853CEF6A8}"/>
    <cellStyle name="Normal 2 4" xfId="444" xr:uid="{AF6D923A-027A-4F8A-910A-C28A8AD1B4F7}"/>
    <cellStyle name="Normal 2 4 2" xfId="445" xr:uid="{4DD18FAB-A0BF-42A5-8616-27FD8D41A765}"/>
    <cellStyle name="Normal 2 4 2 2" xfId="446" xr:uid="{5D2292E5-55C8-486F-A2CA-ECBC8235EC3C}"/>
    <cellStyle name="Normal 2 4 2 2 2" xfId="447" xr:uid="{5DBE8D41-3E8A-47D8-B65F-FD8CF115CB57}"/>
    <cellStyle name="Normal 2 4 2 2 2 2" xfId="448" xr:uid="{6EA1D547-0AEF-44C8-AABB-1B16EA5BD2EF}"/>
    <cellStyle name="Normal 2 4 2 2 3" xfId="449" xr:uid="{C6D65C78-B255-443A-8B59-A85F721DDFBC}"/>
    <cellStyle name="Normal 2 4 2 3" xfId="450" xr:uid="{826F49D6-FDEA-497C-BD6E-1A0B59004A1A}"/>
    <cellStyle name="Normal 2 4 2 3 2" xfId="451" xr:uid="{057E4D08-6F05-40F0-A965-F0A38FB6B565}"/>
    <cellStyle name="Normal 2 4 2 3 2 2" xfId="452" xr:uid="{E56E5C10-6BEF-4D40-939F-AE0563937014}"/>
    <cellStyle name="Normal 2 4 2 3 3" xfId="453" xr:uid="{2D0E7C7B-78EC-487E-BB2F-0715E82060E2}"/>
    <cellStyle name="Normal 2 4 2 4" xfId="454" xr:uid="{A4B7370F-B00C-4391-8482-1BE5CD78D862}"/>
    <cellStyle name="Normal 2 4 2 4 2" xfId="455" xr:uid="{8BFB7B18-1476-4127-A62F-7F38222D0D7C}"/>
    <cellStyle name="Normal 2 4 2 5" xfId="456" xr:uid="{F2EA59E2-F28A-4D33-B9EA-A49F3DF13170}"/>
    <cellStyle name="Normal 2 4 3" xfId="457" xr:uid="{07681506-0F9D-4862-ADEE-30F1AA881519}"/>
    <cellStyle name="Normal 2 4 3 2" xfId="458" xr:uid="{64A37361-9490-48BA-952F-B7CD3C9F21AC}"/>
    <cellStyle name="Normal 2 4 3 2 2" xfId="459" xr:uid="{FBB2F6A0-FCA2-4D9B-86BB-126FBF4AD0DE}"/>
    <cellStyle name="Normal 2 4 3 2 2 2" xfId="460" xr:uid="{4F56B129-D1D6-4CD8-A668-A62DE2C001BB}"/>
    <cellStyle name="Normal 2 4 3 2 3" xfId="461" xr:uid="{8262BEFB-5358-4035-9A52-748AEB031D08}"/>
    <cellStyle name="Normal 2 4 3 3" xfId="462" xr:uid="{92E8D98A-5028-4992-BB59-5F81423C6CD9}"/>
    <cellStyle name="Normal 2 4 3 3 2" xfId="463" xr:uid="{49102F6C-A2A2-4E44-9341-76E72801F707}"/>
    <cellStyle name="Normal 2 4 3 3 2 2" xfId="464" xr:uid="{DDFDE648-4A7E-4430-9836-62EDAD533669}"/>
    <cellStyle name="Normal 2 4 3 3 3" xfId="465" xr:uid="{6367C503-B5A4-4836-9BFD-C66A8B283198}"/>
    <cellStyle name="Normal 2 4 3 4" xfId="466" xr:uid="{614E95E1-0A92-40C5-B040-8923808C3693}"/>
    <cellStyle name="Normal 2 4 3 4 2" xfId="467" xr:uid="{CBB9A0BA-8967-4C1B-B3DD-270182FDC13B}"/>
    <cellStyle name="Normal 2 4 3 5" xfId="468" xr:uid="{31013559-2CEB-43CC-8D60-F59BAFDE02D9}"/>
    <cellStyle name="Normal 2 4 4" xfId="469" xr:uid="{769E613C-F419-4FA4-AA4D-391494C8CCAF}"/>
    <cellStyle name="Normal 2 4 4 2" xfId="470" xr:uid="{161E347A-440A-48B0-AD6F-AC6DF3045FDA}"/>
    <cellStyle name="Normal 2 4 4 2 2" xfId="471" xr:uid="{6B7A55FB-679B-4379-BC2C-0FE40795A310}"/>
    <cellStyle name="Normal 2 4 4 3" xfId="472" xr:uid="{4F6932A5-9E00-424A-8C0A-272A868E5DEE}"/>
    <cellStyle name="Normal 2 4 5" xfId="473" xr:uid="{F23DA446-4CAF-4FDC-AC86-BDA4B7BC74FE}"/>
    <cellStyle name="Normal 2 4 5 2" xfId="474" xr:uid="{7704DC4E-82C5-414F-93B3-D2DF8D573715}"/>
    <cellStyle name="Normal 2 4 5 2 2" xfId="475" xr:uid="{1C11374B-B69D-47D1-9045-0FA2E79B44E9}"/>
    <cellStyle name="Normal 2 4 5 3" xfId="476" xr:uid="{4BC77C50-C134-4D88-85F2-5A23B87BD48E}"/>
    <cellStyle name="Normal 2 4 6" xfId="477" xr:uid="{D307782E-BCD2-4BCC-B1C0-BE1B065AC35C}"/>
    <cellStyle name="Normal 2 4 6 2" xfId="478" xr:uid="{8861EFF2-DCE7-4F45-B5BD-27C36112AE01}"/>
    <cellStyle name="Normal 2 4 7" xfId="479" xr:uid="{57FEF421-0F3F-4CD6-84B6-67E1BE67B916}"/>
    <cellStyle name="Normal 2 5" xfId="480" xr:uid="{BDCA3A53-2C1E-4ED9-9C63-7A596B3D551F}"/>
    <cellStyle name="Normal 2 5 2" xfId="481" xr:uid="{50FC2C95-48E8-45FC-B66C-68A08E44250C}"/>
    <cellStyle name="Normal 2 5 2 2" xfId="482" xr:uid="{91D9A731-6439-4220-A3F7-55DBA4357916}"/>
    <cellStyle name="Normal 2 5 2 2 2" xfId="483" xr:uid="{1947949A-87ED-4E09-9372-66B151FDAD62}"/>
    <cellStyle name="Normal 2 5 2 2 2 2" xfId="484" xr:uid="{C0B23F52-ABF4-4137-A3DB-48C9AE9930C8}"/>
    <cellStyle name="Normal 2 5 2 2 3" xfId="485" xr:uid="{DD71F7BA-0C59-47A9-A22F-EA142452C726}"/>
    <cellStyle name="Normal 2 5 2 3" xfId="486" xr:uid="{656EFB7D-3756-4BCE-88E0-844237602295}"/>
    <cellStyle name="Normal 2 5 2 3 2" xfId="487" xr:uid="{255BEB3E-23A1-4423-A8D8-774DDCC0C85A}"/>
    <cellStyle name="Normal 2 5 2 3 2 2" xfId="488" xr:uid="{28DCA920-4EB3-429A-B2F4-D5D86E47F8EC}"/>
    <cellStyle name="Normal 2 5 2 3 3" xfId="489" xr:uid="{C426E737-AE95-47A1-9D08-6BEBC840411F}"/>
    <cellStyle name="Normal 2 5 2 4" xfId="490" xr:uid="{8DA05CE0-6384-42C8-B83F-7DAE31074A4E}"/>
    <cellStyle name="Normal 2 5 2 4 2" xfId="491" xr:uid="{F31C45D9-A3E3-46A6-80EC-9AFE39A9DD9E}"/>
    <cellStyle name="Normal 2 5 2 5" xfId="492" xr:uid="{639D0458-165A-4230-8C51-4A5191B3FE80}"/>
    <cellStyle name="Normal 2 5 3" xfId="493" xr:uid="{384EA91C-1FFF-4D2C-AD9F-97639F93B7BB}"/>
    <cellStyle name="Normal 2 5 3 2" xfId="494" xr:uid="{A843C68F-80D3-43F2-9C2B-E0A71F474A62}"/>
    <cellStyle name="Normal 2 5 3 2 2" xfId="495" xr:uid="{BC5EA7A3-F803-42B7-8E71-21F0EDE86957}"/>
    <cellStyle name="Normal 2 5 3 2 2 2" xfId="496" xr:uid="{24D7196C-916D-48FF-8379-A25747AB10BA}"/>
    <cellStyle name="Normal 2 5 3 2 3" xfId="497" xr:uid="{BE0A1A0C-1D1E-44A5-9002-0B25D65E5A73}"/>
    <cellStyle name="Normal 2 5 3 3" xfId="498" xr:uid="{26A6ABA0-D051-4A61-BC85-A9E7D0D07B7A}"/>
    <cellStyle name="Normal 2 5 3 3 2" xfId="499" xr:uid="{80AEF0B0-8393-414E-8EB9-3172D7247377}"/>
    <cellStyle name="Normal 2 5 3 3 2 2" xfId="500" xr:uid="{39DE9BB0-5DA3-40EE-B2CF-7A4C19130F8A}"/>
    <cellStyle name="Normal 2 5 3 3 3" xfId="501" xr:uid="{252CC3E2-EC05-4D89-8DFD-E733BDF8E604}"/>
    <cellStyle name="Normal 2 5 3 4" xfId="502" xr:uid="{782F4C24-0FDD-4BBC-800A-E2BC4945AA59}"/>
    <cellStyle name="Normal 2 5 3 4 2" xfId="503" xr:uid="{B32CE105-3C92-436E-A010-D0E99B686236}"/>
    <cellStyle name="Normal 2 5 3 5" xfId="504" xr:uid="{59EBD731-8F74-4A48-9E77-8CC05480ECB1}"/>
    <cellStyle name="Normal 2 5 4" xfId="505" xr:uid="{818B169E-CC40-4F7D-8E18-838F48092184}"/>
    <cellStyle name="Normal 2 5 4 2" xfId="506" xr:uid="{C973F428-087E-4959-95E4-B3463EA7C6C2}"/>
    <cellStyle name="Normal 2 5 4 2 2" xfId="507" xr:uid="{8FB342CC-16E6-4A7D-B656-BC940B72E88F}"/>
    <cellStyle name="Normal 2 5 4 3" xfId="508" xr:uid="{06366891-73AC-4E6F-BCA9-CF1D1D63E08F}"/>
    <cellStyle name="Normal 2 5 5" xfId="509" xr:uid="{955B8C02-2C12-4AAE-8E65-9534D9536715}"/>
    <cellStyle name="Normal 2 5 5 2" xfId="510" xr:uid="{7FFE9E1D-E1AA-4561-A5F7-B58F69F067D4}"/>
    <cellStyle name="Normal 2 5 5 2 2" xfId="511" xr:uid="{6FA7E3EB-3AC2-4916-8F9C-8DDA7AF80808}"/>
    <cellStyle name="Normal 2 5 5 3" xfId="512" xr:uid="{985EC95B-9798-44AF-8E37-04DADF2512FE}"/>
    <cellStyle name="Normal 2 5 6" xfId="513" xr:uid="{CF93689E-2D69-4913-8709-CDB17E9CB678}"/>
    <cellStyle name="Normal 2 5 6 2" xfId="514" xr:uid="{543DBC11-6028-44E5-ACD8-4DB1AEF90058}"/>
    <cellStyle name="Normal 2 5 7" xfId="515" xr:uid="{1EB65791-17A3-4E73-A7BD-7BFAA62F9847}"/>
    <cellStyle name="Normal 2 6" xfId="516" xr:uid="{2F480B1F-91BA-4AC6-9A88-585D640B5BEB}"/>
    <cellStyle name="Normal 2 7" xfId="517" xr:uid="{4943762B-7B71-4D67-B841-74DE6391E6DB}"/>
    <cellStyle name="Normal 2 8" xfId="518" xr:uid="{B3EC5BE6-98DF-4F04-AC40-110704FCE287}"/>
    <cellStyle name="Normal 2 8 2" xfId="519" xr:uid="{0758EAD8-0F56-4ACA-A2F6-8B73E2EAC1E3}"/>
    <cellStyle name="Normal 2 8 2 2" xfId="520" xr:uid="{1184F1F9-8BE1-4DA1-8FDD-F7EFC66D96FF}"/>
    <cellStyle name="Normal 2 8 3" xfId="521" xr:uid="{2E4C4C50-2989-4EF0-BB31-76E7A3276DE3}"/>
    <cellStyle name="Normal 2 9" xfId="522" xr:uid="{CAB7A45E-3560-467B-A778-94E99EF5CE9B}"/>
    <cellStyle name="Normal 2 9 2" xfId="523" xr:uid="{EC1680C3-7299-4B50-B859-B50B037FAD31}"/>
    <cellStyle name="Normal 2 9 2 2" xfId="524" xr:uid="{28AA3D99-6866-4B4F-A7E6-CBB833C30108}"/>
    <cellStyle name="Normal 2 9 3" xfId="525" xr:uid="{002E8A34-2AF0-49F4-AE8D-B30F71E8A0C3}"/>
    <cellStyle name="Normal 2_AccumulationEquation" xfId="526" xr:uid="{3DF43316-00F7-43C6-A7A4-F67EB2BF4311}"/>
    <cellStyle name="Normal 3" xfId="11" xr:uid="{3091345C-4FFF-4674-8ABB-B07B875A5D00}"/>
    <cellStyle name="Normal 3 10" xfId="528" xr:uid="{3DACB515-CD44-4FFD-AE31-37C155E75664}"/>
    <cellStyle name="Normal 3 11" xfId="529" xr:uid="{8792AC6F-6D4D-4429-9B00-CC2D42AE5B8E}"/>
    <cellStyle name="Normal 3 12" xfId="527" xr:uid="{83E5AAEE-9F7C-43E1-88C2-7C9E71DDCF81}"/>
    <cellStyle name="Normal 3 2" xfId="530" xr:uid="{68CBB26A-D9C9-448A-8D31-5E578F60166C}"/>
    <cellStyle name="Normal 3 2 2" xfId="531" xr:uid="{29536523-3A89-4C0B-B246-78F1BFE356FB}"/>
    <cellStyle name="Normal 3 3" xfId="532" xr:uid="{2F29BD72-2C16-4A79-8D0D-591B1FFBDE73}"/>
    <cellStyle name="Normal 3 4" xfId="533" xr:uid="{BF5D5A58-1A55-4110-99C9-F979AD75F55F}"/>
    <cellStyle name="Normal 3 5" xfId="534" xr:uid="{1CEDD1A9-6DFD-454E-920E-A36B46817B01}"/>
    <cellStyle name="Normal 3 6" xfId="535" xr:uid="{6A47E10B-CDE0-4654-BDDD-01ED0B097631}"/>
    <cellStyle name="Normal 3 7" xfId="536" xr:uid="{33B6CD8C-074E-417B-8F21-59D048AC7596}"/>
    <cellStyle name="Normal 3 8" xfId="537" xr:uid="{9C96E760-858D-4A5A-BAAC-E044E3871680}"/>
    <cellStyle name="Normal 3 9" xfId="538" xr:uid="{261DDC32-6652-4FF7-9971-94E25C949D49}"/>
    <cellStyle name="Normal 4" xfId="3" xr:uid="{6470B384-1AA1-4F3F-AC1B-5D695783C2F3}"/>
    <cellStyle name="Normal 4 2" xfId="540" xr:uid="{6F4F3766-8FB8-417A-9C46-FD0705FBC03F}"/>
    <cellStyle name="Normal 4 3" xfId="539" xr:uid="{6C8EB2CE-0354-495A-BC5D-7B0486898AAB}"/>
    <cellStyle name="Normal 5" xfId="541" xr:uid="{B4DAC6CA-92D8-4C04-BDEB-43C85952C385}"/>
    <cellStyle name="Normal 5 2" xfId="542" xr:uid="{1272A27C-D181-495F-9531-234241DD705D}"/>
    <cellStyle name="Normal 6" xfId="543" xr:uid="{2361EFA1-4699-479C-AFFE-D6FD9636B124}"/>
    <cellStyle name="Normal 7" xfId="544" xr:uid="{9FFA7DBF-ED36-4E5F-8E0B-3E30814DACE1}"/>
    <cellStyle name="Normal 8" xfId="545" xr:uid="{998EE04A-B9DF-4EB3-8687-BBB80899BF7F}"/>
    <cellStyle name="Normal 9" xfId="546" xr:uid="{84468588-AF61-4383-86F1-D5A1A121EE22}"/>
    <cellStyle name="Normal GHG whole table" xfId="547" xr:uid="{4ECC76B6-2844-4BF9-A5D6-4728686B6C6A}"/>
    <cellStyle name="Normal-blank" xfId="548" xr:uid="{0604E949-AEEA-4A56-9A30-DB18C895A278}"/>
    <cellStyle name="Normal-bottom" xfId="549" xr:uid="{1ABF6732-62C3-412A-B6FF-0A96CE1DF097}"/>
    <cellStyle name="Normal-center" xfId="550" xr:uid="{6327AFDB-F7EF-4A59-BA24-63985A0078DC}"/>
    <cellStyle name="Normal-droit" xfId="551" xr:uid="{71556DAF-48AC-4BDB-98EE-094E63AF98A9}"/>
    <cellStyle name="Normal-droit 2" xfId="552" xr:uid="{F0C731FE-1810-4D78-825D-C6DAF2B94E19}"/>
    <cellStyle name="normální_Nove vystupy_DOPOCTENE" xfId="553" xr:uid="{6E3303F3-63E8-4BE4-89C5-7241AD0C5596}"/>
    <cellStyle name="Normal-top" xfId="554" xr:uid="{E11EFCFA-DEF7-4FEB-9FE7-A08A5C31A6CC}"/>
    <cellStyle name="Note 2" xfId="555" xr:uid="{ACDCAC01-4F08-4287-A75E-49D87CE1AFA8}"/>
    <cellStyle name="Note 2 2" xfId="556" xr:uid="{08321909-06D9-4E1A-8450-DBB875AD876C}"/>
    <cellStyle name="Note 3" xfId="557" xr:uid="{0B9160DA-A68C-4042-83E6-F948645B14F4}"/>
    <cellStyle name="Note 3 2" xfId="558" xr:uid="{BC1745BE-A23B-4B78-94E6-9CD16B78232D}"/>
    <cellStyle name="Note 3 3" xfId="559" xr:uid="{42C0EA0A-1393-4653-84D1-D3AEA6F430CE}"/>
    <cellStyle name="Note 4" xfId="560" xr:uid="{017713F6-9FDD-409B-976E-1031FF01C7EE}"/>
    <cellStyle name="Note 4 2" xfId="561" xr:uid="{2881D2EE-0339-4941-87DF-C99540F0B21F}"/>
    <cellStyle name="Note 5" xfId="562" xr:uid="{0F5CBB55-9681-4BE0-86DE-52802F878603}"/>
    <cellStyle name="Output 2" xfId="563" xr:uid="{2C4E749D-F336-4F4E-A59F-F18F7768B6FF}"/>
    <cellStyle name="Output 2 2" xfId="564" xr:uid="{A5BB5307-6253-47B9-8BA2-DFD4C8DF9F29}"/>
    <cellStyle name="Output 3" xfId="565" xr:uid="{D8F12CE9-EF51-496D-B8AF-C26884E7D05E}"/>
    <cellStyle name="Percent 2" xfId="22" xr:uid="{8F9E24E7-0A55-426D-BF1E-B23E06C77298}"/>
    <cellStyle name="Percent 2 2" xfId="567" xr:uid="{6079E3EF-8583-42A6-BE3F-0E79A023D490}"/>
    <cellStyle name="Percent 2 3" xfId="568" xr:uid="{B1E4DA3D-AD52-4DE3-A091-1B307C27F4BF}"/>
    <cellStyle name="Percent 2 4" xfId="566" xr:uid="{95095509-EDD0-4172-9541-A9D82D09FC08}"/>
    <cellStyle name="Percent 3" xfId="5" xr:uid="{5D41322F-AC46-4757-AC5A-C2319A426C93}"/>
    <cellStyle name="Percent 3 2" xfId="570" xr:uid="{0A287345-395A-412E-8CF7-8BBE8D213786}"/>
    <cellStyle name="Percent 3 3" xfId="569" xr:uid="{88C38789-09B1-41C3-97A8-34531C067CB1}"/>
    <cellStyle name="Percent 9" xfId="21" xr:uid="{7B4F2FB2-D599-4B74-845F-9CB50A71107B}"/>
    <cellStyle name="Pilkku_Esimerkkejä kaavioista.xls Kaavio 1" xfId="571" xr:uid="{71AA04C5-9DCC-4FAB-A9B6-A306578E2466}"/>
    <cellStyle name="Pourcentage 2" xfId="572" xr:uid="{31527691-4698-477E-A71E-1E20493006DC}"/>
    <cellStyle name="Pourcentage 2 2" xfId="573" xr:uid="{91AC8AB1-7387-46F1-AC31-FB6475166E22}"/>
    <cellStyle name="Pourcentage 3" xfId="574" xr:uid="{8D882C18-4986-49DE-8000-DBB8AECF1704}"/>
    <cellStyle name="Pourcentage 3 2" xfId="575" xr:uid="{6D336C6D-CCA2-4E2B-B778-9D79530CBAD6}"/>
    <cellStyle name="Pourcentage 4" xfId="576" xr:uid="{E356B7C5-42CD-4711-8A68-A4F23B9C6F06}"/>
    <cellStyle name="RedFont" xfId="9" xr:uid="{BCA26708-34FA-44C5-85F9-DDE0FF9CBB96}"/>
    <cellStyle name="RHSHeader" xfId="12" xr:uid="{CF2A64D7-D241-4F7D-8752-564C56FFBB4F}"/>
    <cellStyle name="RHSText" xfId="13" xr:uid="{989DCBAC-9094-49D8-8446-B021A46DB246}"/>
    <cellStyle name="Satisfaisant" xfId="577" xr:uid="{B618B5CB-C0BD-4B05-A534-95C34C52AFE8}"/>
    <cellStyle name="Standard_2 + 3" xfId="578" xr:uid="{7E5C5128-6F28-4F56-BFA4-67B24EA84368}"/>
    <cellStyle name="Style 24" xfId="579" xr:uid="{2185BE3F-BEC4-46A6-970A-21FD82A17C71}"/>
    <cellStyle name="Style 24 2" xfId="580" xr:uid="{D3A8BA5A-711E-49EB-BCEC-4FFD5A329342}"/>
    <cellStyle name="Style 25" xfId="581" xr:uid="{F7C3297B-2F62-4B0E-8F43-6D654C49F620}"/>
    <cellStyle name="Style 25 2" xfId="582" xr:uid="{7A835F0A-8566-452B-B816-638396C79E58}"/>
    <cellStyle name="style_col_headings" xfId="583" xr:uid="{291494C4-363E-429B-AC33-F46FB704E65B}"/>
    <cellStyle name="TableData" xfId="17" xr:uid="{3E7C87D3-61B7-4942-AF2C-E2E24C5D51CF}"/>
    <cellStyle name="TableHeaderFont" xfId="10" xr:uid="{C5693FCA-9A2D-4DE6-9268-572D05A40395}"/>
    <cellStyle name="TEXT" xfId="584" xr:uid="{BCCF51E0-CD9C-4DFA-84AC-B9A42F14A591}"/>
    <cellStyle name="Title 2" xfId="585" xr:uid="{EB4D7A1C-52B7-4AB5-B6EB-EA85B71ECE1F}"/>
    <cellStyle name="Titre 1" xfId="586" xr:uid="{3B27BFBC-9538-47AA-B1D5-9EDAFFB00863}"/>
    <cellStyle name="Titre 2" xfId="587" xr:uid="{50B68347-82D4-40FA-8543-B067163F827C}"/>
    <cellStyle name="Titre 3" xfId="588" xr:uid="{772720A2-712E-41D4-B3C3-28F2C75F9649}"/>
    <cellStyle name="Titre 4" xfId="589" xr:uid="{C52126A1-7F29-44A3-92E7-0BA84E62A2AD}"/>
    <cellStyle name="Titre 1" xfId="590" xr:uid="{B046453F-1CD8-4EFA-81F3-D0AE05D3F7BE}"/>
    <cellStyle name="Titre 2" xfId="591" xr:uid="{A0722609-3A35-4140-AED7-2767572DF93F}"/>
    <cellStyle name="Titre 3" xfId="592" xr:uid="{5D0B75E4-C0CB-41B5-90E5-FFE262791E4A}"/>
    <cellStyle name="Titre 4" xfId="593" xr:uid="{5E1EFB65-F3A6-48AE-8055-14DF62AA62EB}"/>
    <cellStyle name="Total 2" xfId="594" xr:uid="{E56118A1-39F6-4500-BD59-79D89A3DCBAA}"/>
    <cellStyle name="Total 3" xfId="595" xr:uid="{B202DCF0-1F6F-47BA-B04D-BDB7562C8B80}"/>
    <cellStyle name="Virgule fixe" xfId="596" xr:uid="{97D1C1BD-9746-4121-A44A-1B74582D1A80}"/>
    <cellStyle name="Warning Text 2" xfId="597" xr:uid="{09BCD7EB-1602-4D03-B8C3-DA3FB724D859}"/>
    <cellStyle name="Warning Text 3" xfId="598" xr:uid="{74904914-92EF-4AE7-96CE-4989ECE1F20A}"/>
    <cellStyle name="Wrapped" xfId="599" xr:uid="{59948502-4695-48D7-A6AB-72802994A8CA}"/>
    <cellStyle name="XLConnect.Boolean" xfId="28" xr:uid="{57400D77-1353-48B4-A70F-F785D3AD1269}"/>
    <cellStyle name="XLConnect.DateTime" xfId="18" xr:uid="{D0BEC7C6-B007-4E96-BEFF-BE0DE12018A1}"/>
    <cellStyle name="XLConnect.DateTime 2" xfId="602" xr:uid="{D4C7D53F-3440-4462-8164-48D58BAF0DF5}"/>
    <cellStyle name="XLConnect.Header" xfId="24" xr:uid="{4BD28A25-D6FA-42E7-8C77-07C31CD775B3}"/>
    <cellStyle name="XLConnect.Header 2" xfId="603" xr:uid="{3D7721A4-BE3D-484C-944F-6243AF6D3D17}"/>
    <cellStyle name="XLConnect.Numeric" xfId="16" xr:uid="{611D2391-2736-41EB-B9F0-30398C1A5862}"/>
    <cellStyle name="XLConnect.Numeric 2" xfId="604" xr:uid="{944B8D8B-B451-434F-A927-75C21251790B}"/>
    <cellStyle name="XLConnect.String" xfId="8" xr:uid="{2506E9C7-F058-4C6C-B491-01C58A93C2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35870516185477"/>
          <c:y val="0.16708333333333336"/>
          <c:w val="0.85219685039370074"/>
          <c:h val="0.6714577865266842"/>
        </c:manualLayout>
      </c:layout>
      <c:barChart>
        <c:barDir val="col"/>
        <c:grouping val="clustered"/>
        <c:varyColors val="0"/>
        <c:ser>
          <c:idx val="0"/>
          <c:order val="0"/>
          <c:tx>
            <c:strRef>
              <c:f>AnnualStatsDaily!$AN$84</c:f>
              <c:strCache>
                <c:ptCount val="1"/>
                <c:pt idx="0">
                  <c:v>2018</c:v>
                </c:pt>
              </c:strCache>
            </c:strRef>
          </c:tx>
          <c:spPr>
            <a:solidFill>
              <a:schemeClr val="accent1"/>
            </a:solidFill>
            <a:ln>
              <a:noFill/>
            </a:ln>
            <a:effectLst/>
          </c:spPr>
          <c:invertIfNegative val="0"/>
          <c:cat>
            <c:strRef>
              <c:f>AnnualStatsDaily!$AO$83:$AS$83</c:f>
              <c:strCache>
                <c:ptCount val="5"/>
                <c:pt idx="0">
                  <c:v>EFFR</c:v>
                </c:pt>
                <c:pt idx="1">
                  <c:v>OBFR</c:v>
                </c:pt>
                <c:pt idx="2">
                  <c:v>TGCR</c:v>
                </c:pt>
                <c:pt idx="3">
                  <c:v>BGCR</c:v>
                </c:pt>
                <c:pt idx="4">
                  <c:v>SPHR</c:v>
                </c:pt>
              </c:strCache>
            </c:strRef>
          </c:cat>
          <c:val>
            <c:numRef>
              <c:f>AnnualStatsDaily!$AO$84:$AS$84</c:f>
              <c:numCache>
                <c:formatCode>General</c:formatCode>
                <c:ptCount val="5"/>
                <c:pt idx="0">
                  <c:v>1500</c:v>
                </c:pt>
                <c:pt idx="1">
                  <c:v>-20700</c:v>
                </c:pt>
                <c:pt idx="2">
                  <c:v>3600</c:v>
                </c:pt>
                <c:pt idx="3">
                  <c:v>59100</c:v>
                </c:pt>
                <c:pt idx="4">
                  <c:v>96800</c:v>
                </c:pt>
              </c:numCache>
            </c:numRef>
          </c:val>
          <c:extLst>
            <c:ext xmlns:c16="http://schemas.microsoft.com/office/drawing/2014/chart" uri="{C3380CC4-5D6E-409C-BE32-E72D297353CC}">
              <c16:uniqueId val="{00000000-7AA7-47BB-BEB8-D2A602B58744}"/>
            </c:ext>
          </c:extLst>
        </c:ser>
        <c:ser>
          <c:idx val="1"/>
          <c:order val="1"/>
          <c:tx>
            <c:strRef>
              <c:f>AnnualStatsDaily!$AN$85</c:f>
              <c:strCache>
                <c:ptCount val="1"/>
                <c:pt idx="0">
                  <c:v>2019</c:v>
                </c:pt>
              </c:strCache>
            </c:strRef>
          </c:tx>
          <c:spPr>
            <a:solidFill>
              <a:schemeClr val="accent2"/>
            </a:solidFill>
            <a:ln>
              <a:noFill/>
            </a:ln>
            <a:effectLst/>
          </c:spPr>
          <c:invertIfNegative val="0"/>
          <c:cat>
            <c:strRef>
              <c:f>AnnualStatsDaily!$AO$83:$AS$83</c:f>
              <c:strCache>
                <c:ptCount val="5"/>
                <c:pt idx="0">
                  <c:v>EFFR</c:v>
                </c:pt>
                <c:pt idx="1">
                  <c:v>OBFR</c:v>
                </c:pt>
                <c:pt idx="2">
                  <c:v>TGCR</c:v>
                </c:pt>
                <c:pt idx="3">
                  <c:v>BGCR</c:v>
                </c:pt>
                <c:pt idx="4">
                  <c:v>SPHR</c:v>
                </c:pt>
              </c:strCache>
            </c:strRef>
          </c:cat>
          <c:val>
            <c:numRef>
              <c:f>AnnualStatsDaily!$AO$85:$AS$85</c:f>
              <c:numCache>
                <c:formatCode>General</c:formatCode>
                <c:ptCount val="5"/>
                <c:pt idx="0">
                  <c:v>30400</c:v>
                </c:pt>
                <c:pt idx="1">
                  <c:v>-2700</c:v>
                </c:pt>
                <c:pt idx="2">
                  <c:v>-8000</c:v>
                </c:pt>
                <c:pt idx="3">
                  <c:v>-70600</c:v>
                </c:pt>
                <c:pt idx="4">
                  <c:v>-68200</c:v>
                </c:pt>
              </c:numCache>
            </c:numRef>
          </c:val>
          <c:extLst>
            <c:ext xmlns:c16="http://schemas.microsoft.com/office/drawing/2014/chart" uri="{C3380CC4-5D6E-409C-BE32-E72D297353CC}">
              <c16:uniqueId val="{00000001-7AA7-47BB-BEB8-D2A602B58744}"/>
            </c:ext>
          </c:extLst>
        </c:ser>
        <c:ser>
          <c:idx val="2"/>
          <c:order val="2"/>
          <c:tx>
            <c:strRef>
              <c:f>AnnualStatsDaily!$AN$86</c:f>
              <c:strCache>
                <c:ptCount val="1"/>
                <c:pt idx="0">
                  <c:v>2020</c:v>
                </c:pt>
              </c:strCache>
            </c:strRef>
          </c:tx>
          <c:spPr>
            <a:solidFill>
              <a:schemeClr val="accent3"/>
            </a:solidFill>
            <a:ln>
              <a:noFill/>
            </a:ln>
            <a:effectLst/>
          </c:spPr>
          <c:invertIfNegative val="0"/>
          <c:cat>
            <c:strRef>
              <c:f>AnnualStatsDaily!$AO$83:$AS$83</c:f>
              <c:strCache>
                <c:ptCount val="5"/>
                <c:pt idx="0">
                  <c:v>EFFR</c:v>
                </c:pt>
                <c:pt idx="1">
                  <c:v>OBFR</c:v>
                </c:pt>
                <c:pt idx="2">
                  <c:v>TGCR</c:v>
                </c:pt>
                <c:pt idx="3">
                  <c:v>BGCR</c:v>
                </c:pt>
                <c:pt idx="4">
                  <c:v>SPHR</c:v>
                </c:pt>
              </c:strCache>
            </c:strRef>
          </c:cat>
          <c:val>
            <c:numRef>
              <c:f>AnnualStatsDaily!$AO$86:$AS$86</c:f>
              <c:numCache>
                <c:formatCode>General</c:formatCode>
                <c:ptCount val="5"/>
                <c:pt idx="0">
                  <c:v>-21200</c:v>
                </c:pt>
                <c:pt idx="1">
                  <c:v>18300</c:v>
                </c:pt>
                <c:pt idx="2">
                  <c:v>1000</c:v>
                </c:pt>
                <c:pt idx="3">
                  <c:v>52400</c:v>
                </c:pt>
                <c:pt idx="4">
                  <c:v>-29100</c:v>
                </c:pt>
              </c:numCache>
            </c:numRef>
          </c:val>
          <c:extLst>
            <c:ext xmlns:c16="http://schemas.microsoft.com/office/drawing/2014/chart" uri="{C3380CC4-5D6E-409C-BE32-E72D297353CC}">
              <c16:uniqueId val="{00000002-7AA7-47BB-BEB8-D2A602B58744}"/>
            </c:ext>
          </c:extLst>
        </c:ser>
        <c:ser>
          <c:idx val="3"/>
          <c:order val="3"/>
          <c:tx>
            <c:strRef>
              <c:f>AnnualStatsDaily!$AN$87</c:f>
              <c:strCache>
                <c:ptCount val="1"/>
                <c:pt idx="0">
                  <c:v>2021</c:v>
                </c:pt>
              </c:strCache>
            </c:strRef>
          </c:tx>
          <c:spPr>
            <a:solidFill>
              <a:schemeClr val="accent4"/>
            </a:solidFill>
            <a:ln>
              <a:noFill/>
            </a:ln>
            <a:effectLst/>
          </c:spPr>
          <c:invertIfNegative val="0"/>
          <c:cat>
            <c:strRef>
              <c:f>AnnualStatsDaily!$AO$83:$AS$83</c:f>
              <c:strCache>
                <c:ptCount val="5"/>
                <c:pt idx="0">
                  <c:v>EFFR</c:v>
                </c:pt>
                <c:pt idx="1">
                  <c:v>OBFR</c:v>
                </c:pt>
                <c:pt idx="2">
                  <c:v>TGCR</c:v>
                </c:pt>
                <c:pt idx="3">
                  <c:v>BGCR</c:v>
                </c:pt>
                <c:pt idx="4">
                  <c:v>SPHR</c:v>
                </c:pt>
              </c:strCache>
            </c:strRef>
          </c:cat>
          <c:val>
            <c:numRef>
              <c:f>AnnualStatsDaily!$AO$87:$AS$87</c:f>
              <c:numCache>
                <c:formatCode>General</c:formatCode>
                <c:ptCount val="5"/>
                <c:pt idx="0">
                  <c:v>-400</c:v>
                </c:pt>
                <c:pt idx="1">
                  <c:v>800</c:v>
                </c:pt>
                <c:pt idx="2">
                  <c:v>400</c:v>
                </c:pt>
                <c:pt idx="3">
                  <c:v>1400</c:v>
                </c:pt>
                <c:pt idx="4">
                  <c:v>-100</c:v>
                </c:pt>
              </c:numCache>
            </c:numRef>
          </c:val>
          <c:extLst>
            <c:ext xmlns:c16="http://schemas.microsoft.com/office/drawing/2014/chart" uri="{C3380CC4-5D6E-409C-BE32-E72D297353CC}">
              <c16:uniqueId val="{00000003-7AA7-47BB-BEB8-D2A602B58744}"/>
            </c:ext>
          </c:extLst>
        </c:ser>
        <c:ser>
          <c:idx val="4"/>
          <c:order val="4"/>
          <c:tx>
            <c:strRef>
              <c:f>AnnualStatsDaily!$AN$88</c:f>
              <c:strCache>
                <c:ptCount val="1"/>
                <c:pt idx="0">
                  <c:v>2022</c:v>
                </c:pt>
              </c:strCache>
            </c:strRef>
          </c:tx>
          <c:spPr>
            <a:solidFill>
              <a:schemeClr val="accent5"/>
            </a:solidFill>
            <a:ln>
              <a:noFill/>
            </a:ln>
            <a:effectLst/>
          </c:spPr>
          <c:invertIfNegative val="0"/>
          <c:cat>
            <c:strRef>
              <c:f>AnnualStatsDaily!$AO$83:$AS$83</c:f>
              <c:strCache>
                <c:ptCount val="5"/>
                <c:pt idx="0">
                  <c:v>EFFR</c:v>
                </c:pt>
                <c:pt idx="1">
                  <c:v>OBFR</c:v>
                </c:pt>
                <c:pt idx="2">
                  <c:v>TGCR</c:v>
                </c:pt>
                <c:pt idx="3">
                  <c:v>BGCR</c:v>
                </c:pt>
                <c:pt idx="4">
                  <c:v>SPHR</c:v>
                </c:pt>
              </c:strCache>
            </c:strRef>
          </c:cat>
          <c:val>
            <c:numRef>
              <c:f>AnnualStatsDaily!$AO$88:$AS$88</c:f>
              <c:numCache>
                <c:formatCode>General</c:formatCode>
                <c:ptCount val="5"/>
                <c:pt idx="0">
                  <c:v>-16400</c:v>
                </c:pt>
                <c:pt idx="1">
                  <c:v>-13700</c:v>
                </c:pt>
                <c:pt idx="2">
                  <c:v>-1100</c:v>
                </c:pt>
                <c:pt idx="3">
                  <c:v>-51100</c:v>
                </c:pt>
                <c:pt idx="4">
                  <c:v>87800</c:v>
                </c:pt>
              </c:numCache>
            </c:numRef>
          </c:val>
          <c:extLst>
            <c:ext xmlns:c16="http://schemas.microsoft.com/office/drawing/2014/chart" uri="{C3380CC4-5D6E-409C-BE32-E72D297353CC}">
              <c16:uniqueId val="{00000004-7AA7-47BB-BEB8-D2A602B58744}"/>
            </c:ext>
          </c:extLst>
        </c:ser>
        <c:dLbls>
          <c:showLegendKey val="0"/>
          <c:showVal val="0"/>
          <c:showCatName val="0"/>
          <c:showSerName val="0"/>
          <c:showPercent val="0"/>
          <c:showBubbleSize val="0"/>
        </c:dLbls>
        <c:gapWidth val="219"/>
        <c:overlap val="-27"/>
        <c:axId val="527707055"/>
        <c:axId val="527705391"/>
      </c:barChart>
      <c:catAx>
        <c:axId val="52770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05391"/>
        <c:crosses val="autoZero"/>
        <c:auto val="1"/>
        <c:lblAlgn val="ctr"/>
        <c:lblOffset val="100"/>
        <c:noMultiLvlLbl val="0"/>
      </c:catAx>
      <c:valAx>
        <c:axId val="5277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39</xdr:col>
      <xdr:colOff>68036</xdr:colOff>
      <xdr:row>90</xdr:row>
      <xdr:rowOff>131989</xdr:rowOff>
    </xdr:from>
    <xdr:to>
      <xdr:col>45</xdr:col>
      <xdr:colOff>394607</xdr:colOff>
      <xdr:row>105</xdr:row>
      <xdr:rowOff>17689</xdr:rowOff>
    </xdr:to>
    <xdr:graphicFrame macro="">
      <xdr:nvGraphicFramePr>
        <xdr:cNvPr id="3" name="Chart 2">
          <a:extLst>
            <a:ext uri="{FF2B5EF4-FFF2-40B4-BE49-F238E27FC236}">
              <a16:creationId xmlns:a16="http://schemas.microsoft.com/office/drawing/2014/main" id="{40DD0A54-8B4A-3847-17B3-31953B8E7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cmegroup.com/market-data/cme-group-benchmark-administration/term-sofr.html?gclid=CjwKCAjwoZWHBhBgEiwAiMN66U_GSvE71aHuP4rxsfsbfEd5ARjkU6BrdPo0JAcGaYeoo_HpmR6QNhoC_osQAvD_BwE&amp;gclsrc=aw.d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cmegroup.com/market-data/cme-group-benchmark-administration/term-sofr.html?gclid=CjwKCAjwoZWHBhBgEiwAiMN66U_GSvE71aHuP4rxsfsbfEd5ARjkU6BrdPo0JAcGaYeoo_HpmR6QNhoC_osQAvD_BwE&amp;gclsrc=aw.d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3446"/>
  <sheetViews>
    <sheetView topLeftCell="A1648" zoomScaleNormal="100" workbookViewId="0">
      <selection activeCell="D1677" sqref="D1677:G1678"/>
    </sheetView>
  </sheetViews>
  <sheetFormatPr defaultRowHeight="15"/>
  <cols>
    <col min="1" max="1" width="15.85546875" customWidth="1"/>
    <col min="2" max="2" width="10.42578125" customWidth="1"/>
    <col min="3" max="3" width="7.28515625" customWidth="1"/>
    <col min="4" max="4" width="11.140625" customWidth="1"/>
    <col min="5" max="5" width="7.28515625" customWidth="1"/>
    <col min="6" max="6" width="10.42578125" customWidth="1"/>
    <col min="7" max="12" width="7.28515625" customWidth="1"/>
    <col min="13" max="43" width="8.28515625" customWidth="1"/>
    <col min="45" max="50" width="11.28515625" customWidth="1"/>
    <col min="51" max="51" width="11.5703125" customWidth="1"/>
    <col min="52" max="52" width="12.42578125" customWidth="1"/>
    <col min="55" max="55" width="12.140625" customWidth="1"/>
    <col min="57" max="57" width="12.85546875" customWidth="1"/>
    <col min="59" max="59" width="9.140625" customWidth="1"/>
    <col min="61" max="61" width="16.140625" customWidth="1"/>
    <col min="65" max="65" width="12" customWidth="1"/>
  </cols>
  <sheetData>
    <row r="1" spans="1:72" ht="77.25">
      <c r="A1" t="s">
        <v>0</v>
      </c>
      <c r="B1" t="s">
        <v>1</v>
      </c>
      <c r="C1" s="16" t="s">
        <v>585</v>
      </c>
      <c r="D1" s="16"/>
      <c r="E1" s="16"/>
      <c r="F1" s="14" t="s">
        <v>586</v>
      </c>
      <c r="G1" s="14" t="s">
        <v>587</v>
      </c>
      <c r="H1" s="15" t="s">
        <v>574</v>
      </c>
      <c r="I1" s="15" t="s">
        <v>575</v>
      </c>
      <c r="J1" s="15" t="s">
        <v>576</v>
      </c>
      <c r="K1" s="15" t="s">
        <v>577</v>
      </c>
      <c r="L1" t="s">
        <v>2</v>
      </c>
      <c r="M1" s="16" t="s">
        <v>585</v>
      </c>
      <c r="N1" s="14" t="s">
        <v>586</v>
      </c>
      <c r="O1" s="14" t="s">
        <v>587</v>
      </c>
      <c r="P1" s="15" t="s">
        <v>574</v>
      </c>
      <c r="Q1" s="15" t="s">
        <v>575</v>
      </c>
      <c r="R1" s="15" t="s">
        <v>576</v>
      </c>
      <c r="S1" s="15" t="s">
        <v>577</v>
      </c>
      <c r="T1" t="s">
        <v>3</v>
      </c>
      <c r="U1" s="16" t="s">
        <v>585</v>
      </c>
      <c r="V1" s="14" t="s">
        <v>586</v>
      </c>
      <c r="W1" s="14" t="s">
        <v>587</v>
      </c>
      <c r="X1" s="15" t="s">
        <v>574</v>
      </c>
      <c r="Y1" s="15" t="s">
        <v>575</v>
      </c>
      <c r="Z1" s="15" t="s">
        <v>576</v>
      </c>
      <c r="AA1" s="15" t="s">
        <v>577</v>
      </c>
      <c r="AB1" t="s">
        <v>4</v>
      </c>
      <c r="AC1" s="16" t="s">
        <v>585</v>
      </c>
      <c r="AD1" s="14" t="s">
        <v>586</v>
      </c>
      <c r="AE1" s="14" t="s">
        <v>587</v>
      </c>
      <c r="AF1" s="15" t="s">
        <v>574</v>
      </c>
      <c r="AG1" s="15" t="s">
        <v>575</v>
      </c>
      <c r="AH1" s="15" t="s">
        <v>576</v>
      </c>
      <c r="AI1" s="15" t="s">
        <v>577</v>
      </c>
      <c r="AJ1" t="s">
        <v>5</v>
      </c>
      <c r="AK1" s="16" t="s">
        <v>585</v>
      </c>
      <c r="AL1" s="14" t="s">
        <v>586</v>
      </c>
      <c r="AM1" s="14" t="s">
        <v>587</v>
      </c>
      <c r="AN1" s="15" t="s">
        <v>574</v>
      </c>
      <c r="AO1" s="15" t="s">
        <v>575</v>
      </c>
      <c r="AP1" s="15" t="s">
        <v>576</v>
      </c>
      <c r="AQ1" s="15" t="s">
        <v>577</v>
      </c>
      <c r="AR1" t="s">
        <v>10</v>
      </c>
      <c r="AS1" t="s">
        <v>12</v>
      </c>
      <c r="AT1" t="s">
        <v>726</v>
      </c>
      <c r="AU1" s="21" t="s">
        <v>596</v>
      </c>
      <c r="AV1" s="21" t="s">
        <v>597</v>
      </c>
      <c r="AW1" s="21" t="s">
        <v>598</v>
      </c>
      <c r="AX1" s="22"/>
      <c r="AY1" s="22"/>
      <c r="AZ1" s="2" t="s">
        <v>6</v>
      </c>
      <c r="BA1" s="2" t="s">
        <v>7</v>
      </c>
      <c r="BB1" s="2" t="s">
        <v>9</v>
      </c>
      <c r="BD1" s="2" t="s">
        <v>14</v>
      </c>
      <c r="BG1" t="s">
        <v>16</v>
      </c>
      <c r="BI1" t="s">
        <v>6</v>
      </c>
      <c r="BJ1" t="s">
        <v>726</v>
      </c>
      <c r="BR1" t="s">
        <v>740</v>
      </c>
      <c r="BS1" t="s">
        <v>741</v>
      </c>
      <c r="BT1" t="s">
        <v>713</v>
      </c>
    </row>
    <row r="2" spans="1:72">
      <c r="A2" s="1">
        <v>42430</v>
      </c>
      <c r="B2">
        <v>0</v>
      </c>
      <c r="C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U2" s="17">
        <v>0.432</v>
      </c>
      <c r="AV2" s="17">
        <v>0.41099999999999998</v>
      </c>
      <c r="AW2" s="17">
        <v>0.43</v>
      </c>
      <c r="BG2" s="4">
        <v>42430</v>
      </c>
      <c r="BH2" s="2">
        <v>13659.5</v>
      </c>
      <c r="BI2" s="3">
        <v>43154</v>
      </c>
      <c r="BJ2">
        <v>1.25</v>
      </c>
      <c r="BR2">
        <f>AS2-AR2</f>
        <v>0</v>
      </c>
      <c r="BS2">
        <f>AS2-T2</f>
        <v>0</v>
      </c>
    </row>
    <row r="3" spans="1:72">
      <c r="A3" s="1">
        <v>42431</v>
      </c>
      <c r="B3">
        <v>0</v>
      </c>
      <c r="C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U3" s="17">
        <v>0.433</v>
      </c>
      <c r="AV3" s="17">
        <v>0.42299999999999999</v>
      </c>
      <c r="AW3" s="17">
        <v>0.44600000000000001</v>
      </c>
      <c r="BG3" s="4">
        <v>42461</v>
      </c>
      <c r="BH3" s="2">
        <v>13976.4</v>
      </c>
      <c r="BI3" s="3">
        <v>43157</v>
      </c>
      <c r="BJ3">
        <v>1.25</v>
      </c>
      <c r="BR3">
        <f t="shared" ref="BR3:BR66" si="0">AS3-AR3</f>
        <v>0</v>
      </c>
      <c r="BS3">
        <f t="shared" ref="BS3:BS66" si="1">AS3-T3</f>
        <v>0</v>
      </c>
    </row>
    <row r="4" spans="1:72">
      <c r="A4" s="1">
        <v>42432</v>
      </c>
      <c r="B4">
        <v>0</v>
      </c>
      <c r="C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U4" s="17">
        <v>0.45300000000000001</v>
      </c>
      <c r="AV4" s="17">
        <v>0.438</v>
      </c>
      <c r="AW4" s="17">
        <v>0.46200000000000002</v>
      </c>
      <c r="BG4" s="4">
        <v>42491</v>
      </c>
      <c r="BH4" s="2">
        <v>14128.6</v>
      </c>
      <c r="BI4" s="3">
        <v>43158</v>
      </c>
      <c r="BJ4">
        <v>1.25</v>
      </c>
      <c r="BR4">
        <f t="shared" si="0"/>
        <v>0</v>
      </c>
      <c r="BS4">
        <f t="shared" si="1"/>
        <v>0</v>
      </c>
    </row>
    <row r="5" spans="1:72">
      <c r="A5" s="1">
        <v>42433</v>
      </c>
      <c r="B5">
        <v>0.37</v>
      </c>
      <c r="C5">
        <v>325</v>
      </c>
      <c r="H5">
        <v>0.25</v>
      </c>
      <c r="I5">
        <v>0.36</v>
      </c>
      <c r="J5">
        <v>0.37</v>
      </c>
      <c r="K5">
        <v>0.43</v>
      </c>
      <c r="L5">
        <v>0.28999999999999998</v>
      </c>
      <c r="M5">
        <v>290</v>
      </c>
      <c r="T5">
        <v>0.28000000000000003</v>
      </c>
      <c r="U5">
        <v>345</v>
      </c>
      <c r="AB5">
        <v>0.34</v>
      </c>
      <c r="AC5">
        <v>699</v>
      </c>
      <c r="AJ5">
        <v>0.37</v>
      </c>
      <c r="AK5">
        <v>75</v>
      </c>
      <c r="AL5">
        <v>0.25</v>
      </c>
      <c r="AM5">
        <v>0.5</v>
      </c>
      <c r="AN5">
        <v>0.34</v>
      </c>
      <c r="AO5">
        <v>0.36</v>
      </c>
      <c r="AP5">
        <v>0.37</v>
      </c>
      <c r="AQ5">
        <v>0.5</v>
      </c>
      <c r="AU5" s="17">
        <v>0.439</v>
      </c>
      <c r="AV5" s="17">
        <v>0.41699999999999998</v>
      </c>
      <c r="AW5" s="17">
        <v>0.435</v>
      </c>
      <c r="BG5" s="4">
        <v>42522</v>
      </c>
      <c r="BH5" s="2">
        <v>13856.1</v>
      </c>
      <c r="BI5" s="3">
        <v>43159</v>
      </c>
      <c r="BJ5">
        <v>1.25</v>
      </c>
      <c r="BR5">
        <f t="shared" si="0"/>
        <v>0</v>
      </c>
      <c r="BS5">
        <f t="shared" si="1"/>
        <v>-0.28000000000000003</v>
      </c>
    </row>
    <row r="6" spans="1:72">
      <c r="A6" s="1">
        <v>42436</v>
      </c>
      <c r="B6">
        <v>0.37</v>
      </c>
      <c r="C6">
        <v>320</v>
      </c>
      <c r="H6">
        <v>0.15</v>
      </c>
      <c r="I6">
        <v>0.36</v>
      </c>
      <c r="J6">
        <v>0.37</v>
      </c>
      <c r="K6">
        <v>0.43</v>
      </c>
      <c r="L6">
        <v>0.28000000000000003</v>
      </c>
      <c r="M6">
        <v>297</v>
      </c>
      <c r="T6">
        <v>0.28000000000000003</v>
      </c>
      <c r="U6">
        <v>343</v>
      </c>
      <c r="AB6">
        <v>0.34</v>
      </c>
      <c r="AC6">
        <v>704</v>
      </c>
      <c r="AJ6">
        <v>0.36</v>
      </c>
      <c r="AK6">
        <v>75</v>
      </c>
      <c r="AL6">
        <v>0.25</v>
      </c>
      <c r="AM6">
        <v>0.5</v>
      </c>
      <c r="AN6">
        <v>0.34</v>
      </c>
      <c r="AO6">
        <v>0.36</v>
      </c>
      <c r="AP6">
        <v>0.37</v>
      </c>
      <c r="AQ6">
        <v>0.52</v>
      </c>
      <c r="AU6" s="17">
        <v>0.42499999999999999</v>
      </c>
      <c r="AV6" s="17">
        <v>0.41699999999999998</v>
      </c>
      <c r="AW6" s="17">
        <v>0.43</v>
      </c>
      <c r="BG6" s="4">
        <v>42552</v>
      </c>
      <c r="BH6" s="2">
        <v>14000.2</v>
      </c>
      <c r="BI6" s="3">
        <v>43160</v>
      </c>
      <c r="BJ6">
        <v>1.25</v>
      </c>
      <c r="BR6">
        <f t="shared" si="0"/>
        <v>0</v>
      </c>
      <c r="BS6">
        <f t="shared" si="1"/>
        <v>-0.28000000000000003</v>
      </c>
    </row>
    <row r="7" spans="1:72">
      <c r="A7" s="1">
        <v>42437</v>
      </c>
      <c r="B7">
        <v>0.37</v>
      </c>
      <c r="C7">
        <v>327</v>
      </c>
      <c r="H7">
        <v>0.25</v>
      </c>
      <c r="I7">
        <v>0.36</v>
      </c>
      <c r="J7">
        <v>0.37</v>
      </c>
      <c r="K7">
        <v>0.42</v>
      </c>
      <c r="L7">
        <v>0.28000000000000003</v>
      </c>
      <c r="M7">
        <v>291</v>
      </c>
      <c r="T7">
        <v>0.28000000000000003</v>
      </c>
      <c r="U7">
        <v>340</v>
      </c>
      <c r="AB7">
        <v>0.32</v>
      </c>
      <c r="AC7">
        <v>700</v>
      </c>
      <c r="AJ7">
        <v>0.36</v>
      </c>
      <c r="AK7">
        <v>72</v>
      </c>
      <c r="AL7">
        <v>0.25</v>
      </c>
      <c r="AM7">
        <v>0.5</v>
      </c>
      <c r="AN7">
        <v>0.34</v>
      </c>
      <c r="AO7">
        <v>0.36</v>
      </c>
      <c r="AP7">
        <v>0.37</v>
      </c>
      <c r="AQ7">
        <v>0.5</v>
      </c>
      <c r="AU7" s="17">
        <v>0.42199999999999999</v>
      </c>
      <c r="AV7" s="17">
        <v>0.41499999999999998</v>
      </c>
      <c r="AW7" s="17">
        <v>0.42</v>
      </c>
      <c r="BG7" s="4">
        <v>42583</v>
      </c>
      <c r="BH7" s="2">
        <v>14285.3</v>
      </c>
      <c r="BI7" s="3">
        <v>43161</v>
      </c>
      <c r="BJ7">
        <v>1.25</v>
      </c>
      <c r="BR7">
        <f t="shared" si="0"/>
        <v>0</v>
      </c>
      <c r="BS7">
        <f t="shared" si="1"/>
        <v>-0.28000000000000003</v>
      </c>
    </row>
    <row r="8" spans="1:72">
      <c r="A8" s="1">
        <v>42438</v>
      </c>
      <c r="B8">
        <v>0.37</v>
      </c>
      <c r="C8">
        <v>322</v>
      </c>
      <c r="H8">
        <v>0.25</v>
      </c>
      <c r="I8">
        <v>0.36</v>
      </c>
      <c r="J8">
        <v>0.37</v>
      </c>
      <c r="K8">
        <v>0.43</v>
      </c>
      <c r="L8">
        <v>0.28000000000000003</v>
      </c>
      <c r="M8">
        <v>295</v>
      </c>
      <c r="T8">
        <v>0.3</v>
      </c>
      <c r="U8">
        <v>340</v>
      </c>
      <c r="AB8">
        <v>0.35</v>
      </c>
      <c r="AC8">
        <v>685</v>
      </c>
      <c r="AJ8">
        <v>0.36</v>
      </c>
      <c r="AK8">
        <v>72</v>
      </c>
      <c r="AL8">
        <v>0.25</v>
      </c>
      <c r="AM8">
        <v>0.5</v>
      </c>
      <c r="AN8">
        <v>0.32</v>
      </c>
      <c r="AO8">
        <v>0.36</v>
      </c>
      <c r="AP8">
        <v>0.37</v>
      </c>
      <c r="AQ8">
        <v>0.5</v>
      </c>
      <c r="AU8" s="17">
        <v>0.42599999999999999</v>
      </c>
      <c r="AV8" s="17">
        <v>0.41899999999999998</v>
      </c>
      <c r="AW8" s="17">
        <v>0.42599999999999999</v>
      </c>
      <c r="BG8" s="4">
        <v>42614</v>
      </c>
      <c r="BH8" s="2">
        <v>14232.2</v>
      </c>
      <c r="BI8" s="3">
        <v>43164</v>
      </c>
      <c r="BJ8">
        <v>1.25</v>
      </c>
      <c r="BR8">
        <f t="shared" si="0"/>
        <v>0</v>
      </c>
      <c r="BS8">
        <f t="shared" si="1"/>
        <v>-0.3</v>
      </c>
    </row>
    <row r="9" spans="1:72">
      <c r="A9" s="1">
        <v>42439</v>
      </c>
      <c r="B9">
        <v>0.37</v>
      </c>
      <c r="C9">
        <v>331</v>
      </c>
      <c r="H9">
        <v>0.25</v>
      </c>
      <c r="I9">
        <v>0.36</v>
      </c>
      <c r="J9">
        <v>0.37</v>
      </c>
      <c r="K9">
        <v>0.43</v>
      </c>
      <c r="L9">
        <v>0.3</v>
      </c>
      <c r="M9">
        <v>285</v>
      </c>
      <c r="T9">
        <v>0.3</v>
      </c>
      <c r="U9">
        <v>339</v>
      </c>
      <c r="AB9">
        <v>0.36</v>
      </c>
      <c r="AC9">
        <v>661</v>
      </c>
      <c r="AJ9">
        <v>0.36</v>
      </c>
      <c r="AK9">
        <v>75</v>
      </c>
      <c r="AL9">
        <v>0.25</v>
      </c>
      <c r="AM9">
        <v>0.5</v>
      </c>
      <c r="AN9">
        <v>0.34</v>
      </c>
      <c r="AO9">
        <v>0.36</v>
      </c>
      <c r="AP9">
        <v>0.37</v>
      </c>
      <c r="AQ9">
        <v>0.52</v>
      </c>
      <c r="AU9" s="17">
        <v>0.46800000000000003</v>
      </c>
      <c r="AV9" s="17">
        <v>0.45700000000000002</v>
      </c>
      <c r="AW9" s="17">
        <v>0.46400000000000002</v>
      </c>
      <c r="BG9" s="4">
        <v>42644</v>
      </c>
      <c r="BH9" s="2">
        <v>14378</v>
      </c>
      <c r="BI9" s="3">
        <v>43165</v>
      </c>
      <c r="BJ9">
        <v>1.25</v>
      </c>
      <c r="BR9">
        <f t="shared" si="0"/>
        <v>0</v>
      </c>
      <c r="BS9">
        <f t="shared" si="1"/>
        <v>-0.3</v>
      </c>
    </row>
    <row r="10" spans="1:72">
      <c r="A10" s="1">
        <v>42440</v>
      </c>
      <c r="B10">
        <v>0.37</v>
      </c>
      <c r="C10">
        <v>314</v>
      </c>
      <c r="H10">
        <v>0.25</v>
      </c>
      <c r="I10">
        <v>0.36</v>
      </c>
      <c r="J10">
        <v>0.37</v>
      </c>
      <c r="K10">
        <v>0.43</v>
      </c>
      <c r="L10">
        <v>0.3</v>
      </c>
      <c r="M10">
        <v>285</v>
      </c>
      <c r="T10">
        <v>0.3</v>
      </c>
      <c r="U10">
        <v>338</v>
      </c>
      <c r="AB10">
        <v>0.36</v>
      </c>
      <c r="AC10">
        <v>662</v>
      </c>
      <c r="AJ10">
        <v>0.36</v>
      </c>
      <c r="AK10">
        <v>72</v>
      </c>
      <c r="AL10">
        <v>0.25</v>
      </c>
      <c r="AM10">
        <v>0.5</v>
      </c>
      <c r="AN10">
        <v>0.35</v>
      </c>
      <c r="AO10">
        <v>0.36</v>
      </c>
      <c r="AP10">
        <v>0.37</v>
      </c>
      <c r="AQ10">
        <v>0.75</v>
      </c>
      <c r="AU10" s="17">
        <v>0.46899999999999997</v>
      </c>
      <c r="AV10" s="17">
        <v>0.45200000000000001</v>
      </c>
      <c r="AW10" s="17">
        <v>0.46800000000000003</v>
      </c>
      <c r="BG10" s="4">
        <v>42675</v>
      </c>
      <c r="BH10" s="2">
        <v>14427.1</v>
      </c>
      <c r="BI10" s="3">
        <v>43166</v>
      </c>
      <c r="BJ10">
        <v>1.25</v>
      </c>
      <c r="BR10">
        <f t="shared" si="0"/>
        <v>0</v>
      </c>
      <c r="BS10">
        <f t="shared" si="1"/>
        <v>-0.3</v>
      </c>
    </row>
    <row r="11" spans="1:72">
      <c r="A11" s="1">
        <v>42443</v>
      </c>
      <c r="B11">
        <v>0.37</v>
      </c>
      <c r="C11">
        <v>304</v>
      </c>
      <c r="H11">
        <v>0.25</v>
      </c>
      <c r="I11">
        <v>0.36</v>
      </c>
      <c r="J11">
        <v>0.37</v>
      </c>
      <c r="K11">
        <v>0.43</v>
      </c>
      <c r="L11">
        <v>0.3</v>
      </c>
      <c r="M11">
        <v>294</v>
      </c>
      <c r="P11">
        <v>40</v>
      </c>
      <c r="Q11">
        <v>680</v>
      </c>
      <c r="T11">
        <v>0.31</v>
      </c>
      <c r="U11">
        <v>347</v>
      </c>
      <c r="AB11">
        <v>0.4</v>
      </c>
      <c r="AC11">
        <v>680</v>
      </c>
      <c r="AJ11">
        <v>0.36</v>
      </c>
      <c r="AK11">
        <v>68</v>
      </c>
      <c r="AL11">
        <v>0.25</v>
      </c>
      <c r="AM11">
        <v>0.5</v>
      </c>
      <c r="AN11">
        <v>0.35</v>
      </c>
      <c r="AO11">
        <v>0.36</v>
      </c>
      <c r="AP11">
        <v>0.37</v>
      </c>
      <c r="AQ11">
        <v>0.5</v>
      </c>
      <c r="AU11" s="17">
        <v>0.45400000000000001</v>
      </c>
      <c r="AV11" s="17">
        <v>0.437</v>
      </c>
      <c r="AW11" s="17">
        <v>0.44500000000000001</v>
      </c>
      <c r="BG11" s="4">
        <v>42705</v>
      </c>
      <c r="BH11" s="2">
        <v>14392.8</v>
      </c>
      <c r="BI11" s="3">
        <v>43167</v>
      </c>
      <c r="BJ11">
        <v>1.25</v>
      </c>
      <c r="BR11">
        <f t="shared" si="0"/>
        <v>0</v>
      </c>
      <c r="BS11">
        <f t="shared" si="1"/>
        <v>-0.31</v>
      </c>
    </row>
    <row r="12" spans="1:72">
      <c r="A12" s="1">
        <v>42444</v>
      </c>
      <c r="B12">
        <v>0.37</v>
      </c>
      <c r="C12">
        <v>302</v>
      </c>
      <c r="H12">
        <v>0.28999999999999998</v>
      </c>
      <c r="I12">
        <v>0.36</v>
      </c>
      <c r="J12">
        <v>0.37</v>
      </c>
      <c r="K12">
        <v>0.42</v>
      </c>
      <c r="L12">
        <v>0.31</v>
      </c>
      <c r="M12">
        <v>289</v>
      </c>
      <c r="T12">
        <v>0.3</v>
      </c>
      <c r="U12">
        <v>348</v>
      </c>
      <c r="AB12">
        <v>0.37</v>
      </c>
      <c r="AC12">
        <v>699</v>
      </c>
      <c r="AJ12">
        <v>0.36</v>
      </c>
      <c r="AK12">
        <v>67</v>
      </c>
      <c r="AL12">
        <v>0.25</v>
      </c>
      <c r="AM12">
        <v>0.5</v>
      </c>
      <c r="AN12">
        <v>0.35</v>
      </c>
      <c r="AO12">
        <v>0.36</v>
      </c>
      <c r="AP12">
        <v>0.37</v>
      </c>
      <c r="AQ12">
        <v>0.5</v>
      </c>
      <c r="AU12" s="17">
        <v>0.48699999999999999</v>
      </c>
      <c r="AV12" s="17">
        <v>0.47199999999999998</v>
      </c>
      <c r="AW12" s="17">
        <v>0.48299999999999998</v>
      </c>
      <c r="BG12" s="4">
        <v>42736</v>
      </c>
      <c r="BH12" s="2">
        <v>14219.4</v>
      </c>
      <c r="BI12" s="3">
        <v>43168</v>
      </c>
      <c r="BJ12">
        <v>1.25</v>
      </c>
      <c r="BR12">
        <f t="shared" si="0"/>
        <v>0</v>
      </c>
      <c r="BS12">
        <f t="shared" si="1"/>
        <v>-0.3</v>
      </c>
    </row>
    <row r="13" spans="1:72">
      <c r="A13" s="1">
        <v>42445</v>
      </c>
      <c r="B13">
        <v>0.37</v>
      </c>
      <c r="C13">
        <v>299</v>
      </c>
      <c r="H13">
        <v>0.28000000000000003</v>
      </c>
      <c r="I13">
        <v>0.36</v>
      </c>
      <c r="J13">
        <v>0.37</v>
      </c>
      <c r="K13">
        <v>0.42</v>
      </c>
      <c r="L13">
        <v>0.3</v>
      </c>
      <c r="M13">
        <v>278</v>
      </c>
      <c r="T13">
        <v>0.3</v>
      </c>
      <c r="U13">
        <v>332</v>
      </c>
      <c r="AB13">
        <v>0.37</v>
      </c>
      <c r="AC13">
        <v>680</v>
      </c>
      <c r="AJ13">
        <v>0.37</v>
      </c>
      <c r="AK13">
        <v>67</v>
      </c>
      <c r="AL13">
        <v>0.25</v>
      </c>
      <c r="AM13">
        <v>0.5</v>
      </c>
      <c r="AN13">
        <v>0.35</v>
      </c>
      <c r="AO13">
        <v>0.36</v>
      </c>
      <c r="AP13">
        <v>0.37</v>
      </c>
      <c r="AQ13">
        <v>0.5</v>
      </c>
      <c r="AU13" s="17">
        <v>0.45700000000000002</v>
      </c>
      <c r="AV13" s="17">
        <v>0.437</v>
      </c>
      <c r="AW13" s="17">
        <v>0.44900000000000001</v>
      </c>
      <c r="BG13" s="4">
        <v>42767</v>
      </c>
      <c r="BH13" s="2">
        <v>14091.4</v>
      </c>
      <c r="BI13" s="3">
        <v>43171</v>
      </c>
      <c r="BJ13">
        <v>1.25</v>
      </c>
      <c r="BR13">
        <f t="shared" si="0"/>
        <v>0</v>
      </c>
      <c r="BS13">
        <f t="shared" si="1"/>
        <v>-0.3</v>
      </c>
    </row>
    <row r="14" spans="1:72">
      <c r="A14" s="1">
        <v>42446</v>
      </c>
      <c r="B14">
        <v>0.37</v>
      </c>
      <c r="C14">
        <v>306</v>
      </c>
      <c r="H14">
        <v>0.15</v>
      </c>
      <c r="I14">
        <v>0.36</v>
      </c>
      <c r="J14">
        <v>0.37</v>
      </c>
      <c r="K14">
        <v>0.42</v>
      </c>
      <c r="L14">
        <v>0.3</v>
      </c>
      <c r="M14">
        <v>279</v>
      </c>
      <c r="N14">
        <v>0.28000000000000003</v>
      </c>
      <c r="O14">
        <v>333</v>
      </c>
      <c r="T14">
        <v>0.28000000000000003</v>
      </c>
      <c r="U14">
        <v>333</v>
      </c>
      <c r="AB14">
        <v>0.34</v>
      </c>
      <c r="AC14">
        <v>677</v>
      </c>
      <c r="AJ14">
        <v>0.37</v>
      </c>
      <c r="AK14">
        <v>63</v>
      </c>
      <c r="AL14">
        <v>0.25</v>
      </c>
      <c r="AM14">
        <v>0.5</v>
      </c>
      <c r="AN14">
        <v>0.35</v>
      </c>
      <c r="AO14">
        <v>0.36</v>
      </c>
      <c r="AP14">
        <v>0.37</v>
      </c>
      <c r="AQ14">
        <v>0.5</v>
      </c>
      <c r="AU14" s="17">
        <v>0.45700000000000002</v>
      </c>
      <c r="AV14" s="17">
        <v>0.438</v>
      </c>
      <c r="AW14" s="17">
        <v>0.45</v>
      </c>
      <c r="BG14" s="4">
        <v>42795</v>
      </c>
      <c r="BH14" s="2">
        <v>14145.5</v>
      </c>
      <c r="BI14" s="3">
        <v>43172</v>
      </c>
      <c r="BJ14">
        <v>1.25</v>
      </c>
      <c r="BR14">
        <f t="shared" si="0"/>
        <v>0</v>
      </c>
      <c r="BS14">
        <f t="shared" si="1"/>
        <v>-0.28000000000000003</v>
      </c>
    </row>
    <row r="15" spans="1:72">
      <c r="A15" s="1">
        <v>42447</v>
      </c>
      <c r="B15">
        <v>0.37</v>
      </c>
      <c r="C15">
        <v>299</v>
      </c>
      <c r="H15">
        <v>0.15</v>
      </c>
      <c r="I15">
        <v>0.36</v>
      </c>
      <c r="J15">
        <v>0.37</v>
      </c>
      <c r="K15">
        <v>0.43</v>
      </c>
      <c r="L15">
        <v>0.28000000000000003</v>
      </c>
      <c r="M15">
        <v>269</v>
      </c>
      <c r="T15">
        <v>0.27</v>
      </c>
      <c r="U15">
        <v>328</v>
      </c>
      <c r="AB15">
        <v>0.3</v>
      </c>
      <c r="AC15">
        <v>682</v>
      </c>
      <c r="AJ15">
        <v>0.37</v>
      </c>
      <c r="AK15">
        <v>63</v>
      </c>
      <c r="AL15">
        <v>0.25</v>
      </c>
      <c r="AM15">
        <v>0.5</v>
      </c>
      <c r="AN15">
        <v>0.36</v>
      </c>
      <c r="AO15">
        <v>0.36</v>
      </c>
      <c r="AP15">
        <v>0.37</v>
      </c>
      <c r="AQ15">
        <v>0.5</v>
      </c>
      <c r="AU15" s="17">
        <v>0.40500000000000003</v>
      </c>
      <c r="AV15" s="17">
        <v>0.39100000000000001</v>
      </c>
      <c r="AW15" s="17">
        <v>0.40100000000000002</v>
      </c>
      <c r="BG15" s="4">
        <v>42826</v>
      </c>
      <c r="BH15" s="2">
        <v>14194.6</v>
      </c>
      <c r="BI15" s="3">
        <v>43173</v>
      </c>
      <c r="BJ15">
        <v>1.25</v>
      </c>
      <c r="BR15">
        <f t="shared" si="0"/>
        <v>0</v>
      </c>
      <c r="BS15">
        <f t="shared" si="1"/>
        <v>-0.27</v>
      </c>
    </row>
    <row r="16" spans="1:72">
      <c r="A16" s="1">
        <v>42450</v>
      </c>
      <c r="B16">
        <v>0.37</v>
      </c>
      <c r="C16">
        <v>305</v>
      </c>
      <c r="H16">
        <v>0.15</v>
      </c>
      <c r="I16">
        <v>0.36</v>
      </c>
      <c r="J16">
        <v>0.37</v>
      </c>
      <c r="K16">
        <v>0.43</v>
      </c>
      <c r="L16">
        <v>0.27</v>
      </c>
      <c r="M16">
        <v>262</v>
      </c>
      <c r="T16">
        <v>0.26</v>
      </c>
      <c r="U16">
        <v>323</v>
      </c>
      <c r="AB16">
        <v>0.27</v>
      </c>
      <c r="AC16">
        <v>669</v>
      </c>
      <c r="AJ16">
        <v>0.37</v>
      </c>
      <c r="AK16">
        <v>66</v>
      </c>
      <c r="AL16">
        <v>0.25</v>
      </c>
      <c r="AM16">
        <v>0.5</v>
      </c>
      <c r="AN16">
        <v>0.32</v>
      </c>
      <c r="AO16">
        <v>0.36</v>
      </c>
      <c r="AP16">
        <v>0.37</v>
      </c>
      <c r="AQ16">
        <v>0.55000000000000004</v>
      </c>
      <c r="AU16" s="17">
        <v>0.376</v>
      </c>
      <c r="AV16" s="17">
        <v>0.36099999999999999</v>
      </c>
      <c r="AW16" s="17">
        <v>0.36799999999999999</v>
      </c>
      <c r="BG16" s="4">
        <v>42856</v>
      </c>
      <c r="BH16" s="2">
        <v>14257.8</v>
      </c>
      <c r="BI16" s="3">
        <v>43174</v>
      </c>
      <c r="BJ16">
        <v>1.25</v>
      </c>
      <c r="BR16">
        <f t="shared" si="0"/>
        <v>0</v>
      </c>
      <c r="BS16">
        <f t="shared" si="1"/>
        <v>-0.26</v>
      </c>
    </row>
    <row r="17" spans="1:71">
      <c r="A17" s="1">
        <v>42451</v>
      </c>
      <c r="B17">
        <v>0.37</v>
      </c>
      <c r="C17">
        <v>310</v>
      </c>
      <c r="H17">
        <v>0.25</v>
      </c>
      <c r="I17">
        <v>0.37</v>
      </c>
      <c r="J17">
        <v>0.37</v>
      </c>
      <c r="K17">
        <v>0.43</v>
      </c>
      <c r="L17">
        <v>0.26</v>
      </c>
      <c r="M17">
        <v>259</v>
      </c>
      <c r="P17">
        <v>0.28999999999999998</v>
      </c>
      <c r="Q17">
        <v>649</v>
      </c>
      <c r="T17">
        <v>0.27</v>
      </c>
      <c r="U17">
        <v>317</v>
      </c>
      <c r="AB17">
        <v>0.28999999999999998</v>
      </c>
      <c r="AC17">
        <v>649</v>
      </c>
      <c r="AJ17">
        <v>0.37</v>
      </c>
      <c r="AK17">
        <v>61</v>
      </c>
      <c r="AL17">
        <v>0.25</v>
      </c>
      <c r="AM17">
        <v>0.5</v>
      </c>
      <c r="AN17">
        <v>0.35</v>
      </c>
      <c r="AO17">
        <v>0.36</v>
      </c>
      <c r="AP17">
        <v>0.37</v>
      </c>
      <c r="AQ17">
        <v>0.56000000000000005</v>
      </c>
      <c r="AU17" s="17">
        <v>0.32700000000000001</v>
      </c>
      <c r="AV17" s="17">
        <v>0.32200000000000001</v>
      </c>
      <c r="AW17" s="17">
        <v>0.32400000000000001</v>
      </c>
      <c r="BG17" s="4">
        <v>42887</v>
      </c>
      <c r="BH17" s="2">
        <v>14150.6</v>
      </c>
      <c r="BI17" s="3">
        <v>43175</v>
      </c>
      <c r="BJ17">
        <v>1.25</v>
      </c>
      <c r="BR17">
        <f t="shared" si="0"/>
        <v>0</v>
      </c>
      <c r="BS17">
        <f t="shared" si="1"/>
        <v>-0.27</v>
      </c>
    </row>
    <row r="18" spans="1:71">
      <c r="A18" s="1">
        <v>42452</v>
      </c>
      <c r="B18">
        <v>0.37</v>
      </c>
      <c r="C18">
        <v>295</v>
      </c>
      <c r="H18">
        <v>0.25</v>
      </c>
      <c r="I18">
        <v>0.37</v>
      </c>
      <c r="J18">
        <v>0.37</v>
      </c>
      <c r="K18">
        <v>0.43</v>
      </c>
      <c r="L18">
        <v>0.27</v>
      </c>
      <c r="M18">
        <v>247</v>
      </c>
      <c r="T18">
        <v>0.31</v>
      </c>
      <c r="U18">
        <v>314</v>
      </c>
      <c r="AB18">
        <v>0.37</v>
      </c>
      <c r="AC18">
        <v>653</v>
      </c>
      <c r="AJ18">
        <v>0.37</v>
      </c>
      <c r="AK18">
        <v>66</v>
      </c>
      <c r="AL18">
        <v>0.25</v>
      </c>
      <c r="AM18">
        <v>0.5</v>
      </c>
      <c r="AN18">
        <v>0.33</v>
      </c>
      <c r="AO18">
        <v>0.36</v>
      </c>
      <c r="AP18">
        <v>0.37</v>
      </c>
      <c r="AQ18">
        <v>0.55000000000000004</v>
      </c>
      <c r="AU18" s="17">
        <v>0.36</v>
      </c>
      <c r="AV18" s="17">
        <v>0.376</v>
      </c>
      <c r="AW18" s="17">
        <v>0.36399999999999999</v>
      </c>
      <c r="BG18" s="4">
        <v>42917</v>
      </c>
      <c r="BH18" s="2">
        <v>14358.8</v>
      </c>
      <c r="BI18" s="3">
        <v>43178</v>
      </c>
      <c r="BJ18">
        <v>1.25</v>
      </c>
      <c r="BR18">
        <f t="shared" si="0"/>
        <v>0</v>
      </c>
      <c r="BS18">
        <f t="shared" si="1"/>
        <v>-0.31</v>
      </c>
    </row>
    <row r="19" spans="1:71">
      <c r="A19" s="1">
        <v>42453</v>
      </c>
      <c r="B19">
        <v>0.37</v>
      </c>
      <c r="C19">
        <v>94</v>
      </c>
      <c r="H19">
        <v>0.24</v>
      </c>
      <c r="I19">
        <v>0.36</v>
      </c>
      <c r="J19">
        <v>0.38</v>
      </c>
      <c r="K19">
        <v>0.55000000000000004</v>
      </c>
      <c r="L19">
        <v>0.31</v>
      </c>
      <c r="M19">
        <v>248</v>
      </c>
      <c r="T19">
        <v>0.31</v>
      </c>
      <c r="U19">
        <v>298</v>
      </c>
      <c r="AB19">
        <v>0.38</v>
      </c>
      <c r="AC19">
        <v>632</v>
      </c>
      <c r="AJ19">
        <v>0.37</v>
      </c>
      <c r="AK19">
        <v>65</v>
      </c>
      <c r="AL19">
        <v>0.25</v>
      </c>
      <c r="AM19">
        <v>0.5</v>
      </c>
      <c r="AN19">
        <v>0.32</v>
      </c>
      <c r="AO19">
        <v>0.36</v>
      </c>
      <c r="AP19">
        <v>0.37</v>
      </c>
      <c r="AQ19">
        <v>0.55000000000000004</v>
      </c>
      <c r="AU19" s="17">
        <v>0.48</v>
      </c>
      <c r="AV19" s="17">
        <v>0.48899999999999999</v>
      </c>
      <c r="AW19" s="17">
        <v>0.47099999999999997</v>
      </c>
      <c r="BG19" s="4">
        <v>42948</v>
      </c>
      <c r="BH19" s="2">
        <v>14339.4</v>
      </c>
      <c r="BI19" s="3">
        <v>43179</v>
      </c>
      <c r="BJ19">
        <v>1.25</v>
      </c>
      <c r="BR19">
        <f t="shared" si="0"/>
        <v>0</v>
      </c>
      <c r="BS19">
        <f t="shared" si="1"/>
        <v>-0.31</v>
      </c>
    </row>
    <row r="20" spans="1:71">
      <c r="A20" s="1">
        <v>42454</v>
      </c>
      <c r="B20">
        <v>0.37</v>
      </c>
      <c r="C20">
        <v>96</v>
      </c>
      <c r="H20">
        <v>0.01</v>
      </c>
      <c r="I20">
        <v>0.36</v>
      </c>
      <c r="J20">
        <v>0.37</v>
      </c>
      <c r="K20">
        <v>0.55000000000000004</v>
      </c>
      <c r="L20">
        <v>0.31</v>
      </c>
      <c r="M20">
        <v>248</v>
      </c>
      <c r="T20">
        <v>0.31</v>
      </c>
      <c r="U20">
        <v>298</v>
      </c>
      <c r="AB20">
        <v>0.38</v>
      </c>
      <c r="AC20">
        <v>632</v>
      </c>
      <c r="AJ20">
        <v>0.37</v>
      </c>
      <c r="AK20">
        <v>64</v>
      </c>
      <c r="AL20">
        <v>0.25</v>
      </c>
      <c r="AM20">
        <v>0.5</v>
      </c>
      <c r="AN20">
        <v>0.35</v>
      </c>
      <c r="AO20">
        <v>0.36</v>
      </c>
      <c r="AP20">
        <v>0.37</v>
      </c>
      <c r="AQ20">
        <v>0.56000000000000005</v>
      </c>
      <c r="AW20" s="17"/>
      <c r="BG20" s="4">
        <v>42979</v>
      </c>
      <c r="BH20" s="2">
        <v>14388.5</v>
      </c>
      <c r="BI20" s="3">
        <v>43180</v>
      </c>
      <c r="BJ20">
        <v>1.25</v>
      </c>
      <c r="BR20">
        <f t="shared" si="0"/>
        <v>0</v>
      </c>
      <c r="BS20">
        <f t="shared" si="1"/>
        <v>-0.31</v>
      </c>
    </row>
    <row r="21" spans="1:71">
      <c r="A21" s="1">
        <v>42457</v>
      </c>
      <c r="B21">
        <v>0.37</v>
      </c>
      <c r="C21">
        <v>297</v>
      </c>
      <c r="H21">
        <v>0.25</v>
      </c>
      <c r="I21">
        <v>0.37</v>
      </c>
      <c r="J21">
        <v>0.37</v>
      </c>
      <c r="K21">
        <v>0.44</v>
      </c>
      <c r="L21">
        <v>0.31</v>
      </c>
      <c r="M21">
        <v>230</v>
      </c>
      <c r="T21">
        <v>0.32</v>
      </c>
      <c r="U21">
        <v>284</v>
      </c>
      <c r="AB21">
        <v>0.38</v>
      </c>
      <c r="AC21">
        <v>632</v>
      </c>
      <c r="AJ21">
        <v>0.37</v>
      </c>
      <c r="AK21">
        <v>68</v>
      </c>
      <c r="AL21">
        <v>0.25</v>
      </c>
      <c r="AM21">
        <v>0.5</v>
      </c>
      <c r="AN21">
        <v>0.3</v>
      </c>
      <c r="AO21">
        <v>0.36</v>
      </c>
      <c r="AP21">
        <v>0.37</v>
      </c>
      <c r="AQ21">
        <v>0.56000000000000005</v>
      </c>
      <c r="AU21" s="17">
        <v>0.49099999999999999</v>
      </c>
      <c r="AV21" s="17">
        <v>0.49299999999999999</v>
      </c>
      <c r="AW21" s="17">
        <v>0.48799999999999999</v>
      </c>
      <c r="BG21" s="4">
        <v>43009</v>
      </c>
      <c r="BH21" s="2">
        <v>14528.4</v>
      </c>
      <c r="BI21" s="3">
        <v>43181</v>
      </c>
      <c r="BJ21">
        <v>1.5</v>
      </c>
      <c r="BK21">
        <v>1.25</v>
      </c>
      <c r="BN21" s="3">
        <v>43181</v>
      </c>
      <c r="BO21">
        <v>1.5</v>
      </c>
      <c r="BP21">
        <v>1.25</v>
      </c>
      <c r="BR21">
        <f t="shared" si="0"/>
        <v>0</v>
      </c>
      <c r="BS21">
        <f t="shared" si="1"/>
        <v>-0.32</v>
      </c>
    </row>
    <row r="22" spans="1:71">
      <c r="A22" s="1">
        <v>42458</v>
      </c>
      <c r="B22">
        <v>0.37</v>
      </c>
      <c r="C22">
        <v>295</v>
      </c>
      <c r="H22">
        <v>0.25</v>
      </c>
      <c r="I22">
        <v>0.37</v>
      </c>
      <c r="J22">
        <v>0.37</v>
      </c>
      <c r="K22">
        <v>0.43</v>
      </c>
      <c r="L22">
        <v>0.31</v>
      </c>
      <c r="M22">
        <v>215</v>
      </c>
      <c r="T22">
        <v>0.28999999999999998</v>
      </c>
      <c r="U22">
        <v>282</v>
      </c>
      <c r="AB22">
        <v>0.35</v>
      </c>
      <c r="AC22">
        <v>634</v>
      </c>
      <c r="AJ22">
        <v>0.37</v>
      </c>
      <c r="AK22">
        <v>66</v>
      </c>
      <c r="AL22">
        <v>0.25</v>
      </c>
      <c r="AM22">
        <v>0.5</v>
      </c>
      <c r="AN22">
        <v>0.35</v>
      </c>
      <c r="AO22">
        <v>0.36</v>
      </c>
      <c r="AP22">
        <v>0.37</v>
      </c>
      <c r="AQ22">
        <v>0.56000000000000005</v>
      </c>
      <c r="AU22" s="17">
        <v>0.48899999999999999</v>
      </c>
      <c r="AV22" s="17">
        <v>0.46899999999999997</v>
      </c>
      <c r="AW22" s="17">
        <v>0.496</v>
      </c>
      <c r="BG22" s="4">
        <v>43040</v>
      </c>
      <c r="BH22" s="2">
        <v>14424.7</v>
      </c>
      <c r="BI22" s="3">
        <v>43182</v>
      </c>
      <c r="BJ22">
        <v>1.5</v>
      </c>
      <c r="BR22">
        <f t="shared" si="0"/>
        <v>0</v>
      </c>
      <c r="BS22">
        <f t="shared" si="1"/>
        <v>-0.28999999999999998</v>
      </c>
    </row>
    <row r="23" spans="1:71">
      <c r="A23" s="1">
        <v>42459</v>
      </c>
      <c r="B23">
        <v>0.37</v>
      </c>
      <c r="C23">
        <v>301</v>
      </c>
      <c r="H23">
        <v>0.25</v>
      </c>
      <c r="I23">
        <v>0.37</v>
      </c>
      <c r="J23">
        <v>0.37</v>
      </c>
      <c r="K23">
        <v>0.48</v>
      </c>
      <c r="L23">
        <v>0.28000000000000003</v>
      </c>
      <c r="M23">
        <v>209</v>
      </c>
      <c r="T23">
        <v>0.31</v>
      </c>
      <c r="U23">
        <v>271</v>
      </c>
      <c r="AB23">
        <v>0.42</v>
      </c>
      <c r="AC23">
        <v>623</v>
      </c>
      <c r="AJ23">
        <v>0.37</v>
      </c>
      <c r="AK23">
        <v>69</v>
      </c>
      <c r="AL23">
        <v>0.25</v>
      </c>
      <c r="AM23">
        <v>0.5</v>
      </c>
      <c r="AN23">
        <v>0.3</v>
      </c>
      <c r="AO23">
        <v>0.36</v>
      </c>
      <c r="AP23">
        <v>0.37</v>
      </c>
      <c r="AQ23">
        <v>0.55000000000000004</v>
      </c>
      <c r="AU23" s="17">
        <v>0.44400000000000001</v>
      </c>
      <c r="AV23" s="17">
        <v>0.43099999999999999</v>
      </c>
      <c r="AW23" s="17">
        <v>0.44400000000000001</v>
      </c>
      <c r="BG23" s="4">
        <v>43070</v>
      </c>
      <c r="BH23" s="2">
        <v>14558.5</v>
      </c>
      <c r="BI23" s="3">
        <v>43185</v>
      </c>
      <c r="BJ23">
        <v>1.5</v>
      </c>
      <c r="BR23">
        <f t="shared" si="0"/>
        <v>0</v>
      </c>
      <c r="BS23">
        <f t="shared" si="1"/>
        <v>-0.31</v>
      </c>
    </row>
    <row r="24" spans="1:71">
      <c r="A24" s="1">
        <v>42460</v>
      </c>
      <c r="B24">
        <v>0.25</v>
      </c>
      <c r="C24">
        <v>181</v>
      </c>
      <c r="H24">
        <v>0.15</v>
      </c>
      <c r="I24">
        <v>0.25</v>
      </c>
      <c r="J24">
        <v>0.27</v>
      </c>
      <c r="K24">
        <v>0.55000000000000004</v>
      </c>
      <c r="L24">
        <v>0.3</v>
      </c>
      <c r="M24">
        <v>197</v>
      </c>
      <c r="T24">
        <v>0.31</v>
      </c>
      <c r="U24">
        <v>252</v>
      </c>
      <c r="AB24">
        <v>0.4</v>
      </c>
      <c r="AC24">
        <v>590</v>
      </c>
      <c r="AJ24">
        <v>0.37</v>
      </c>
      <c r="AK24">
        <v>73</v>
      </c>
      <c r="AL24">
        <v>0.25</v>
      </c>
      <c r="AM24">
        <v>0.5</v>
      </c>
      <c r="AN24">
        <v>0.35</v>
      </c>
      <c r="AO24">
        <v>0.36</v>
      </c>
      <c r="AP24">
        <v>0.37</v>
      </c>
      <c r="AQ24">
        <v>0.56000000000000005</v>
      </c>
      <c r="AU24" s="17">
        <v>0.622</v>
      </c>
      <c r="AV24" s="17">
        <v>0.63900000000000001</v>
      </c>
      <c r="AW24" s="17">
        <v>0.59</v>
      </c>
      <c r="BG24" s="4">
        <v>43101</v>
      </c>
      <c r="BH24" s="2">
        <v>14691.6</v>
      </c>
      <c r="BI24" s="3">
        <v>43186</v>
      </c>
      <c r="BJ24">
        <v>1.5</v>
      </c>
      <c r="BR24">
        <f t="shared" si="0"/>
        <v>0</v>
      </c>
      <c r="BS24">
        <f t="shared" si="1"/>
        <v>-0.31</v>
      </c>
    </row>
    <row r="25" spans="1:71">
      <c r="A25" s="1">
        <v>42461</v>
      </c>
      <c r="B25">
        <v>0.37</v>
      </c>
      <c r="C25">
        <v>292</v>
      </c>
      <c r="H25">
        <v>0.25</v>
      </c>
      <c r="I25">
        <v>0.37</v>
      </c>
      <c r="J25">
        <v>0.37</v>
      </c>
      <c r="K25">
        <v>0.44</v>
      </c>
      <c r="L25">
        <v>0.3</v>
      </c>
      <c r="M25">
        <v>235</v>
      </c>
      <c r="T25">
        <v>0.3</v>
      </c>
      <c r="U25">
        <v>304</v>
      </c>
      <c r="AB25">
        <v>0.37</v>
      </c>
      <c r="AC25">
        <v>655</v>
      </c>
      <c r="AJ25">
        <v>0.25</v>
      </c>
      <c r="AK25">
        <v>50</v>
      </c>
      <c r="AL25">
        <v>0.25</v>
      </c>
      <c r="AM25">
        <v>0.5</v>
      </c>
      <c r="AN25">
        <v>0.2</v>
      </c>
      <c r="AO25">
        <v>0.25</v>
      </c>
      <c r="AP25">
        <v>0.26</v>
      </c>
      <c r="AQ25">
        <v>0.56000000000000005</v>
      </c>
      <c r="AU25" s="17">
        <v>0.502</v>
      </c>
      <c r="AV25" s="17">
        <v>0.504</v>
      </c>
      <c r="AW25" s="17">
        <v>0.499</v>
      </c>
      <c r="BG25" s="4">
        <v>43132</v>
      </c>
      <c r="BH25" s="2">
        <v>14625.3</v>
      </c>
      <c r="BI25" s="3">
        <v>43187</v>
      </c>
      <c r="BJ25">
        <v>1.5</v>
      </c>
      <c r="BR25">
        <f t="shared" si="0"/>
        <v>0</v>
      </c>
      <c r="BS25">
        <f t="shared" si="1"/>
        <v>-0.3</v>
      </c>
    </row>
    <row r="26" spans="1:71">
      <c r="A26" s="1">
        <v>42464</v>
      </c>
      <c r="B26">
        <v>0.37</v>
      </c>
      <c r="C26">
        <v>294</v>
      </c>
      <c r="H26">
        <v>0.28000000000000003</v>
      </c>
      <c r="I26">
        <v>0.37</v>
      </c>
      <c r="J26">
        <v>0.37</v>
      </c>
      <c r="K26">
        <v>0.43</v>
      </c>
      <c r="L26">
        <v>0.3</v>
      </c>
      <c r="M26">
        <v>249</v>
      </c>
      <c r="T26">
        <v>0.28999999999999998</v>
      </c>
      <c r="U26">
        <v>307</v>
      </c>
      <c r="AB26">
        <v>0.35</v>
      </c>
      <c r="AC26">
        <v>661</v>
      </c>
      <c r="AJ26">
        <v>0.37</v>
      </c>
      <c r="AK26">
        <v>72</v>
      </c>
      <c r="AL26">
        <v>0.25</v>
      </c>
      <c r="AM26">
        <v>0.5</v>
      </c>
      <c r="AN26">
        <v>0.34</v>
      </c>
      <c r="AO26">
        <v>0.36</v>
      </c>
      <c r="AP26">
        <v>0.37</v>
      </c>
      <c r="AQ26">
        <v>0.55000000000000004</v>
      </c>
      <c r="AU26" s="17">
        <v>0.48299999999999998</v>
      </c>
      <c r="AV26" s="17">
        <v>0.46600000000000003</v>
      </c>
      <c r="AW26" s="17">
        <v>0.47799999999999998</v>
      </c>
      <c r="BG26" s="4">
        <v>43160</v>
      </c>
      <c r="BH26" s="2">
        <v>14591.3</v>
      </c>
      <c r="BI26" s="3">
        <v>43188</v>
      </c>
      <c r="BJ26" t="s">
        <v>8</v>
      </c>
      <c r="BR26">
        <f t="shared" si="0"/>
        <v>0</v>
      </c>
      <c r="BS26">
        <f t="shared" si="1"/>
        <v>-0.28999999999999998</v>
      </c>
    </row>
    <row r="27" spans="1:71">
      <c r="A27" s="1">
        <v>42465</v>
      </c>
      <c r="B27">
        <v>0.37</v>
      </c>
      <c r="C27">
        <v>291</v>
      </c>
      <c r="H27">
        <v>0.28000000000000003</v>
      </c>
      <c r="I27">
        <v>0.37</v>
      </c>
      <c r="J27">
        <v>0.37</v>
      </c>
      <c r="K27">
        <v>0.43</v>
      </c>
      <c r="L27">
        <v>0.28999999999999998</v>
      </c>
      <c r="M27">
        <v>259</v>
      </c>
      <c r="T27">
        <v>0.28999999999999998</v>
      </c>
      <c r="U27">
        <v>319</v>
      </c>
      <c r="AB27">
        <v>0.34</v>
      </c>
      <c r="AC27">
        <v>662</v>
      </c>
      <c r="AJ27">
        <v>0.37</v>
      </c>
      <c r="AK27">
        <v>74</v>
      </c>
      <c r="AL27">
        <v>0.25</v>
      </c>
      <c r="AM27">
        <v>0.5</v>
      </c>
      <c r="AN27">
        <v>0.35</v>
      </c>
      <c r="AO27">
        <v>0.36</v>
      </c>
      <c r="AP27">
        <v>0.37</v>
      </c>
      <c r="AQ27">
        <v>0.55000000000000004</v>
      </c>
      <c r="AU27" s="17">
        <v>0.436</v>
      </c>
      <c r="AV27" s="17">
        <v>0.42799999999999999</v>
      </c>
      <c r="AW27" s="17">
        <v>0.436</v>
      </c>
      <c r="BG27" s="4">
        <v>43191</v>
      </c>
      <c r="BH27" s="2">
        <v>14680.1</v>
      </c>
      <c r="BI27" s="3">
        <v>43189</v>
      </c>
      <c r="BJ27" t="s">
        <v>8</v>
      </c>
      <c r="BR27">
        <f t="shared" si="0"/>
        <v>0</v>
      </c>
      <c r="BS27">
        <f t="shared" si="1"/>
        <v>-0.28999999999999998</v>
      </c>
    </row>
    <row r="28" spans="1:71">
      <c r="A28" s="1">
        <v>42466</v>
      </c>
      <c r="B28">
        <v>0.37</v>
      </c>
      <c r="C28">
        <v>292</v>
      </c>
      <c r="H28">
        <v>0.25</v>
      </c>
      <c r="I28">
        <v>0.37</v>
      </c>
      <c r="J28">
        <v>0.37</v>
      </c>
      <c r="K28">
        <v>0.44</v>
      </c>
      <c r="L28">
        <v>0.28999999999999998</v>
      </c>
      <c r="M28">
        <v>268</v>
      </c>
      <c r="T28">
        <v>0.3</v>
      </c>
      <c r="U28">
        <v>324</v>
      </c>
      <c r="AB28">
        <v>0.35</v>
      </c>
      <c r="AC28">
        <v>664</v>
      </c>
      <c r="AJ28">
        <v>0.37</v>
      </c>
      <c r="AK28">
        <v>77</v>
      </c>
      <c r="AL28">
        <v>0.25</v>
      </c>
      <c r="AM28">
        <v>0.5</v>
      </c>
      <c r="AN28">
        <v>0.35</v>
      </c>
      <c r="AO28">
        <v>0.36</v>
      </c>
      <c r="AP28">
        <v>0.37</v>
      </c>
      <c r="AQ28">
        <v>0.55000000000000004</v>
      </c>
      <c r="AU28" s="17">
        <v>0.436</v>
      </c>
      <c r="AV28" s="17">
        <v>0.42799999999999999</v>
      </c>
      <c r="AW28" s="17">
        <v>0.45600000000000002</v>
      </c>
      <c r="BG28" s="4">
        <v>43221</v>
      </c>
      <c r="BH28" s="2">
        <v>14924.7</v>
      </c>
      <c r="BI28" s="3">
        <v>43192</v>
      </c>
      <c r="BJ28">
        <v>1.5</v>
      </c>
      <c r="BR28">
        <f t="shared" si="0"/>
        <v>0</v>
      </c>
      <c r="BS28">
        <f t="shared" si="1"/>
        <v>-0.3</v>
      </c>
    </row>
    <row r="29" spans="1:71">
      <c r="A29" s="1">
        <v>42467</v>
      </c>
      <c r="B29">
        <v>0.37</v>
      </c>
      <c r="C29">
        <v>294</v>
      </c>
      <c r="H29">
        <v>0.28999999999999998</v>
      </c>
      <c r="I29">
        <v>0.37</v>
      </c>
      <c r="J29">
        <v>0.37</v>
      </c>
      <c r="K29">
        <v>0.44</v>
      </c>
      <c r="L29">
        <v>0.28999999999999998</v>
      </c>
      <c r="M29">
        <v>266</v>
      </c>
      <c r="T29">
        <v>0.3</v>
      </c>
      <c r="U29">
        <v>327</v>
      </c>
      <c r="AB29">
        <v>0.35</v>
      </c>
      <c r="AC29">
        <v>657</v>
      </c>
      <c r="AJ29">
        <v>0.37</v>
      </c>
      <c r="AK29">
        <v>76</v>
      </c>
      <c r="AL29">
        <v>0.25</v>
      </c>
      <c r="AM29">
        <v>0.5</v>
      </c>
      <c r="AN29">
        <v>0.35</v>
      </c>
      <c r="AO29">
        <v>0.36</v>
      </c>
      <c r="AP29">
        <v>0.37</v>
      </c>
      <c r="AQ29">
        <v>0.55000000000000004</v>
      </c>
      <c r="AU29" s="17">
        <v>0.44500000000000001</v>
      </c>
      <c r="AV29" s="17">
        <v>0.442</v>
      </c>
      <c r="AW29" s="17">
        <v>0.45200000000000001</v>
      </c>
      <c r="BG29" s="4">
        <v>43252</v>
      </c>
      <c r="BH29" s="2">
        <v>14807.3</v>
      </c>
      <c r="BI29" s="3">
        <v>43193</v>
      </c>
      <c r="BJ29">
        <v>1.5</v>
      </c>
      <c r="BR29">
        <f t="shared" si="0"/>
        <v>0</v>
      </c>
      <c r="BS29">
        <f t="shared" si="1"/>
        <v>-0.3</v>
      </c>
    </row>
    <row r="30" spans="1:71">
      <c r="A30" s="1">
        <v>42468</v>
      </c>
      <c r="B30">
        <v>0.37</v>
      </c>
      <c r="C30">
        <v>293</v>
      </c>
      <c r="H30">
        <v>0.27</v>
      </c>
      <c r="I30">
        <v>0.37</v>
      </c>
      <c r="J30">
        <v>0.37</v>
      </c>
      <c r="K30">
        <v>0.43</v>
      </c>
      <c r="L30">
        <v>0.28999999999999998</v>
      </c>
      <c r="M30">
        <v>268</v>
      </c>
      <c r="T30">
        <v>0.3</v>
      </c>
      <c r="U30">
        <v>325</v>
      </c>
      <c r="AB30">
        <v>0.36</v>
      </c>
      <c r="AC30">
        <v>647</v>
      </c>
      <c r="AJ30">
        <v>0.37</v>
      </c>
      <c r="AK30">
        <v>79</v>
      </c>
      <c r="AL30">
        <v>0.25</v>
      </c>
      <c r="AM30">
        <v>0.5</v>
      </c>
      <c r="AN30">
        <v>0.35</v>
      </c>
      <c r="AO30">
        <v>0.36</v>
      </c>
      <c r="AP30">
        <v>0.37</v>
      </c>
      <c r="AQ30">
        <v>0.53</v>
      </c>
      <c r="AU30" s="17">
        <v>0.442</v>
      </c>
      <c r="AV30" s="17">
        <v>0.442</v>
      </c>
      <c r="AW30" s="17">
        <v>0.45600000000000002</v>
      </c>
      <c r="BG30" s="4">
        <v>43282</v>
      </c>
      <c r="BH30" s="2">
        <v>14954</v>
      </c>
      <c r="BI30" s="3">
        <v>43194</v>
      </c>
      <c r="BJ30">
        <v>1.5</v>
      </c>
      <c r="BR30">
        <f t="shared" si="0"/>
        <v>0</v>
      </c>
      <c r="BS30">
        <f t="shared" si="1"/>
        <v>-0.3</v>
      </c>
    </row>
    <row r="31" spans="1:71">
      <c r="A31" s="1">
        <v>42471</v>
      </c>
      <c r="B31">
        <v>0.37</v>
      </c>
      <c r="C31">
        <v>298</v>
      </c>
      <c r="H31">
        <v>0.28999999999999998</v>
      </c>
      <c r="I31">
        <v>0.37</v>
      </c>
      <c r="J31">
        <v>0.37</v>
      </c>
      <c r="K31">
        <v>0.43</v>
      </c>
      <c r="L31">
        <v>0.3</v>
      </c>
      <c r="M31">
        <v>270</v>
      </c>
      <c r="T31">
        <v>0.3</v>
      </c>
      <c r="U31">
        <v>324</v>
      </c>
      <c r="AB31">
        <v>0.35</v>
      </c>
      <c r="AC31">
        <v>659</v>
      </c>
      <c r="AJ31">
        <v>0.37</v>
      </c>
      <c r="AK31">
        <v>74</v>
      </c>
      <c r="AL31">
        <v>0.25</v>
      </c>
      <c r="AM31">
        <v>0.5</v>
      </c>
      <c r="AN31">
        <v>0.33</v>
      </c>
      <c r="AO31">
        <v>0.36</v>
      </c>
      <c r="AP31">
        <v>0.37</v>
      </c>
      <c r="AQ31">
        <v>0.53</v>
      </c>
      <c r="AU31" s="17">
        <v>0.45100000000000001</v>
      </c>
      <c r="AV31" s="17">
        <v>0.45300000000000001</v>
      </c>
      <c r="AW31" s="17">
        <v>0.46300000000000002</v>
      </c>
      <c r="BG31" s="4">
        <v>43313</v>
      </c>
      <c r="BH31" s="2">
        <v>14907.7</v>
      </c>
      <c r="BI31" s="3">
        <v>43195</v>
      </c>
      <c r="BJ31">
        <v>1.5</v>
      </c>
      <c r="BR31">
        <f t="shared" si="0"/>
        <v>0</v>
      </c>
      <c r="BS31">
        <f t="shared" si="1"/>
        <v>-0.3</v>
      </c>
    </row>
    <row r="32" spans="1:71">
      <c r="A32" s="1">
        <v>42472</v>
      </c>
      <c r="B32">
        <v>0.37</v>
      </c>
      <c r="C32">
        <v>300</v>
      </c>
      <c r="H32">
        <v>0.28999999999999998</v>
      </c>
      <c r="I32">
        <v>0.37</v>
      </c>
      <c r="J32">
        <v>0.37</v>
      </c>
      <c r="K32">
        <v>0.43</v>
      </c>
      <c r="L32">
        <v>0.3</v>
      </c>
      <c r="M32">
        <v>270</v>
      </c>
      <c r="T32">
        <v>0.3</v>
      </c>
      <c r="U32">
        <v>324</v>
      </c>
      <c r="AB32">
        <v>0.35</v>
      </c>
      <c r="AC32">
        <v>659</v>
      </c>
      <c r="AJ32">
        <v>0.37</v>
      </c>
      <c r="AK32">
        <v>72</v>
      </c>
      <c r="AL32">
        <v>0.25</v>
      </c>
      <c r="AM32">
        <v>0.5</v>
      </c>
      <c r="AN32">
        <v>0.35</v>
      </c>
      <c r="AO32">
        <v>0.36</v>
      </c>
      <c r="AP32">
        <v>0.37</v>
      </c>
      <c r="AQ32">
        <v>0.5</v>
      </c>
      <c r="AU32" s="17">
        <v>0.44700000000000001</v>
      </c>
      <c r="AV32" s="17">
        <v>0.45100000000000001</v>
      </c>
      <c r="AW32" s="17">
        <v>0.45900000000000002</v>
      </c>
      <c r="BG32" s="4">
        <v>43344</v>
      </c>
      <c r="BH32" s="2">
        <v>15034.2</v>
      </c>
      <c r="BI32" s="3">
        <v>43196</v>
      </c>
      <c r="BJ32">
        <v>1.5</v>
      </c>
      <c r="BR32">
        <f t="shared" si="0"/>
        <v>0</v>
      </c>
      <c r="BS32">
        <f t="shared" si="1"/>
        <v>-0.3</v>
      </c>
    </row>
    <row r="33" spans="1:71">
      <c r="A33" s="1">
        <v>42473</v>
      </c>
      <c r="B33">
        <v>0.37</v>
      </c>
      <c r="C33">
        <v>289</v>
      </c>
      <c r="H33">
        <v>0.15</v>
      </c>
      <c r="I33">
        <v>0.37</v>
      </c>
      <c r="J33">
        <v>0.37</v>
      </c>
      <c r="K33">
        <v>0.43</v>
      </c>
      <c r="L33">
        <v>0.3</v>
      </c>
      <c r="M33">
        <v>270</v>
      </c>
      <c r="T33">
        <v>0.3</v>
      </c>
      <c r="U33">
        <v>331</v>
      </c>
      <c r="AB33">
        <v>0.35</v>
      </c>
      <c r="AC33">
        <v>665</v>
      </c>
      <c r="AJ33">
        <v>0.37</v>
      </c>
      <c r="AK33">
        <v>74</v>
      </c>
      <c r="AL33">
        <v>0.25</v>
      </c>
      <c r="AM33">
        <v>0.5</v>
      </c>
      <c r="AN33">
        <v>0.35</v>
      </c>
      <c r="AO33">
        <v>0.36</v>
      </c>
      <c r="AP33">
        <v>0.37</v>
      </c>
      <c r="AQ33">
        <v>0.5</v>
      </c>
      <c r="AU33" s="17">
        <v>0.46</v>
      </c>
      <c r="AV33" s="17">
        <v>0.45</v>
      </c>
      <c r="AW33" s="17">
        <v>0.46500000000000002</v>
      </c>
      <c r="BG33" s="4">
        <v>43374</v>
      </c>
      <c r="BH33" s="2">
        <v>15306.9</v>
      </c>
      <c r="BI33" s="3">
        <v>43199</v>
      </c>
      <c r="BJ33">
        <v>1.5</v>
      </c>
      <c r="BR33">
        <f t="shared" si="0"/>
        <v>0</v>
      </c>
      <c r="BS33">
        <f t="shared" si="1"/>
        <v>-0.3</v>
      </c>
    </row>
    <row r="34" spans="1:71">
      <c r="A34" s="1">
        <v>42474</v>
      </c>
      <c r="B34">
        <v>0.37</v>
      </c>
      <c r="C34">
        <v>278</v>
      </c>
      <c r="H34">
        <v>0.28999999999999998</v>
      </c>
      <c r="I34">
        <v>0.37</v>
      </c>
      <c r="J34">
        <v>0.37</v>
      </c>
      <c r="K34">
        <v>0.43</v>
      </c>
      <c r="L34">
        <v>0.3</v>
      </c>
      <c r="M34">
        <v>275</v>
      </c>
      <c r="T34">
        <v>0.3</v>
      </c>
      <c r="U34">
        <v>324</v>
      </c>
      <c r="AB34">
        <v>0.39</v>
      </c>
      <c r="AC34">
        <v>651</v>
      </c>
      <c r="AJ34">
        <v>0.37</v>
      </c>
      <c r="AK34">
        <v>73</v>
      </c>
      <c r="AL34">
        <v>0.25</v>
      </c>
      <c r="AM34">
        <v>0.5</v>
      </c>
      <c r="AN34">
        <v>0.33</v>
      </c>
      <c r="AO34">
        <v>0.36</v>
      </c>
      <c r="AP34">
        <v>0.37</v>
      </c>
      <c r="AQ34">
        <v>0.53</v>
      </c>
      <c r="AU34" s="17">
        <v>0.45</v>
      </c>
      <c r="AV34" s="17">
        <v>0.45400000000000001</v>
      </c>
      <c r="AW34" s="17">
        <v>0.44500000000000001</v>
      </c>
      <c r="BG34" s="4">
        <v>43405</v>
      </c>
      <c r="BH34" s="2">
        <v>15060.2</v>
      </c>
      <c r="BI34" s="3">
        <v>43200</v>
      </c>
      <c r="BJ34">
        <v>1.5</v>
      </c>
      <c r="BR34">
        <f t="shared" si="0"/>
        <v>0</v>
      </c>
      <c r="BS34">
        <f t="shared" si="1"/>
        <v>-0.3</v>
      </c>
    </row>
    <row r="35" spans="1:71">
      <c r="A35" s="1">
        <v>42475</v>
      </c>
      <c r="B35">
        <v>0.37</v>
      </c>
      <c r="C35">
        <v>277</v>
      </c>
      <c r="H35">
        <v>0.2</v>
      </c>
      <c r="I35">
        <v>0.37</v>
      </c>
      <c r="J35">
        <v>0.37</v>
      </c>
      <c r="K35">
        <v>0.43</v>
      </c>
      <c r="L35">
        <v>0.3</v>
      </c>
      <c r="M35">
        <v>279</v>
      </c>
      <c r="T35">
        <v>0.3</v>
      </c>
      <c r="U35">
        <v>325</v>
      </c>
      <c r="AB35">
        <v>0.37</v>
      </c>
      <c r="AC35">
        <v>657</v>
      </c>
      <c r="AJ35">
        <v>0.37</v>
      </c>
      <c r="AK35">
        <v>71</v>
      </c>
      <c r="AL35">
        <v>0.25</v>
      </c>
      <c r="AM35">
        <v>0.5</v>
      </c>
      <c r="AN35">
        <v>0.35</v>
      </c>
      <c r="AO35">
        <v>0.37</v>
      </c>
      <c r="AP35">
        <v>0.37</v>
      </c>
      <c r="AQ35">
        <v>0.56000000000000005</v>
      </c>
      <c r="AU35" s="17">
        <v>0.47899999999999998</v>
      </c>
      <c r="AV35" s="17">
        <v>0.48599999999999999</v>
      </c>
      <c r="AW35" s="17">
        <v>0.47799999999999998</v>
      </c>
      <c r="BG35" s="4">
        <v>43435</v>
      </c>
      <c r="BH35" s="2">
        <v>15016.5</v>
      </c>
      <c r="BI35" s="3">
        <v>43201</v>
      </c>
      <c r="BJ35">
        <v>1.5</v>
      </c>
      <c r="BR35">
        <f t="shared" si="0"/>
        <v>0</v>
      </c>
      <c r="BS35">
        <f t="shared" si="1"/>
        <v>-0.3</v>
      </c>
    </row>
    <row r="36" spans="1:71">
      <c r="A36" s="1">
        <v>42478</v>
      </c>
      <c r="B36">
        <v>0.37</v>
      </c>
      <c r="C36">
        <v>283</v>
      </c>
      <c r="H36">
        <v>0.28999999999999998</v>
      </c>
      <c r="I36">
        <v>0.37</v>
      </c>
      <c r="J36">
        <v>0.37</v>
      </c>
      <c r="K36">
        <v>0.44</v>
      </c>
      <c r="L36">
        <v>0.28999999999999998</v>
      </c>
      <c r="M36">
        <v>274</v>
      </c>
      <c r="T36">
        <v>0.28000000000000003</v>
      </c>
      <c r="U36">
        <v>335</v>
      </c>
      <c r="AB36">
        <v>0.31</v>
      </c>
      <c r="AC36">
        <v>656</v>
      </c>
      <c r="AJ36">
        <v>0.37</v>
      </c>
      <c r="AK36">
        <v>70</v>
      </c>
      <c r="AL36">
        <v>0.25</v>
      </c>
      <c r="AM36">
        <v>0.5</v>
      </c>
      <c r="AN36">
        <v>0.36</v>
      </c>
      <c r="AO36">
        <v>0.37</v>
      </c>
      <c r="AP36">
        <v>0.38</v>
      </c>
      <c r="AQ36">
        <v>0.5</v>
      </c>
      <c r="AU36" s="17">
        <v>0.44</v>
      </c>
      <c r="AV36" s="17">
        <v>0.433</v>
      </c>
      <c r="AW36" s="17">
        <v>0.44400000000000001</v>
      </c>
      <c r="BG36" s="4">
        <v>43466</v>
      </c>
      <c r="BH36" s="2">
        <v>15431.4</v>
      </c>
      <c r="BI36" s="3">
        <v>43202</v>
      </c>
      <c r="BJ36">
        <v>1.5</v>
      </c>
      <c r="BR36">
        <f t="shared" si="0"/>
        <v>0</v>
      </c>
      <c r="BS36">
        <f t="shared" si="1"/>
        <v>-0.28000000000000003</v>
      </c>
    </row>
    <row r="37" spans="1:71">
      <c r="A37" s="1">
        <v>42479</v>
      </c>
      <c r="B37">
        <v>0.37</v>
      </c>
      <c r="C37">
        <v>290</v>
      </c>
      <c r="H37">
        <v>0.28999999999999998</v>
      </c>
      <c r="I37">
        <v>0.37</v>
      </c>
      <c r="J37">
        <v>0.37</v>
      </c>
      <c r="K37">
        <v>0.45</v>
      </c>
      <c r="L37">
        <v>0.27</v>
      </c>
      <c r="M37">
        <v>277</v>
      </c>
      <c r="T37">
        <v>0.27</v>
      </c>
      <c r="U37">
        <v>345</v>
      </c>
      <c r="AB37">
        <v>0.3</v>
      </c>
      <c r="AC37">
        <v>669</v>
      </c>
      <c r="AJ37">
        <v>0.37</v>
      </c>
      <c r="AK37">
        <v>69</v>
      </c>
      <c r="AL37">
        <v>0.25</v>
      </c>
      <c r="AM37">
        <v>0.5</v>
      </c>
      <c r="AN37">
        <v>0.36</v>
      </c>
      <c r="AO37">
        <v>0.37</v>
      </c>
      <c r="AP37">
        <v>0.37</v>
      </c>
      <c r="AQ37">
        <v>0.56000000000000005</v>
      </c>
      <c r="AU37" s="17">
        <v>0.38100000000000001</v>
      </c>
      <c r="AV37" s="17">
        <v>0.375</v>
      </c>
      <c r="AW37" s="17">
        <v>0.38</v>
      </c>
      <c r="BG37" s="4">
        <v>43497</v>
      </c>
      <c r="BH37" s="2">
        <v>15609.4</v>
      </c>
      <c r="BI37" s="3">
        <v>43203</v>
      </c>
      <c r="BJ37">
        <v>1.5</v>
      </c>
      <c r="BR37">
        <f t="shared" si="0"/>
        <v>0</v>
      </c>
      <c r="BS37">
        <f t="shared" si="1"/>
        <v>-0.27</v>
      </c>
    </row>
    <row r="38" spans="1:71">
      <c r="A38" s="1">
        <v>42480</v>
      </c>
      <c r="B38">
        <v>0.37</v>
      </c>
      <c r="C38">
        <v>282</v>
      </c>
      <c r="H38">
        <v>0.28000000000000003</v>
      </c>
      <c r="I38">
        <v>0.37</v>
      </c>
      <c r="J38">
        <v>0.37</v>
      </c>
      <c r="K38">
        <v>0.45</v>
      </c>
      <c r="L38">
        <v>0.27</v>
      </c>
      <c r="M38">
        <v>277</v>
      </c>
      <c r="P38">
        <v>0.28999999999999998</v>
      </c>
      <c r="T38">
        <v>0.26</v>
      </c>
      <c r="U38">
        <v>326</v>
      </c>
      <c r="AB38">
        <v>0.3</v>
      </c>
      <c r="AC38">
        <v>650</v>
      </c>
      <c r="AJ38">
        <v>0.37</v>
      </c>
      <c r="AK38">
        <v>66</v>
      </c>
      <c r="AL38">
        <v>0.25</v>
      </c>
      <c r="AM38">
        <v>0.5</v>
      </c>
      <c r="AN38">
        <v>0.36</v>
      </c>
      <c r="AO38">
        <v>0.37</v>
      </c>
      <c r="AP38">
        <v>0.37</v>
      </c>
      <c r="AQ38">
        <v>0.56000000000000005</v>
      </c>
      <c r="AU38" s="17">
        <v>0.36199999999999999</v>
      </c>
      <c r="AV38" s="17">
        <v>0.35199999999999998</v>
      </c>
      <c r="AW38" s="17">
        <v>0.37</v>
      </c>
      <c r="BG38" s="4">
        <v>43525</v>
      </c>
      <c r="BH38" s="2">
        <v>15735.6</v>
      </c>
      <c r="BI38" s="3">
        <v>43206</v>
      </c>
      <c r="BJ38">
        <v>1.5</v>
      </c>
      <c r="BR38">
        <f t="shared" si="0"/>
        <v>0</v>
      </c>
      <c r="BS38">
        <f t="shared" si="1"/>
        <v>-0.26</v>
      </c>
    </row>
    <row r="39" spans="1:71">
      <c r="A39" s="1">
        <v>42481</v>
      </c>
      <c r="B39">
        <v>0.37</v>
      </c>
      <c r="C39">
        <v>299</v>
      </c>
      <c r="H39">
        <v>0.25</v>
      </c>
      <c r="I39">
        <v>0.37</v>
      </c>
      <c r="J39">
        <v>0.37</v>
      </c>
      <c r="K39">
        <v>0.44</v>
      </c>
      <c r="L39">
        <v>0.26</v>
      </c>
      <c r="M39">
        <v>276</v>
      </c>
      <c r="T39">
        <v>0.3</v>
      </c>
      <c r="U39">
        <v>334</v>
      </c>
      <c r="AB39">
        <v>0.36</v>
      </c>
      <c r="AC39">
        <v>657</v>
      </c>
      <c r="AJ39">
        <v>0.37</v>
      </c>
      <c r="AK39">
        <v>62</v>
      </c>
      <c r="AL39">
        <v>0.25</v>
      </c>
      <c r="AM39">
        <v>0.5</v>
      </c>
      <c r="AN39">
        <v>0.33</v>
      </c>
      <c r="AO39">
        <v>0.37</v>
      </c>
      <c r="AP39">
        <v>0.37</v>
      </c>
      <c r="AQ39">
        <v>0.56000000000000005</v>
      </c>
      <c r="AU39" s="17">
        <v>0.34300000000000003</v>
      </c>
      <c r="AV39" s="17">
        <v>0.34799999999999998</v>
      </c>
      <c r="AW39" s="17">
        <v>0.33700000000000002</v>
      </c>
      <c r="BG39" s="4">
        <v>43556</v>
      </c>
      <c r="BH39" s="2">
        <v>15784.5</v>
      </c>
      <c r="BI39" s="3">
        <v>43207</v>
      </c>
      <c r="BJ39">
        <v>1.5</v>
      </c>
      <c r="BR39">
        <f t="shared" si="0"/>
        <v>0</v>
      </c>
      <c r="BS39">
        <f t="shared" si="1"/>
        <v>-0.3</v>
      </c>
    </row>
    <row r="40" spans="1:71">
      <c r="A40" s="1">
        <v>42482</v>
      </c>
      <c r="B40">
        <v>0.37</v>
      </c>
      <c r="C40">
        <v>289</v>
      </c>
      <c r="H40">
        <v>0.05</v>
      </c>
      <c r="I40">
        <v>0.37</v>
      </c>
      <c r="J40">
        <v>0.37</v>
      </c>
      <c r="K40">
        <v>0.44</v>
      </c>
      <c r="L40">
        <v>0.28999999999999998</v>
      </c>
      <c r="M40">
        <v>271</v>
      </c>
      <c r="T40">
        <v>0.28000000000000003</v>
      </c>
      <c r="U40">
        <v>332</v>
      </c>
      <c r="AB40">
        <v>0.32</v>
      </c>
      <c r="AC40">
        <v>667</v>
      </c>
      <c r="AJ40">
        <v>0.37</v>
      </c>
      <c r="AK40">
        <v>65</v>
      </c>
      <c r="AL40">
        <v>0.25</v>
      </c>
      <c r="AM40">
        <v>0.5</v>
      </c>
      <c r="AN40">
        <v>0.36</v>
      </c>
      <c r="AO40">
        <v>0.37</v>
      </c>
      <c r="AP40">
        <v>0.37</v>
      </c>
      <c r="AQ40">
        <v>0.56000000000000005</v>
      </c>
      <c r="AU40" s="17">
        <v>0.46100000000000002</v>
      </c>
      <c r="AV40" s="17">
        <v>0.43</v>
      </c>
      <c r="AW40" s="17">
        <v>0.44600000000000001</v>
      </c>
      <c r="BG40" s="4">
        <v>43586</v>
      </c>
      <c r="BH40" s="2">
        <v>16120.3</v>
      </c>
      <c r="BI40" s="3">
        <v>43208</v>
      </c>
      <c r="BJ40">
        <v>1.5</v>
      </c>
      <c r="BR40">
        <f t="shared" si="0"/>
        <v>0</v>
      </c>
      <c r="BS40">
        <f t="shared" si="1"/>
        <v>-0.28000000000000003</v>
      </c>
    </row>
    <row r="41" spans="1:71">
      <c r="A41" s="1">
        <v>42485</v>
      </c>
      <c r="B41">
        <v>0.37</v>
      </c>
      <c r="C41">
        <v>279</v>
      </c>
      <c r="H41">
        <v>0.25</v>
      </c>
      <c r="I41">
        <v>0.37</v>
      </c>
      <c r="J41">
        <v>0.37</v>
      </c>
      <c r="K41">
        <v>0.46</v>
      </c>
      <c r="L41">
        <v>0.28000000000000003</v>
      </c>
      <c r="M41">
        <v>274</v>
      </c>
      <c r="T41">
        <v>0.27</v>
      </c>
      <c r="U41">
        <v>335</v>
      </c>
      <c r="AB41">
        <v>0.3</v>
      </c>
      <c r="AC41">
        <v>684</v>
      </c>
      <c r="AJ41">
        <v>0.37</v>
      </c>
      <c r="AK41">
        <v>59</v>
      </c>
      <c r="AL41">
        <v>0.25</v>
      </c>
      <c r="AM41">
        <v>0.5</v>
      </c>
      <c r="AN41">
        <v>0.36</v>
      </c>
      <c r="AO41">
        <v>0.37</v>
      </c>
      <c r="AP41">
        <v>0.37</v>
      </c>
      <c r="AQ41">
        <v>0.56000000000000005</v>
      </c>
      <c r="AU41" s="17">
        <v>0.41199999999999998</v>
      </c>
      <c r="AV41" s="17">
        <v>0.39800000000000002</v>
      </c>
      <c r="AW41" s="17">
        <v>0.40899999999999997</v>
      </c>
      <c r="BG41" s="4">
        <v>43617</v>
      </c>
      <c r="BH41" s="2">
        <v>16100.3</v>
      </c>
      <c r="BI41" s="3">
        <v>43209</v>
      </c>
      <c r="BJ41">
        <v>1.5</v>
      </c>
      <c r="BR41">
        <f t="shared" si="0"/>
        <v>0</v>
      </c>
      <c r="BS41">
        <f t="shared" si="1"/>
        <v>-0.27</v>
      </c>
    </row>
    <row r="42" spans="1:71">
      <c r="A42" s="1">
        <v>42486</v>
      </c>
      <c r="B42">
        <v>0.37</v>
      </c>
      <c r="C42">
        <v>273</v>
      </c>
      <c r="H42">
        <v>0.25</v>
      </c>
      <c r="I42">
        <v>0.37</v>
      </c>
      <c r="J42">
        <v>0.37</v>
      </c>
      <c r="K42">
        <v>0.46</v>
      </c>
      <c r="L42">
        <v>0.27</v>
      </c>
      <c r="M42">
        <v>276</v>
      </c>
      <c r="T42">
        <v>0.27</v>
      </c>
      <c r="U42">
        <v>333</v>
      </c>
      <c r="AB42">
        <v>0.28999999999999998</v>
      </c>
      <c r="AC42">
        <v>657</v>
      </c>
      <c r="AJ42">
        <v>0.37</v>
      </c>
      <c r="AK42">
        <v>59</v>
      </c>
      <c r="AL42">
        <v>0.25</v>
      </c>
      <c r="AM42">
        <v>0.5</v>
      </c>
      <c r="AN42">
        <v>0.36</v>
      </c>
      <c r="AO42">
        <v>0.37</v>
      </c>
      <c r="AP42">
        <v>0.37</v>
      </c>
      <c r="AQ42">
        <v>0.56000000000000005</v>
      </c>
      <c r="AU42" s="17">
        <v>0.38800000000000001</v>
      </c>
      <c r="AV42" s="17">
        <v>0.379</v>
      </c>
      <c r="AW42" s="17">
        <v>0.38800000000000001</v>
      </c>
      <c r="BG42" s="4">
        <v>43647</v>
      </c>
      <c r="BH42" s="2">
        <v>16418.2</v>
      </c>
      <c r="BI42" s="3">
        <v>43210</v>
      </c>
      <c r="BJ42">
        <v>1.5</v>
      </c>
      <c r="BR42">
        <f t="shared" si="0"/>
        <v>0</v>
      </c>
      <c r="BS42">
        <f t="shared" si="1"/>
        <v>-0.27</v>
      </c>
    </row>
    <row r="43" spans="1:71">
      <c r="A43" s="1">
        <v>42487</v>
      </c>
      <c r="B43">
        <v>0.37</v>
      </c>
      <c r="C43">
        <v>294</v>
      </c>
      <c r="H43">
        <v>0.28000000000000003</v>
      </c>
      <c r="I43">
        <v>0.37</v>
      </c>
      <c r="J43">
        <v>0.37</v>
      </c>
      <c r="K43">
        <v>0.44</v>
      </c>
      <c r="L43">
        <v>0.27</v>
      </c>
      <c r="M43">
        <v>273</v>
      </c>
      <c r="T43">
        <v>0.26</v>
      </c>
      <c r="U43">
        <v>339</v>
      </c>
      <c r="AB43">
        <v>0.28000000000000003</v>
      </c>
      <c r="AC43">
        <v>665</v>
      </c>
      <c r="AJ43">
        <v>0.37</v>
      </c>
      <c r="AK43">
        <v>54</v>
      </c>
      <c r="AL43">
        <v>0.25</v>
      </c>
      <c r="AM43">
        <v>0.5</v>
      </c>
      <c r="AN43">
        <v>0.35</v>
      </c>
      <c r="AO43">
        <v>0.37</v>
      </c>
      <c r="AP43">
        <v>0.37</v>
      </c>
      <c r="AQ43">
        <v>0.56000000000000005</v>
      </c>
      <c r="AU43" s="17">
        <v>0.371</v>
      </c>
      <c r="AV43" s="17">
        <v>0.35399999999999998</v>
      </c>
      <c r="AW43" s="17">
        <v>0.36699999999999999</v>
      </c>
      <c r="BG43" s="4">
        <v>43678</v>
      </c>
      <c r="BH43" s="2">
        <v>16312.8</v>
      </c>
      <c r="BI43" s="3">
        <v>43213</v>
      </c>
      <c r="BJ43">
        <v>1.5</v>
      </c>
      <c r="BR43">
        <f t="shared" si="0"/>
        <v>0</v>
      </c>
      <c r="BS43">
        <f t="shared" si="1"/>
        <v>-0.26</v>
      </c>
    </row>
    <row r="44" spans="1:71">
      <c r="A44" s="1">
        <v>42488</v>
      </c>
      <c r="B44">
        <v>0.37</v>
      </c>
      <c r="C44">
        <v>302</v>
      </c>
      <c r="H44">
        <v>0.28999999999999998</v>
      </c>
      <c r="I44">
        <v>0.37</v>
      </c>
      <c r="J44">
        <v>0.37</v>
      </c>
      <c r="K44">
        <v>0.46</v>
      </c>
      <c r="L44">
        <v>0.26</v>
      </c>
      <c r="M44">
        <v>277</v>
      </c>
      <c r="T44">
        <v>0.28999999999999998</v>
      </c>
      <c r="U44">
        <v>328</v>
      </c>
      <c r="AB44">
        <v>0.31</v>
      </c>
      <c r="AC44">
        <v>655</v>
      </c>
      <c r="AJ44">
        <v>0.37</v>
      </c>
      <c r="AK44">
        <v>63</v>
      </c>
      <c r="AL44">
        <v>0.25</v>
      </c>
      <c r="AM44">
        <v>0.5</v>
      </c>
      <c r="AN44">
        <v>0.36</v>
      </c>
      <c r="AO44">
        <v>0.37</v>
      </c>
      <c r="AP44">
        <v>0.37</v>
      </c>
      <c r="AQ44">
        <v>0.56000000000000005</v>
      </c>
      <c r="AU44" s="17">
        <v>0.34100000000000003</v>
      </c>
      <c r="AV44" s="17">
        <v>0.34100000000000003</v>
      </c>
      <c r="AW44" s="17">
        <v>0.33600000000000002</v>
      </c>
      <c r="BG44" s="4">
        <v>43709</v>
      </c>
      <c r="BH44" s="2">
        <v>16498.5</v>
      </c>
      <c r="BI44" s="3">
        <v>43214</v>
      </c>
      <c r="BJ44">
        <v>1.5</v>
      </c>
      <c r="BR44">
        <f t="shared" si="0"/>
        <v>0</v>
      </c>
      <c r="BS44">
        <f t="shared" si="1"/>
        <v>-0.28999999999999998</v>
      </c>
    </row>
    <row r="45" spans="1:71">
      <c r="A45" s="1">
        <v>42489</v>
      </c>
      <c r="B45">
        <v>0.3</v>
      </c>
      <c r="C45">
        <v>290</v>
      </c>
      <c r="H45">
        <v>0.27</v>
      </c>
      <c r="I45">
        <v>0.28999999999999998</v>
      </c>
      <c r="J45">
        <v>0.3</v>
      </c>
      <c r="K45">
        <v>0.44</v>
      </c>
      <c r="L45">
        <v>0.28000000000000003</v>
      </c>
      <c r="M45">
        <v>261</v>
      </c>
      <c r="T45">
        <v>0.27</v>
      </c>
      <c r="U45">
        <v>323</v>
      </c>
      <c r="AB45">
        <v>0.3</v>
      </c>
      <c r="AC45">
        <v>646</v>
      </c>
      <c r="AJ45">
        <v>0.37</v>
      </c>
      <c r="AK45">
        <v>62</v>
      </c>
      <c r="AL45">
        <v>0.25</v>
      </c>
      <c r="AM45">
        <v>0.5</v>
      </c>
      <c r="AN45">
        <v>0.36</v>
      </c>
      <c r="AO45">
        <v>0.37</v>
      </c>
      <c r="AP45">
        <v>0.38</v>
      </c>
      <c r="AQ45">
        <v>0.56000000000000005</v>
      </c>
      <c r="AU45" s="17">
        <v>0.44500000000000001</v>
      </c>
      <c r="AV45" s="17">
        <v>0.40200000000000002</v>
      </c>
      <c r="AW45" s="17">
        <v>0.436</v>
      </c>
      <c r="BG45" s="4">
        <v>43739</v>
      </c>
      <c r="BH45" s="2">
        <v>16984.400000000001</v>
      </c>
      <c r="BI45" s="3">
        <v>43215</v>
      </c>
      <c r="BJ45">
        <v>1.5</v>
      </c>
      <c r="BR45">
        <f t="shared" si="0"/>
        <v>0</v>
      </c>
      <c r="BS45">
        <f t="shared" si="1"/>
        <v>-0.27</v>
      </c>
    </row>
    <row r="46" spans="1:71">
      <c r="A46" s="1">
        <v>42492</v>
      </c>
      <c r="B46">
        <v>0.37</v>
      </c>
      <c r="C46">
        <v>280</v>
      </c>
      <c r="H46">
        <v>0.28000000000000003</v>
      </c>
      <c r="I46">
        <v>0.37</v>
      </c>
      <c r="J46">
        <v>0.37</v>
      </c>
      <c r="K46">
        <v>0.44</v>
      </c>
      <c r="L46">
        <v>0.27</v>
      </c>
      <c r="M46">
        <v>282</v>
      </c>
      <c r="T46">
        <v>0.28000000000000003</v>
      </c>
      <c r="U46">
        <v>330</v>
      </c>
      <c r="AB46">
        <v>0.31</v>
      </c>
      <c r="AC46">
        <v>692</v>
      </c>
      <c r="AJ46">
        <v>0.3</v>
      </c>
      <c r="AK46">
        <v>58</v>
      </c>
      <c r="AL46">
        <v>0.25</v>
      </c>
      <c r="AM46">
        <v>0.5</v>
      </c>
      <c r="AN46">
        <v>0.27</v>
      </c>
      <c r="AO46">
        <v>0.28999999999999998</v>
      </c>
      <c r="AP46">
        <v>0.3</v>
      </c>
      <c r="AQ46">
        <v>0.56000000000000005</v>
      </c>
      <c r="AU46" s="17">
        <v>0.379</v>
      </c>
      <c r="AV46" s="17">
        <v>0.38400000000000001</v>
      </c>
      <c r="AW46" s="17">
        <v>0.379</v>
      </c>
      <c r="BG46" s="4">
        <v>43770</v>
      </c>
      <c r="BH46" s="2">
        <v>17134.099999999999</v>
      </c>
      <c r="BI46" s="3">
        <v>43216</v>
      </c>
      <c r="BJ46">
        <v>1.5</v>
      </c>
      <c r="BR46">
        <f t="shared" si="0"/>
        <v>0</v>
      </c>
      <c r="BS46">
        <f t="shared" si="1"/>
        <v>-0.28000000000000003</v>
      </c>
    </row>
    <row r="47" spans="1:71">
      <c r="A47" s="1">
        <v>42493</v>
      </c>
      <c r="B47">
        <v>0.37</v>
      </c>
      <c r="C47">
        <v>296</v>
      </c>
      <c r="H47">
        <v>0.28999999999999998</v>
      </c>
      <c r="I47">
        <v>0.37</v>
      </c>
      <c r="J47">
        <v>0.37</v>
      </c>
      <c r="K47">
        <v>0.47</v>
      </c>
      <c r="L47">
        <v>0.28000000000000003</v>
      </c>
      <c r="M47">
        <v>290</v>
      </c>
      <c r="T47">
        <v>0.28000000000000003</v>
      </c>
      <c r="U47">
        <v>348</v>
      </c>
      <c r="AB47">
        <v>0.31</v>
      </c>
      <c r="AC47">
        <v>685</v>
      </c>
      <c r="AJ47">
        <v>0.37</v>
      </c>
      <c r="AK47">
        <v>59</v>
      </c>
      <c r="AL47">
        <v>0.25</v>
      </c>
      <c r="AM47">
        <v>0.5</v>
      </c>
      <c r="AN47">
        <v>0.33</v>
      </c>
      <c r="AO47">
        <v>0.37</v>
      </c>
      <c r="AP47">
        <v>0.37</v>
      </c>
      <c r="AQ47">
        <v>0.56000000000000005</v>
      </c>
      <c r="AU47" s="17">
        <v>0.40200000000000002</v>
      </c>
      <c r="AV47" s="17">
        <v>0.40200000000000002</v>
      </c>
      <c r="AW47" s="17">
        <v>0.40100000000000002</v>
      </c>
      <c r="BG47" s="4">
        <v>43800</v>
      </c>
      <c r="BH47" s="2">
        <v>17279</v>
      </c>
      <c r="BI47" s="3">
        <v>43217</v>
      </c>
      <c r="BJ47">
        <v>1.5</v>
      </c>
      <c r="BR47">
        <f t="shared" si="0"/>
        <v>0</v>
      </c>
      <c r="BS47">
        <f t="shared" si="1"/>
        <v>-0.28000000000000003</v>
      </c>
    </row>
    <row r="48" spans="1:71">
      <c r="A48" s="1">
        <v>42494</v>
      </c>
      <c r="B48">
        <v>0.37</v>
      </c>
      <c r="C48">
        <v>267</v>
      </c>
      <c r="H48">
        <v>0.28000000000000003</v>
      </c>
      <c r="I48">
        <v>0.37</v>
      </c>
      <c r="J48">
        <v>0.37</v>
      </c>
      <c r="K48">
        <v>0.44</v>
      </c>
      <c r="L48">
        <v>0.28000000000000003</v>
      </c>
      <c r="M48">
        <v>288</v>
      </c>
      <c r="T48">
        <v>0.28999999999999998</v>
      </c>
      <c r="U48">
        <v>331</v>
      </c>
      <c r="AB48">
        <v>0.33</v>
      </c>
      <c r="AC48">
        <v>663</v>
      </c>
      <c r="AJ48">
        <v>0.37</v>
      </c>
      <c r="AK48">
        <v>61</v>
      </c>
      <c r="AL48">
        <v>0.25</v>
      </c>
      <c r="AM48">
        <v>0.5</v>
      </c>
      <c r="AN48">
        <v>0.36</v>
      </c>
      <c r="AO48">
        <v>0.37</v>
      </c>
      <c r="AP48">
        <v>0.38</v>
      </c>
      <c r="AQ48">
        <v>0.56000000000000005</v>
      </c>
      <c r="AU48" s="17">
        <v>0.40899999999999997</v>
      </c>
      <c r="AV48" s="17">
        <v>0.40799999999999997</v>
      </c>
      <c r="AW48" s="17">
        <v>0.40899999999999997</v>
      </c>
      <c r="BG48" s="4">
        <v>43831</v>
      </c>
      <c r="BH48" s="2">
        <v>17247.400000000001</v>
      </c>
      <c r="BI48" s="3">
        <v>43220</v>
      </c>
      <c r="BJ48">
        <v>1.5</v>
      </c>
      <c r="BR48">
        <f t="shared" si="0"/>
        <v>0</v>
      </c>
      <c r="BS48">
        <f t="shared" si="1"/>
        <v>-0.28999999999999998</v>
      </c>
    </row>
    <row r="49" spans="1:71">
      <c r="A49" s="1">
        <v>42495</v>
      </c>
      <c r="B49">
        <v>0.37</v>
      </c>
      <c r="C49">
        <v>292</v>
      </c>
      <c r="H49">
        <v>0.28999999999999998</v>
      </c>
      <c r="I49">
        <v>0.37</v>
      </c>
      <c r="J49">
        <v>0.37</v>
      </c>
      <c r="K49">
        <v>0.44</v>
      </c>
      <c r="L49">
        <v>0.28999999999999998</v>
      </c>
      <c r="M49">
        <v>291</v>
      </c>
      <c r="T49">
        <v>0.3</v>
      </c>
      <c r="U49">
        <v>345</v>
      </c>
      <c r="AB49">
        <v>0.35</v>
      </c>
      <c r="AC49">
        <v>677</v>
      </c>
      <c r="AJ49">
        <v>0.37</v>
      </c>
      <c r="AK49">
        <v>62</v>
      </c>
      <c r="AL49">
        <v>0.25</v>
      </c>
      <c r="AM49">
        <v>0.5</v>
      </c>
      <c r="AN49">
        <v>0.36</v>
      </c>
      <c r="AO49">
        <v>0.37</v>
      </c>
      <c r="AP49">
        <v>0.38</v>
      </c>
      <c r="AQ49">
        <v>0.56000000000000005</v>
      </c>
      <c r="AU49" s="17">
        <v>0.42799999999999999</v>
      </c>
      <c r="AV49" s="17">
        <v>0.43</v>
      </c>
      <c r="AW49" s="17">
        <v>0.43</v>
      </c>
      <c r="BG49" s="4">
        <v>43862</v>
      </c>
      <c r="BH49" s="2">
        <v>17296.8</v>
      </c>
      <c r="BI49" s="3">
        <v>43221</v>
      </c>
      <c r="BJ49">
        <v>1.5</v>
      </c>
      <c r="BR49">
        <f t="shared" si="0"/>
        <v>0</v>
      </c>
      <c r="BS49">
        <f t="shared" si="1"/>
        <v>-0.3</v>
      </c>
    </row>
    <row r="50" spans="1:71">
      <c r="A50" s="1">
        <v>42496</v>
      </c>
      <c r="B50">
        <v>0.37</v>
      </c>
      <c r="C50">
        <v>294</v>
      </c>
      <c r="H50">
        <v>0.28999999999999998</v>
      </c>
      <c r="I50">
        <v>0.37</v>
      </c>
      <c r="J50">
        <v>0.37</v>
      </c>
      <c r="K50">
        <v>0.44</v>
      </c>
      <c r="L50">
        <v>0.3</v>
      </c>
      <c r="M50">
        <v>287</v>
      </c>
      <c r="T50">
        <v>0.28999999999999998</v>
      </c>
      <c r="U50">
        <v>353</v>
      </c>
      <c r="AB50">
        <v>0.35</v>
      </c>
      <c r="AC50">
        <v>675</v>
      </c>
      <c r="AJ50">
        <v>0.37</v>
      </c>
      <c r="AK50">
        <v>60</v>
      </c>
      <c r="AL50">
        <v>0.25</v>
      </c>
      <c r="AM50">
        <v>0.5</v>
      </c>
      <c r="AN50">
        <v>0.36</v>
      </c>
      <c r="AO50">
        <v>0.37</v>
      </c>
      <c r="AP50">
        <v>0.38</v>
      </c>
      <c r="AQ50">
        <v>0.56000000000000005</v>
      </c>
      <c r="AU50" s="17">
        <v>0.44900000000000001</v>
      </c>
      <c r="AV50" s="17">
        <v>0.437</v>
      </c>
      <c r="AW50" s="17">
        <v>0.44700000000000001</v>
      </c>
      <c r="BG50" s="4">
        <v>43891</v>
      </c>
      <c r="BH50" s="2">
        <v>17606.5</v>
      </c>
      <c r="BI50" s="3">
        <v>43222</v>
      </c>
      <c r="BJ50">
        <v>1.5</v>
      </c>
      <c r="BR50">
        <f t="shared" si="0"/>
        <v>0</v>
      </c>
      <c r="BS50">
        <f t="shared" si="1"/>
        <v>-0.28999999999999998</v>
      </c>
    </row>
    <row r="51" spans="1:71">
      <c r="A51" s="1">
        <v>42499</v>
      </c>
      <c r="B51">
        <v>0.37</v>
      </c>
      <c r="C51">
        <v>296</v>
      </c>
      <c r="H51">
        <v>0.28999999999999998</v>
      </c>
      <c r="I51">
        <v>0.37</v>
      </c>
      <c r="J51">
        <v>0.37</v>
      </c>
      <c r="K51">
        <v>0.44</v>
      </c>
      <c r="L51">
        <v>0.28999999999999998</v>
      </c>
      <c r="M51">
        <v>288</v>
      </c>
      <c r="T51">
        <v>0.28999999999999998</v>
      </c>
      <c r="U51">
        <v>346</v>
      </c>
      <c r="AB51">
        <v>0.35</v>
      </c>
      <c r="AC51">
        <v>674</v>
      </c>
      <c r="AJ51">
        <v>0.37</v>
      </c>
      <c r="AK51">
        <v>64</v>
      </c>
      <c r="AL51">
        <v>0.25</v>
      </c>
      <c r="AM51">
        <v>0.5</v>
      </c>
      <c r="AN51">
        <v>0.36</v>
      </c>
      <c r="AO51">
        <v>0.37</v>
      </c>
      <c r="AP51">
        <v>0.38</v>
      </c>
      <c r="AQ51">
        <v>0.56000000000000005</v>
      </c>
      <c r="AU51" s="17">
        <v>0.432</v>
      </c>
      <c r="AV51" s="17">
        <v>0.43</v>
      </c>
      <c r="AW51" s="17">
        <v>0.43</v>
      </c>
      <c r="BG51" s="4">
        <v>43922</v>
      </c>
      <c r="BH51" s="2">
        <v>18001.7</v>
      </c>
      <c r="BI51" s="3">
        <v>43223</v>
      </c>
      <c r="BJ51">
        <v>1.5</v>
      </c>
      <c r="BR51">
        <f t="shared" si="0"/>
        <v>0</v>
      </c>
      <c r="BS51">
        <f t="shared" si="1"/>
        <v>-0.28999999999999998</v>
      </c>
    </row>
    <row r="52" spans="1:71">
      <c r="A52" s="1">
        <v>42500</v>
      </c>
      <c r="B52">
        <v>0.37</v>
      </c>
      <c r="C52">
        <v>292</v>
      </c>
      <c r="H52">
        <v>0.28999999999999998</v>
      </c>
      <c r="I52">
        <v>0.37</v>
      </c>
      <c r="J52">
        <v>0.38</v>
      </c>
      <c r="K52">
        <v>0.43</v>
      </c>
      <c r="L52">
        <v>0.28999999999999998</v>
      </c>
      <c r="M52">
        <v>289</v>
      </c>
      <c r="T52">
        <v>0.28999999999999998</v>
      </c>
      <c r="U52">
        <v>349</v>
      </c>
      <c r="AB52">
        <v>0.35</v>
      </c>
      <c r="AC52">
        <v>667</v>
      </c>
      <c r="AJ52">
        <v>0.37</v>
      </c>
      <c r="AK52">
        <v>62</v>
      </c>
      <c r="AL52">
        <v>0.25</v>
      </c>
      <c r="AM52">
        <v>0.5</v>
      </c>
      <c r="AN52">
        <v>0.35</v>
      </c>
      <c r="AO52">
        <v>0.37</v>
      </c>
      <c r="AP52">
        <v>0.38</v>
      </c>
      <c r="AQ52">
        <v>0.56000000000000005</v>
      </c>
      <c r="AU52" s="17">
        <v>0.44</v>
      </c>
      <c r="AV52" s="17">
        <v>0.436</v>
      </c>
      <c r="AW52" s="17">
        <v>0.439</v>
      </c>
      <c r="BG52" s="4">
        <v>43952</v>
      </c>
      <c r="BH52" s="2">
        <v>18697.7</v>
      </c>
      <c r="BI52" s="3">
        <v>43224</v>
      </c>
      <c r="BJ52">
        <v>1.5</v>
      </c>
      <c r="BR52">
        <f t="shared" si="0"/>
        <v>0</v>
      </c>
      <c r="BS52">
        <f t="shared" si="1"/>
        <v>-0.28999999999999998</v>
      </c>
    </row>
    <row r="53" spans="1:71">
      <c r="A53" s="1">
        <v>42501</v>
      </c>
      <c r="B53">
        <v>0.37</v>
      </c>
      <c r="C53">
        <v>287</v>
      </c>
      <c r="H53">
        <v>0.28999999999999998</v>
      </c>
      <c r="I53">
        <v>0.37</v>
      </c>
      <c r="J53">
        <v>0.38</v>
      </c>
      <c r="K53">
        <v>0.43</v>
      </c>
      <c r="L53">
        <v>0.28999999999999998</v>
      </c>
      <c r="M53">
        <v>292</v>
      </c>
      <c r="T53">
        <v>0.28999999999999998</v>
      </c>
      <c r="U53">
        <v>342</v>
      </c>
      <c r="AB53">
        <v>0.35</v>
      </c>
      <c r="AC53">
        <v>666</v>
      </c>
      <c r="AJ53">
        <v>0.37</v>
      </c>
      <c r="AK53">
        <v>63</v>
      </c>
      <c r="AL53">
        <v>0.25</v>
      </c>
      <c r="AM53">
        <v>0.5</v>
      </c>
      <c r="AN53">
        <v>0.36</v>
      </c>
      <c r="AO53">
        <v>0.37</v>
      </c>
      <c r="AP53">
        <v>0.38</v>
      </c>
      <c r="AQ53">
        <v>0.53</v>
      </c>
      <c r="AU53" s="17">
        <v>0.433</v>
      </c>
      <c r="AV53" s="17">
        <v>0.42299999999999999</v>
      </c>
      <c r="AW53" s="17">
        <v>0.435</v>
      </c>
      <c r="BG53" s="4">
        <v>43983</v>
      </c>
      <c r="BH53" s="2">
        <v>20176.7</v>
      </c>
      <c r="BI53" s="3">
        <v>43227</v>
      </c>
      <c r="BJ53">
        <v>1.5</v>
      </c>
      <c r="BR53">
        <f t="shared" si="0"/>
        <v>0</v>
      </c>
      <c r="BS53">
        <f t="shared" si="1"/>
        <v>-0.28999999999999998</v>
      </c>
    </row>
    <row r="54" spans="1:71">
      <c r="A54" s="1">
        <v>42502</v>
      </c>
      <c r="B54">
        <v>0.37</v>
      </c>
      <c r="C54">
        <v>292</v>
      </c>
      <c r="H54">
        <v>0.28999999999999998</v>
      </c>
      <c r="I54">
        <v>0.37</v>
      </c>
      <c r="J54">
        <v>0.38</v>
      </c>
      <c r="K54">
        <v>0.44</v>
      </c>
      <c r="L54">
        <v>0.28999999999999998</v>
      </c>
      <c r="M54">
        <v>297</v>
      </c>
      <c r="T54">
        <v>0.28999999999999998</v>
      </c>
      <c r="U54">
        <v>347</v>
      </c>
      <c r="AB54">
        <v>0.35</v>
      </c>
      <c r="AC54">
        <v>684</v>
      </c>
      <c r="AJ54">
        <v>0.37</v>
      </c>
      <c r="AK54">
        <v>63</v>
      </c>
      <c r="AL54">
        <v>0.25</v>
      </c>
      <c r="AM54">
        <v>0.5</v>
      </c>
      <c r="AN54">
        <v>0.36</v>
      </c>
      <c r="AO54">
        <v>0.37</v>
      </c>
      <c r="AP54">
        <v>0.38</v>
      </c>
      <c r="AQ54">
        <v>0.55000000000000004</v>
      </c>
      <c r="AU54" s="17">
        <v>0.437</v>
      </c>
      <c r="AV54" s="17">
        <v>0.42899999999999999</v>
      </c>
      <c r="AW54" s="17">
        <v>0.434</v>
      </c>
      <c r="BG54" s="4">
        <v>44013</v>
      </c>
      <c r="BH54" s="2">
        <v>20734.5</v>
      </c>
      <c r="BI54" s="3">
        <v>43228</v>
      </c>
      <c r="BJ54">
        <v>1.5</v>
      </c>
      <c r="BR54">
        <f t="shared" si="0"/>
        <v>0</v>
      </c>
      <c r="BS54">
        <f t="shared" si="1"/>
        <v>-0.28999999999999998</v>
      </c>
    </row>
    <row r="55" spans="1:71">
      <c r="A55" s="1">
        <v>42503</v>
      </c>
      <c r="B55">
        <v>0.37</v>
      </c>
      <c r="C55">
        <v>268</v>
      </c>
      <c r="H55">
        <v>0.28999999999999998</v>
      </c>
      <c r="I55">
        <v>0.37</v>
      </c>
      <c r="J55">
        <v>0.38</v>
      </c>
      <c r="K55">
        <v>0.44</v>
      </c>
      <c r="L55">
        <v>0.28999999999999998</v>
      </c>
      <c r="M55">
        <v>294</v>
      </c>
      <c r="T55">
        <v>0.3</v>
      </c>
      <c r="U55">
        <v>345</v>
      </c>
      <c r="AB55">
        <v>0.38</v>
      </c>
      <c r="AC55">
        <v>673</v>
      </c>
      <c r="AJ55">
        <v>0.37</v>
      </c>
      <c r="AK55">
        <v>61</v>
      </c>
      <c r="AL55">
        <v>0.25</v>
      </c>
      <c r="AM55">
        <v>0.5</v>
      </c>
      <c r="AN55">
        <v>0.36</v>
      </c>
      <c r="AO55">
        <v>0.37</v>
      </c>
      <c r="AP55">
        <v>0.38</v>
      </c>
      <c r="AQ55">
        <v>0.55000000000000004</v>
      </c>
      <c r="AU55" s="17">
        <v>0.439</v>
      </c>
      <c r="AV55" s="17">
        <v>0.44700000000000001</v>
      </c>
      <c r="AW55" s="17">
        <v>0.441</v>
      </c>
      <c r="BG55" s="4">
        <v>44044</v>
      </c>
      <c r="BH55" s="2">
        <v>21529</v>
      </c>
      <c r="BI55" s="3">
        <v>43229</v>
      </c>
      <c r="BJ55">
        <v>1.5</v>
      </c>
      <c r="BR55">
        <f t="shared" si="0"/>
        <v>0</v>
      </c>
      <c r="BS55">
        <f t="shared" si="1"/>
        <v>-0.3</v>
      </c>
    </row>
    <row r="56" spans="1:71">
      <c r="A56" s="1">
        <v>42506</v>
      </c>
      <c r="B56">
        <v>0.37</v>
      </c>
      <c r="C56">
        <v>290</v>
      </c>
      <c r="H56">
        <v>0.28999999999999998</v>
      </c>
      <c r="I56">
        <v>0.37</v>
      </c>
      <c r="J56">
        <v>0.38</v>
      </c>
      <c r="K56">
        <v>0.44</v>
      </c>
      <c r="L56">
        <v>0.3</v>
      </c>
      <c r="M56">
        <v>292</v>
      </c>
      <c r="T56">
        <v>0.28999999999999998</v>
      </c>
      <c r="U56">
        <v>347</v>
      </c>
      <c r="AB56">
        <v>0.37</v>
      </c>
      <c r="AC56">
        <v>682</v>
      </c>
      <c r="AJ56">
        <v>0.37</v>
      </c>
      <c r="AK56">
        <v>61</v>
      </c>
      <c r="AL56">
        <v>0.25</v>
      </c>
      <c r="AM56">
        <v>0.5</v>
      </c>
      <c r="AN56">
        <v>0.36</v>
      </c>
      <c r="AO56">
        <v>0.37</v>
      </c>
      <c r="AP56">
        <v>0.38</v>
      </c>
      <c r="AQ56">
        <v>0.56000000000000005</v>
      </c>
      <c r="AU56" s="17">
        <v>0.46500000000000002</v>
      </c>
      <c r="AV56" s="17">
        <v>0.45100000000000001</v>
      </c>
      <c r="AW56" s="17">
        <v>0.45900000000000002</v>
      </c>
      <c r="BG56" s="4">
        <v>44075</v>
      </c>
      <c r="BH56" s="2">
        <v>21809.3</v>
      </c>
      <c r="BI56" s="3">
        <v>43230</v>
      </c>
      <c r="BJ56">
        <v>1.5</v>
      </c>
      <c r="BR56">
        <f t="shared" si="0"/>
        <v>0</v>
      </c>
      <c r="BS56">
        <f t="shared" si="1"/>
        <v>-0.28999999999999998</v>
      </c>
    </row>
    <row r="57" spans="1:71">
      <c r="A57" s="1">
        <v>42507</v>
      </c>
      <c r="B57">
        <v>0.37</v>
      </c>
      <c r="C57">
        <v>293</v>
      </c>
      <c r="H57">
        <v>0.25</v>
      </c>
      <c r="I57">
        <v>0.37</v>
      </c>
      <c r="J57">
        <v>0.38</v>
      </c>
      <c r="K57">
        <v>0.44</v>
      </c>
      <c r="L57">
        <v>0.28999999999999998</v>
      </c>
      <c r="M57">
        <v>286</v>
      </c>
      <c r="T57">
        <v>0.28000000000000003</v>
      </c>
      <c r="U57">
        <v>345</v>
      </c>
      <c r="AB57">
        <v>0.34</v>
      </c>
      <c r="AC57">
        <v>697</v>
      </c>
      <c r="AJ57">
        <v>0.37</v>
      </c>
      <c r="AK57">
        <v>61</v>
      </c>
      <c r="AL57">
        <v>0.25</v>
      </c>
      <c r="AM57">
        <v>0.5</v>
      </c>
      <c r="AN57">
        <v>0.36</v>
      </c>
      <c r="AO57">
        <v>0.37</v>
      </c>
      <c r="AP57">
        <v>0.38</v>
      </c>
      <c r="AQ57">
        <v>0.56000000000000005</v>
      </c>
      <c r="AU57" s="17">
        <v>0.42699999999999999</v>
      </c>
      <c r="AV57" s="17">
        <v>0.42499999999999999</v>
      </c>
      <c r="AW57" s="17">
        <v>0.42599999999999999</v>
      </c>
      <c r="BG57" s="4">
        <v>44105</v>
      </c>
      <c r="BH57" s="2">
        <v>21802.400000000001</v>
      </c>
      <c r="BI57" s="3">
        <v>43231</v>
      </c>
      <c r="BJ57">
        <v>1.5</v>
      </c>
      <c r="BR57">
        <f t="shared" si="0"/>
        <v>0</v>
      </c>
      <c r="BS57">
        <f t="shared" si="1"/>
        <v>-0.28000000000000003</v>
      </c>
    </row>
    <row r="58" spans="1:71">
      <c r="A58" s="1">
        <v>42508</v>
      </c>
      <c r="B58">
        <v>0.37</v>
      </c>
      <c r="C58">
        <v>301</v>
      </c>
      <c r="H58">
        <v>0.15</v>
      </c>
      <c r="I58">
        <v>0.37</v>
      </c>
      <c r="J58">
        <v>0.38</v>
      </c>
      <c r="K58">
        <v>0.43</v>
      </c>
      <c r="L58">
        <v>0.28000000000000003</v>
      </c>
      <c r="M58">
        <v>277</v>
      </c>
      <c r="T58">
        <v>0.27</v>
      </c>
      <c r="U58">
        <v>330</v>
      </c>
      <c r="AB58">
        <v>0.3</v>
      </c>
      <c r="AC58">
        <v>669</v>
      </c>
      <c r="AJ58">
        <v>0.37</v>
      </c>
      <c r="AK58">
        <v>62</v>
      </c>
      <c r="AL58">
        <v>0.25</v>
      </c>
      <c r="AM58">
        <v>0.5</v>
      </c>
      <c r="AN58">
        <v>0.36</v>
      </c>
      <c r="AO58">
        <v>0.37</v>
      </c>
      <c r="AP58">
        <v>0.38</v>
      </c>
      <c r="AQ58">
        <v>0.56000000000000005</v>
      </c>
      <c r="AU58" s="17">
        <v>0.39300000000000002</v>
      </c>
      <c r="AV58" s="17">
        <v>0.379</v>
      </c>
      <c r="AW58" s="17">
        <v>0.38900000000000001</v>
      </c>
      <c r="BG58" s="4">
        <v>44136</v>
      </c>
      <c r="BH58" s="2">
        <v>21979.4</v>
      </c>
      <c r="BI58" s="3">
        <v>43234</v>
      </c>
      <c r="BJ58">
        <v>1.5</v>
      </c>
      <c r="BR58">
        <f t="shared" si="0"/>
        <v>0</v>
      </c>
      <c r="BS58">
        <f t="shared" si="1"/>
        <v>-0.27</v>
      </c>
    </row>
    <row r="59" spans="1:71">
      <c r="A59" s="1">
        <v>42509</v>
      </c>
      <c r="B59">
        <v>0.37</v>
      </c>
      <c r="C59">
        <v>309</v>
      </c>
      <c r="H59">
        <v>0.3</v>
      </c>
      <c r="I59">
        <v>0.37</v>
      </c>
      <c r="J59">
        <v>0.38</v>
      </c>
      <c r="K59">
        <v>0.44</v>
      </c>
      <c r="L59">
        <v>0.27</v>
      </c>
      <c r="M59">
        <v>277</v>
      </c>
      <c r="T59">
        <v>0.26</v>
      </c>
      <c r="U59">
        <v>334</v>
      </c>
      <c r="AB59">
        <v>0.28000000000000003</v>
      </c>
      <c r="AC59">
        <v>688</v>
      </c>
      <c r="AJ59">
        <v>0.37</v>
      </c>
      <c r="AK59">
        <v>59</v>
      </c>
      <c r="AL59">
        <v>0.25</v>
      </c>
      <c r="AM59">
        <v>0.5</v>
      </c>
      <c r="AN59">
        <v>0.36</v>
      </c>
      <c r="AO59">
        <v>0.37</v>
      </c>
      <c r="AP59">
        <v>0.38</v>
      </c>
      <c r="AQ59">
        <v>0.55000000000000004</v>
      </c>
      <c r="AU59" s="17">
        <v>0.34799999999999998</v>
      </c>
      <c r="AV59" s="17">
        <v>0.33700000000000002</v>
      </c>
      <c r="AW59" s="17">
        <v>0.35399999999999998</v>
      </c>
      <c r="BG59" s="4">
        <v>44166</v>
      </c>
      <c r="BH59" s="2">
        <v>21703.1</v>
      </c>
      <c r="BI59" s="3">
        <v>43235</v>
      </c>
      <c r="BJ59">
        <v>1.5</v>
      </c>
      <c r="BR59">
        <f t="shared" si="0"/>
        <v>0</v>
      </c>
      <c r="BS59">
        <f t="shared" si="1"/>
        <v>-0.26</v>
      </c>
    </row>
    <row r="60" spans="1:71">
      <c r="A60" s="1">
        <v>42510</v>
      </c>
      <c r="B60">
        <v>0.37</v>
      </c>
      <c r="C60">
        <v>309</v>
      </c>
      <c r="H60">
        <v>0.28999999999999998</v>
      </c>
      <c r="I60">
        <v>0.37</v>
      </c>
      <c r="J60">
        <v>0.38</v>
      </c>
      <c r="K60">
        <v>0.44</v>
      </c>
      <c r="L60">
        <v>0.26</v>
      </c>
      <c r="M60">
        <v>271</v>
      </c>
      <c r="T60">
        <v>0.26</v>
      </c>
      <c r="U60">
        <v>318</v>
      </c>
      <c r="AB60">
        <v>0.26</v>
      </c>
      <c r="AC60">
        <v>648</v>
      </c>
      <c r="AJ60">
        <v>0.37</v>
      </c>
      <c r="AK60">
        <v>64</v>
      </c>
      <c r="AL60">
        <v>0.25</v>
      </c>
      <c r="AM60">
        <v>0.5</v>
      </c>
      <c r="AN60">
        <v>0.34</v>
      </c>
      <c r="AO60">
        <v>0.37</v>
      </c>
      <c r="AP60">
        <v>0.38</v>
      </c>
      <c r="AQ60">
        <v>0.56000000000000005</v>
      </c>
      <c r="AU60" s="17">
        <v>0.32</v>
      </c>
      <c r="AV60" s="17">
        <v>0.315</v>
      </c>
      <c r="AW60" s="17">
        <v>0.33500000000000002</v>
      </c>
      <c r="BG60" s="4">
        <v>44197</v>
      </c>
      <c r="BH60" s="2">
        <v>22176.2</v>
      </c>
      <c r="BI60" s="3">
        <v>43236</v>
      </c>
      <c r="BJ60">
        <v>1.5</v>
      </c>
      <c r="BR60">
        <f t="shared" si="0"/>
        <v>0</v>
      </c>
      <c r="BS60">
        <f t="shared" si="1"/>
        <v>-0.26</v>
      </c>
    </row>
    <row r="61" spans="1:71">
      <c r="A61" s="1">
        <v>42513</v>
      </c>
      <c r="B61">
        <v>0.37</v>
      </c>
      <c r="C61">
        <v>313</v>
      </c>
      <c r="H61">
        <v>0.31</v>
      </c>
      <c r="I61">
        <v>0.37</v>
      </c>
      <c r="J61">
        <v>0.38</v>
      </c>
      <c r="K61">
        <v>0.44</v>
      </c>
      <c r="L61">
        <v>0.26</v>
      </c>
      <c r="M61">
        <v>273</v>
      </c>
      <c r="T61">
        <v>0.28999999999999998</v>
      </c>
      <c r="U61">
        <v>336</v>
      </c>
      <c r="AB61">
        <v>0.32</v>
      </c>
      <c r="AC61">
        <v>668</v>
      </c>
      <c r="AJ61">
        <v>0.37</v>
      </c>
      <c r="AK61">
        <v>70</v>
      </c>
      <c r="AL61">
        <v>0.25</v>
      </c>
      <c r="AM61">
        <v>0.5</v>
      </c>
      <c r="AN61">
        <v>0.36</v>
      </c>
      <c r="AO61">
        <v>0.37</v>
      </c>
      <c r="AP61">
        <v>0.38</v>
      </c>
      <c r="AQ61">
        <v>0.56000000000000005</v>
      </c>
      <c r="AU61" s="17">
        <v>0.29899999999999999</v>
      </c>
      <c r="AV61" s="17">
        <v>0.28799999999999998</v>
      </c>
      <c r="AW61" s="17">
        <v>0.30499999999999999</v>
      </c>
      <c r="BG61" s="4">
        <v>44228</v>
      </c>
      <c r="BH61" s="2">
        <v>22414.7</v>
      </c>
      <c r="BI61" s="3">
        <v>43237</v>
      </c>
      <c r="BJ61">
        <v>1.5</v>
      </c>
      <c r="BR61">
        <f t="shared" si="0"/>
        <v>0</v>
      </c>
      <c r="BS61">
        <f t="shared" si="1"/>
        <v>-0.28999999999999998</v>
      </c>
    </row>
    <row r="62" spans="1:71">
      <c r="A62" s="1">
        <v>42514</v>
      </c>
      <c r="B62">
        <v>0.37</v>
      </c>
      <c r="C62">
        <v>321</v>
      </c>
      <c r="H62">
        <v>0.2</v>
      </c>
      <c r="I62">
        <v>0.37</v>
      </c>
      <c r="J62">
        <v>0.38</v>
      </c>
      <c r="K62">
        <v>0.44</v>
      </c>
      <c r="L62">
        <v>0.28000000000000003</v>
      </c>
      <c r="M62">
        <v>269</v>
      </c>
      <c r="T62">
        <v>0.27</v>
      </c>
      <c r="U62">
        <v>327</v>
      </c>
      <c r="AB62">
        <v>0.28000000000000003</v>
      </c>
      <c r="AC62">
        <v>665</v>
      </c>
      <c r="AJ62">
        <v>0.37</v>
      </c>
      <c r="AK62">
        <v>66</v>
      </c>
      <c r="AL62">
        <v>0.25</v>
      </c>
      <c r="AM62">
        <v>0.5</v>
      </c>
      <c r="AN62">
        <v>0.36</v>
      </c>
      <c r="AO62">
        <v>0.37</v>
      </c>
      <c r="AP62">
        <v>0.38</v>
      </c>
      <c r="AQ62">
        <v>0.56000000000000005</v>
      </c>
      <c r="AU62" s="17">
        <v>0.38900000000000001</v>
      </c>
      <c r="AV62" s="17">
        <v>0.38400000000000001</v>
      </c>
      <c r="AW62" s="17">
        <v>0.378</v>
      </c>
      <c r="BG62" s="4">
        <v>44256</v>
      </c>
      <c r="BH62" s="2">
        <v>22180.7</v>
      </c>
      <c r="BI62" s="3">
        <v>43238</v>
      </c>
      <c r="BJ62">
        <v>1.5</v>
      </c>
      <c r="BR62">
        <f t="shared" si="0"/>
        <v>0</v>
      </c>
      <c r="BS62">
        <f t="shared" si="1"/>
        <v>-0.27</v>
      </c>
    </row>
    <row r="63" spans="1:71">
      <c r="A63" s="1">
        <v>42515</v>
      </c>
      <c r="B63">
        <v>0.37</v>
      </c>
      <c r="C63">
        <v>307</v>
      </c>
      <c r="H63">
        <v>0.28999999999999998</v>
      </c>
      <c r="I63">
        <v>0.37</v>
      </c>
      <c r="J63">
        <v>0.38</v>
      </c>
      <c r="K63">
        <v>0.43</v>
      </c>
      <c r="L63">
        <v>0.28000000000000003</v>
      </c>
      <c r="M63">
        <v>274</v>
      </c>
      <c r="T63">
        <v>0.27</v>
      </c>
      <c r="U63">
        <v>335</v>
      </c>
      <c r="AB63">
        <v>0.3</v>
      </c>
      <c r="AC63">
        <v>684</v>
      </c>
      <c r="AJ63">
        <v>0.37</v>
      </c>
      <c r="AK63">
        <v>65</v>
      </c>
      <c r="AL63">
        <v>0.25</v>
      </c>
      <c r="AM63">
        <v>0.5</v>
      </c>
      <c r="AN63">
        <v>0.36</v>
      </c>
      <c r="AO63">
        <v>0.37</v>
      </c>
      <c r="AP63">
        <v>0.38</v>
      </c>
      <c r="AQ63">
        <v>0.56000000000000005</v>
      </c>
      <c r="AU63" s="17">
        <v>0.33400000000000002</v>
      </c>
      <c r="AV63" s="17">
        <v>0.32400000000000001</v>
      </c>
      <c r="AW63" s="17">
        <v>0.33800000000000002</v>
      </c>
      <c r="BG63" s="4">
        <v>44287</v>
      </c>
      <c r="BH63" s="2">
        <v>21982.1</v>
      </c>
      <c r="BI63" s="3">
        <v>43241</v>
      </c>
      <c r="BJ63">
        <v>1.5</v>
      </c>
      <c r="BR63">
        <f t="shared" si="0"/>
        <v>0</v>
      </c>
      <c r="BS63">
        <f t="shared" si="1"/>
        <v>-0.27</v>
      </c>
    </row>
    <row r="64" spans="1:71">
      <c r="A64" s="1">
        <v>42516</v>
      </c>
      <c r="B64">
        <v>0.37</v>
      </c>
      <c r="C64">
        <v>318</v>
      </c>
      <c r="H64">
        <v>0.3</v>
      </c>
      <c r="I64">
        <v>0.37</v>
      </c>
      <c r="J64">
        <v>0.38</v>
      </c>
      <c r="K64">
        <v>0.43</v>
      </c>
      <c r="L64">
        <v>0.26</v>
      </c>
      <c r="M64">
        <v>273</v>
      </c>
      <c r="T64">
        <v>0.26</v>
      </c>
      <c r="U64">
        <v>330</v>
      </c>
      <c r="AB64">
        <v>0.26</v>
      </c>
      <c r="AC64">
        <v>681</v>
      </c>
      <c r="AJ64">
        <v>0.37</v>
      </c>
      <c r="AK64">
        <v>70</v>
      </c>
      <c r="AL64">
        <v>0.25</v>
      </c>
      <c r="AM64">
        <v>0.5</v>
      </c>
      <c r="AN64">
        <v>0.35</v>
      </c>
      <c r="AO64">
        <v>0.37</v>
      </c>
      <c r="AP64">
        <v>0.38</v>
      </c>
      <c r="AQ64">
        <v>0.5</v>
      </c>
      <c r="AU64" s="17">
        <v>0.29499999999999998</v>
      </c>
      <c r="AV64" s="17">
        <v>0.29499999999999998</v>
      </c>
      <c r="AW64" s="17">
        <v>0.33300000000000002</v>
      </c>
      <c r="BG64" s="4">
        <v>44317</v>
      </c>
      <c r="BH64" s="2">
        <v>22090.2</v>
      </c>
      <c r="BI64" s="3">
        <v>43242</v>
      </c>
      <c r="BJ64">
        <v>1.5</v>
      </c>
      <c r="BR64">
        <f t="shared" si="0"/>
        <v>0</v>
      </c>
      <c r="BS64">
        <f t="shared" si="1"/>
        <v>-0.26</v>
      </c>
    </row>
    <row r="65" spans="1:71">
      <c r="A65" s="1">
        <v>42517</v>
      </c>
      <c r="B65">
        <v>0.37</v>
      </c>
      <c r="C65">
        <v>308</v>
      </c>
      <c r="H65">
        <v>0.28999999999999998</v>
      </c>
      <c r="I65">
        <v>0.37</v>
      </c>
      <c r="J65">
        <v>0.38</v>
      </c>
      <c r="K65">
        <v>0.45</v>
      </c>
      <c r="L65">
        <v>0.26</v>
      </c>
      <c r="M65">
        <v>290</v>
      </c>
      <c r="T65">
        <v>0.28999999999999998</v>
      </c>
      <c r="U65">
        <v>343</v>
      </c>
      <c r="AB65">
        <v>0.35</v>
      </c>
      <c r="AC65">
        <v>679</v>
      </c>
      <c r="AJ65">
        <v>0.37</v>
      </c>
      <c r="AK65">
        <v>68</v>
      </c>
      <c r="AL65">
        <v>0.25</v>
      </c>
      <c r="AM65">
        <v>0.5</v>
      </c>
      <c r="AN65">
        <v>0.36</v>
      </c>
      <c r="AO65">
        <v>0.37</v>
      </c>
      <c r="AP65">
        <v>0.38</v>
      </c>
      <c r="AQ65">
        <v>0.56000000000000005</v>
      </c>
      <c r="AU65" s="17">
        <v>0.31</v>
      </c>
      <c r="AV65" s="17">
        <v>0.32500000000000001</v>
      </c>
      <c r="AW65" s="17">
        <v>0.318</v>
      </c>
      <c r="BG65" s="4">
        <v>44348</v>
      </c>
      <c r="BH65" s="2">
        <v>22255.599999999999</v>
      </c>
      <c r="BI65" s="3">
        <v>43243</v>
      </c>
      <c r="BJ65">
        <v>1.5</v>
      </c>
      <c r="BR65">
        <f t="shared" si="0"/>
        <v>0</v>
      </c>
      <c r="BS65">
        <f t="shared" si="1"/>
        <v>-0.28999999999999998</v>
      </c>
    </row>
    <row r="66" spans="1:71">
      <c r="A66" s="1">
        <v>42521</v>
      </c>
      <c r="B66">
        <v>0.28999999999999998</v>
      </c>
      <c r="C66">
        <v>284</v>
      </c>
      <c r="H66">
        <v>0.26</v>
      </c>
      <c r="I66">
        <v>0.28000000000000003</v>
      </c>
      <c r="J66">
        <v>0.3</v>
      </c>
      <c r="K66">
        <v>0.45</v>
      </c>
      <c r="L66">
        <v>0.28999999999999998</v>
      </c>
      <c r="M66">
        <v>279</v>
      </c>
      <c r="T66">
        <v>0.28000000000000003</v>
      </c>
      <c r="U66">
        <v>325</v>
      </c>
      <c r="AB66">
        <v>0.34</v>
      </c>
      <c r="AC66">
        <v>683</v>
      </c>
      <c r="AJ66">
        <v>0.37</v>
      </c>
      <c r="AK66">
        <v>69</v>
      </c>
      <c r="AL66">
        <v>0.25</v>
      </c>
      <c r="AM66">
        <v>0.5</v>
      </c>
      <c r="AN66">
        <v>0.36</v>
      </c>
      <c r="AO66">
        <v>0.37</v>
      </c>
      <c r="AP66">
        <v>0.38</v>
      </c>
      <c r="AQ66">
        <v>0.56000000000000005</v>
      </c>
      <c r="AU66" s="17">
        <v>0.436</v>
      </c>
      <c r="AV66" s="17">
        <v>0.442</v>
      </c>
      <c r="AW66" s="17">
        <v>0.443</v>
      </c>
      <c r="BG66" s="4">
        <v>44378</v>
      </c>
      <c r="BH66" s="2">
        <v>22123.8</v>
      </c>
      <c r="BI66" s="3">
        <v>43244</v>
      </c>
      <c r="BJ66">
        <v>1.5</v>
      </c>
      <c r="BR66">
        <f t="shared" si="0"/>
        <v>0</v>
      </c>
      <c r="BS66">
        <f t="shared" si="1"/>
        <v>-0.28000000000000003</v>
      </c>
    </row>
    <row r="67" spans="1:71">
      <c r="A67" s="1">
        <v>42522</v>
      </c>
      <c r="B67">
        <v>0.37</v>
      </c>
      <c r="C67">
        <v>305</v>
      </c>
      <c r="H67">
        <v>0.28999999999999998</v>
      </c>
      <c r="I67">
        <v>0.37</v>
      </c>
      <c r="J67">
        <v>0.38</v>
      </c>
      <c r="K67">
        <v>0.45</v>
      </c>
      <c r="L67">
        <v>0.28000000000000003</v>
      </c>
      <c r="M67">
        <v>284</v>
      </c>
      <c r="T67">
        <v>0.28000000000000003</v>
      </c>
      <c r="U67">
        <v>336</v>
      </c>
      <c r="AB67">
        <v>0.34</v>
      </c>
      <c r="AC67">
        <v>698</v>
      </c>
      <c r="AJ67">
        <v>0.28999999999999998</v>
      </c>
      <c r="AK67">
        <v>58</v>
      </c>
      <c r="AL67">
        <v>0.25</v>
      </c>
      <c r="AM67">
        <v>0.5</v>
      </c>
      <c r="AN67">
        <v>0.26</v>
      </c>
      <c r="AO67">
        <v>0.28000000000000003</v>
      </c>
      <c r="AP67">
        <v>0.3</v>
      </c>
      <c r="AQ67">
        <v>0.56000000000000005</v>
      </c>
      <c r="AU67" s="17">
        <v>0.41699999999999998</v>
      </c>
      <c r="AV67" s="17">
        <v>0.42</v>
      </c>
      <c r="AW67" s="17">
        <v>0.42</v>
      </c>
      <c r="BG67" s="4">
        <v>44409</v>
      </c>
      <c r="BH67" s="2">
        <v>22641.9</v>
      </c>
      <c r="BI67" s="3">
        <v>43245</v>
      </c>
      <c r="BJ67">
        <v>1.5</v>
      </c>
      <c r="BR67">
        <f t="shared" ref="BR67:BR130" si="2">AS67-AR67</f>
        <v>0</v>
      </c>
      <c r="BS67">
        <f t="shared" ref="BS67:BS130" si="3">AS67-T67</f>
        <v>-0.28000000000000003</v>
      </c>
    </row>
    <row r="68" spans="1:71">
      <c r="A68" s="1">
        <v>42523</v>
      </c>
      <c r="B68">
        <v>0.37</v>
      </c>
      <c r="C68">
        <v>302</v>
      </c>
      <c r="H68">
        <v>0.28999999999999998</v>
      </c>
      <c r="I68">
        <v>0.37</v>
      </c>
      <c r="J68">
        <v>0.38</v>
      </c>
      <c r="K68">
        <v>0.45</v>
      </c>
      <c r="L68">
        <v>0.28000000000000003</v>
      </c>
      <c r="M68">
        <v>286</v>
      </c>
      <c r="T68">
        <v>0.28000000000000003</v>
      </c>
      <c r="U68">
        <v>332</v>
      </c>
      <c r="AB68">
        <v>0.34</v>
      </c>
      <c r="AC68">
        <v>692</v>
      </c>
      <c r="AJ68">
        <v>0.37</v>
      </c>
      <c r="AK68">
        <v>67</v>
      </c>
      <c r="AL68">
        <v>0.25</v>
      </c>
      <c r="AM68">
        <v>0.5</v>
      </c>
      <c r="AN68">
        <v>0.36</v>
      </c>
      <c r="AO68">
        <v>0.37</v>
      </c>
      <c r="AP68">
        <v>0.38</v>
      </c>
      <c r="AQ68">
        <v>0.53</v>
      </c>
      <c r="AU68" s="17">
        <v>0.42399999999999999</v>
      </c>
      <c r="AV68" s="17">
        <v>0.434</v>
      </c>
      <c r="AW68" s="17">
        <v>0.42499999999999999</v>
      </c>
      <c r="BG68" s="4">
        <v>44440</v>
      </c>
      <c r="BH68" s="2">
        <v>22668.7</v>
      </c>
      <c r="BI68" s="3">
        <v>43248</v>
      </c>
      <c r="BJ68" t="s">
        <v>8</v>
      </c>
      <c r="BR68">
        <f t="shared" si="2"/>
        <v>0</v>
      </c>
      <c r="BS68">
        <f t="shared" si="3"/>
        <v>-0.28000000000000003</v>
      </c>
    </row>
    <row r="69" spans="1:71">
      <c r="A69" s="1">
        <v>42524</v>
      </c>
      <c r="B69">
        <v>0.37</v>
      </c>
      <c r="C69">
        <v>295</v>
      </c>
      <c r="H69">
        <v>0.28000000000000003</v>
      </c>
      <c r="I69">
        <v>0.37</v>
      </c>
      <c r="J69">
        <v>0.38</v>
      </c>
      <c r="K69">
        <v>0.45</v>
      </c>
      <c r="L69">
        <v>0.28000000000000003</v>
      </c>
      <c r="M69">
        <v>281</v>
      </c>
      <c r="T69">
        <v>0.28000000000000003</v>
      </c>
      <c r="U69">
        <v>334</v>
      </c>
      <c r="AB69">
        <v>0.35</v>
      </c>
      <c r="AC69">
        <v>678</v>
      </c>
      <c r="AJ69">
        <v>0.37</v>
      </c>
      <c r="AK69">
        <v>70</v>
      </c>
      <c r="AL69">
        <v>0.25</v>
      </c>
      <c r="AM69">
        <v>0.5</v>
      </c>
      <c r="AN69">
        <v>0.36</v>
      </c>
      <c r="AO69">
        <v>0.37</v>
      </c>
      <c r="AP69">
        <v>0.38</v>
      </c>
      <c r="AQ69">
        <v>0.53</v>
      </c>
      <c r="AU69" s="17">
        <v>0.43</v>
      </c>
      <c r="AV69" s="17">
        <v>0.434</v>
      </c>
      <c r="AW69" s="17">
        <v>0.432</v>
      </c>
      <c r="BG69" s="4">
        <v>44470</v>
      </c>
      <c r="BH69" s="2">
        <v>22993.5</v>
      </c>
      <c r="BI69" s="3">
        <v>43249</v>
      </c>
      <c r="BJ69">
        <v>1.5</v>
      </c>
      <c r="BR69">
        <f t="shared" si="2"/>
        <v>0</v>
      </c>
      <c r="BS69">
        <f t="shared" si="3"/>
        <v>-0.28000000000000003</v>
      </c>
    </row>
    <row r="70" spans="1:71">
      <c r="A70" s="1">
        <v>42527</v>
      </c>
      <c r="B70">
        <v>0.37</v>
      </c>
      <c r="C70">
        <v>291</v>
      </c>
      <c r="H70">
        <v>0.28999999999999998</v>
      </c>
      <c r="I70">
        <v>0.37</v>
      </c>
      <c r="J70">
        <v>0.38</v>
      </c>
      <c r="K70">
        <v>0.45</v>
      </c>
      <c r="L70">
        <v>0.28000000000000003</v>
      </c>
      <c r="M70">
        <v>283</v>
      </c>
      <c r="T70">
        <v>0.28999999999999998</v>
      </c>
      <c r="U70">
        <v>341</v>
      </c>
      <c r="AB70">
        <v>0.36</v>
      </c>
      <c r="AC70">
        <v>700</v>
      </c>
      <c r="AJ70">
        <v>0.37</v>
      </c>
      <c r="AK70">
        <v>69</v>
      </c>
      <c r="AL70">
        <v>0.25</v>
      </c>
      <c r="AM70">
        <v>0.5</v>
      </c>
      <c r="AN70">
        <v>0.35</v>
      </c>
      <c r="AO70">
        <v>0.37</v>
      </c>
      <c r="AP70">
        <v>0.38</v>
      </c>
      <c r="AQ70">
        <v>0.5</v>
      </c>
      <c r="AU70" s="17">
        <v>0.41799999999999998</v>
      </c>
      <c r="AV70" s="17">
        <v>0.41899999999999998</v>
      </c>
      <c r="AW70" s="17">
        <v>0.41699999999999998</v>
      </c>
      <c r="BG70" s="4">
        <v>44501</v>
      </c>
      <c r="BH70" s="2">
        <v>22770.1</v>
      </c>
      <c r="BI70" s="3">
        <v>43250</v>
      </c>
      <c r="BJ70">
        <v>1.5</v>
      </c>
      <c r="BR70">
        <f t="shared" si="2"/>
        <v>0</v>
      </c>
      <c r="BS70">
        <f t="shared" si="3"/>
        <v>-0.28999999999999998</v>
      </c>
    </row>
    <row r="71" spans="1:71">
      <c r="A71" s="1">
        <v>42528</v>
      </c>
      <c r="B71">
        <v>0.37</v>
      </c>
      <c r="C71">
        <v>296</v>
      </c>
      <c r="H71">
        <v>0.28999999999999998</v>
      </c>
      <c r="I71">
        <v>0.37</v>
      </c>
      <c r="J71">
        <v>0.38</v>
      </c>
      <c r="K71">
        <v>0.46</v>
      </c>
      <c r="L71">
        <v>0.28999999999999998</v>
      </c>
      <c r="M71">
        <v>287</v>
      </c>
      <c r="T71">
        <v>0.3</v>
      </c>
      <c r="U71">
        <v>330</v>
      </c>
      <c r="AB71">
        <v>0.38</v>
      </c>
      <c r="AC71">
        <v>683</v>
      </c>
      <c r="AJ71">
        <v>0.37</v>
      </c>
      <c r="AK71">
        <v>70</v>
      </c>
      <c r="AL71">
        <v>0.25</v>
      </c>
      <c r="AM71">
        <v>0.5</v>
      </c>
      <c r="AN71">
        <v>0.36</v>
      </c>
      <c r="AO71">
        <v>0.37</v>
      </c>
      <c r="AP71">
        <v>0.38</v>
      </c>
      <c r="AQ71">
        <v>0.54</v>
      </c>
      <c r="AU71" s="17">
        <v>0.44400000000000001</v>
      </c>
      <c r="AV71" s="17">
        <v>0.45400000000000001</v>
      </c>
      <c r="AW71" s="17">
        <v>0.44</v>
      </c>
      <c r="BG71" s="4">
        <v>44531</v>
      </c>
      <c r="BH71" s="2">
        <v>22824.1</v>
      </c>
      <c r="BI71" s="3">
        <v>43251</v>
      </c>
      <c r="BJ71">
        <v>1.5</v>
      </c>
      <c r="BR71">
        <f t="shared" si="2"/>
        <v>0</v>
      </c>
      <c r="BS71">
        <f t="shared" si="3"/>
        <v>-0.3</v>
      </c>
    </row>
    <row r="72" spans="1:71">
      <c r="A72" s="1">
        <v>42529</v>
      </c>
      <c r="B72">
        <v>0.37</v>
      </c>
      <c r="C72">
        <v>293</v>
      </c>
      <c r="H72">
        <v>0.3</v>
      </c>
      <c r="I72">
        <v>0.37</v>
      </c>
      <c r="J72">
        <v>0.38</v>
      </c>
      <c r="K72">
        <v>0.45</v>
      </c>
      <c r="L72">
        <v>0.3</v>
      </c>
      <c r="M72">
        <v>289</v>
      </c>
      <c r="T72">
        <v>0.3</v>
      </c>
      <c r="U72">
        <v>334</v>
      </c>
      <c r="AB72">
        <v>0.37</v>
      </c>
      <c r="AC72">
        <v>689</v>
      </c>
      <c r="AJ72">
        <v>0.37</v>
      </c>
      <c r="AK72">
        <v>71</v>
      </c>
      <c r="AL72">
        <v>0.25</v>
      </c>
      <c r="AM72">
        <v>0.5</v>
      </c>
      <c r="AN72">
        <v>0.36</v>
      </c>
      <c r="AO72">
        <v>0.37</v>
      </c>
      <c r="AP72">
        <v>0.38</v>
      </c>
      <c r="AQ72">
        <v>0.55000000000000004</v>
      </c>
      <c r="AU72" s="17">
        <v>0.46300000000000002</v>
      </c>
      <c r="AV72" s="17">
        <v>0.45600000000000002</v>
      </c>
      <c r="AW72" s="17">
        <v>0.46500000000000002</v>
      </c>
      <c r="BG72" s="4">
        <v>44562</v>
      </c>
      <c r="BH72" s="2">
        <v>23303.9</v>
      </c>
      <c r="BI72" s="3">
        <v>43252</v>
      </c>
      <c r="BJ72">
        <v>1.5</v>
      </c>
      <c r="BR72">
        <f t="shared" si="2"/>
        <v>0</v>
      </c>
      <c r="BS72">
        <f t="shared" si="3"/>
        <v>-0.3</v>
      </c>
    </row>
    <row r="73" spans="1:71">
      <c r="A73" s="1">
        <v>42530</v>
      </c>
      <c r="B73">
        <v>0.37</v>
      </c>
      <c r="C73">
        <v>293</v>
      </c>
      <c r="H73">
        <v>0.3</v>
      </c>
      <c r="I73">
        <v>0.37</v>
      </c>
      <c r="J73">
        <v>0.38</v>
      </c>
      <c r="K73">
        <v>0.45</v>
      </c>
      <c r="L73">
        <v>0.3</v>
      </c>
      <c r="M73">
        <v>292</v>
      </c>
      <c r="T73">
        <v>0.33</v>
      </c>
      <c r="U73">
        <v>337</v>
      </c>
      <c r="AB73">
        <v>0.4</v>
      </c>
      <c r="AC73">
        <v>682</v>
      </c>
      <c r="AJ73">
        <v>0.37</v>
      </c>
      <c r="AK73">
        <v>75</v>
      </c>
      <c r="AL73">
        <v>0.25</v>
      </c>
      <c r="AM73">
        <v>0.5</v>
      </c>
      <c r="AN73">
        <v>0.36</v>
      </c>
      <c r="AO73">
        <v>0.37</v>
      </c>
      <c r="AP73">
        <v>0.38</v>
      </c>
      <c r="AQ73">
        <v>0.54</v>
      </c>
      <c r="AU73" s="17">
        <v>0.47099999999999997</v>
      </c>
      <c r="AV73" s="17">
        <v>0.48299999999999998</v>
      </c>
      <c r="AW73" s="17">
        <v>0.47299999999999998</v>
      </c>
      <c r="BG73" s="4">
        <v>44593</v>
      </c>
      <c r="BH73" s="2">
        <v>23424</v>
      </c>
      <c r="BI73" s="3">
        <v>43255</v>
      </c>
      <c r="BJ73">
        <v>1.5</v>
      </c>
      <c r="BR73">
        <f t="shared" si="2"/>
        <v>0</v>
      </c>
      <c r="BS73">
        <f t="shared" si="3"/>
        <v>-0.33</v>
      </c>
    </row>
    <row r="74" spans="1:71">
      <c r="A74" s="1">
        <v>42531</v>
      </c>
      <c r="B74">
        <v>0.37</v>
      </c>
      <c r="C74">
        <v>284</v>
      </c>
      <c r="H74">
        <v>0.3</v>
      </c>
      <c r="I74">
        <v>0.37</v>
      </c>
      <c r="J74">
        <v>0.38</v>
      </c>
      <c r="K74">
        <v>0.45</v>
      </c>
      <c r="L74">
        <v>0.32</v>
      </c>
      <c r="M74">
        <v>293</v>
      </c>
      <c r="T74">
        <v>0.33</v>
      </c>
      <c r="U74">
        <v>344</v>
      </c>
      <c r="AB74">
        <v>0.4</v>
      </c>
      <c r="AC74">
        <v>698</v>
      </c>
      <c r="AJ74">
        <v>0.37</v>
      </c>
      <c r="AK74">
        <v>75</v>
      </c>
      <c r="AL74">
        <v>0.25</v>
      </c>
      <c r="AM74">
        <v>0.5</v>
      </c>
      <c r="AN74">
        <v>0.31</v>
      </c>
      <c r="AO74">
        <v>0.37</v>
      </c>
      <c r="AP74">
        <v>0.38</v>
      </c>
      <c r="AQ74">
        <v>0.54</v>
      </c>
      <c r="AU74" s="17">
        <v>0.505</v>
      </c>
      <c r="AV74" s="17">
        <v>0.49199999999999999</v>
      </c>
      <c r="AW74" s="17">
        <v>0.51</v>
      </c>
      <c r="BG74" s="4">
        <v>44621</v>
      </c>
      <c r="BH74" s="2">
        <v>23398.5</v>
      </c>
      <c r="BI74" s="3">
        <v>43256</v>
      </c>
      <c r="BJ74">
        <v>1.5</v>
      </c>
      <c r="BR74">
        <f t="shared" si="2"/>
        <v>0</v>
      </c>
      <c r="BS74">
        <f t="shared" si="3"/>
        <v>-0.33</v>
      </c>
    </row>
    <row r="75" spans="1:71">
      <c r="A75" s="1">
        <v>42534</v>
      </c>
      <c r="B75">
        <v>0.37</v>
      </c>
      <c r="C75">
        <v>285</v>
      </c>
      <c r="H75">
        <v>0.3</v>
      </c>
      <c r="I75">
        <v>0.37</v>
      </c>
      <c r="J75">
        <v>0.38</v>
      </c>
      <c r="K75">
        <v>0.45</v>
      </c>
      <c r="L75">
        <v>0.32</v>
      </c>
      <c r="M75">
        <v>291</v>
      </c>
      <c r="T75">
        <v>0.32</v>
      </c>
      <c r="U75">
        <v>345</v>
      </c>
      <c r="AB75">
        <v>0.38</v>
      </c>
      <c r="AC75">
        <v>691</v>
      </c>
      <c r="AJ75">
        <v>0.37</v>
      </c>
      <c r="AK75">
        <v>72</v>
      </c>
      <c r="AL75">
        <v>0.25</v>
      </c>
      <c r="AM75">
        <v>0.5</v>
      </c>
      <c r="AN75">
        <v>0.36</v>
      </c>
      <c r="AO75">
        <v>0.37</v>
      </c>
      <c r="AP75">
        <v>0.38</v>
      </c>
      <c r="AQ75">
        <v>0.52</v>
      </c>
      <c r="AU75" s="17">
        <v>0.49099999999999999</v>
      </c>
      <c r="AV75" s="17">
        <v>0.48599999999999999</v>
      </c>
      <c r="AW75" s="17">
        <v>0.48899999999999999</v>
      </c>
      <c r="BG75" s="4">
        <v>44652</v>
      </c>
      <c r="BH75" s="2">
        <v>23565.9</v>
      </c>
      <c r="BI75" s="3">
        <v>43257</v>
      </c>
      <c r="BJ75">
        <v>1.5</v>
      </c>
      <c r="BR75">
        <f t="shared" si="2"/>
        <v>0</v>
      </c>
      <c r="BS75">
        <f t="shared" si="3"/>
        <v>-0.32</v>
      </c>
    </row>
    <row r="76" spans="1:71">
      <c r="A76" s="1">
        <v>42535</v>
      </c>
      <c r="B76">
        <v>0.37</v>
      </c>
      <c r="C76">
        <v>257</v>
      </c>
      <c r="H76">
        <v>0.28999999999999998</v>
      </c>
      <c r="I76">
        <v>0.37</v>
      </c>
      <c r="J76">
        <v>0.38</v>
      </c>
      <c r="K76">
        <v>0.46</v>
      </c>
      <c r="L76">
        <v>0.32</v>
      </c>
      <c r="M76">
        <v>291</v>
      </c>
      <c r="T76">
        <v>0.34</v>
      </c>
      <c r="U76">
        <v>340</v>
      </c>
      <c r="AB76">
        <v>0.42</v>
      </c>
      <c r="AC76">
        <v>675</v>
      </c>
      <c r="AJ76">
        <v>0.37</v>
      </c>
      <c r="AK76">
        <v>66</v>
      </c>
      <c r="AL76">
        <v>0.25</v>
      </c>
      <c r="AM76">
        <v>0.5</v>
      </c>
      <c r="AN76">
        <v>0.36</v>
      </c>
      <c r="AO76">
        <v>0.37</v>
      </c>
      <c r="AP76">
        <v>0.38</v>
      </c>
      <c r="AQ76">
        <v>0.54</v>
      </c>
      <c r="AU76" s="17">
        <v>0.48799999999999999</v>
      </c>
      <c r="AV76" s="17">
        <v>0.48799999999999999</v>
      </c>
      <c r="AW76" s="17">
        <v>0.496</v>
      </c>
      <c r="BG76" s="4">
        <v>44682</v>
      </c>
      <c r="BH76" s="2">
        <v>23101</v>
      </c>
      <c r="BI76" s="3">
        <v>43258</v>
      </c>
      <c r="BJ76">
        <v>1.5</v>
      </c>
      <c r="BR76">
        <f t="shared" si="2"/>
        <v>0</v>
      </c>
      <c r="BS76">
        <f t="shared" si="3"/>
        <v>-0.34</v>
      </c>
    </row>
    <row r="77" spans="1:71">
      <c r="A77" s="1">
        <v>42536</v>
      </c>
      <c r="B77">
        <v>0.38</v>
      </c>
      <c r="C77">
        <v>241</v>
      </c>
      <c r="H77">
        <v>0.28000000000000003</v>
      </c>
      <c r="I77">
        <v>0.37</v>
      </c>
      <c r="J77">
        <v>0.38</v>
      </c>
      <c r="K77">
        <v>0.45</v>
      </c>
      <c r="L77">
        <v>0.33</v>
      </c>
      <c r="M77">
        <v>288</v>
      </c>
      <c r="T77">
        <v>0.33</v>
      </c>
      <c r="U77">
        <v>334</v>
      </c>
      <c r="AB77">
        <v>0.43</v>
      </c>
      <c r="AC77">
        <v>688</v>
      </c>
      <c r="AJ77">
        <v>0.37</v>
      </c>
      <c r="AK77">
        <v>68</v>
      </c>
      <c r="AL77">
        <v>0.25</v>
      </c>
      <c r="AM77">
        <v>0.5</v>
      </c>
      <c r="AN77">
        <v>0.36</v>
      </c>
      <c r="AO77">
        <v>0.37</v>
      </c>
      <c r="AP77">
        <v>0.38</v>
      </c>
      <c r="AQ77">
        <v>0.55000000000000004</v>
      </c>
      <c r="AU77" s="17">
        <v>0.53900000000000003</v>
      </c>
      <c r="AV77" s="17">
        <v>0.53100000000000003</v>
      </c>
      <c r="AW77" s="17">
        <v>0.53400000000000003</v>
      </c>
      <c r="BG77" s="4">
        <v>44713</v>
      </c>
      <c r="BH77" s="2">
        <v>22304.6</v>
      </c>
      <c r="BI77" s="3">
        <v>43259</v>
      </c>
      <c r="BJ77">
        <v>1.5</v>
      </c>
      <c r="BR77">
        <f t="shared" si="2"/>
        <v>0</v>
      </c>
      <c r="BS77">
        <f t="shared" si="3"/>
        <v>-0.33</v>
      </c>
    </row>
    <row r="78" spans="1:71">
      <c r="A78" s="1">
        <v>42537</v>
      </c>
      <c r="B78">
        <v>0.38</v>
      </c>
      <c r="C78">
        <v>255</v>
      </c>
      <c r="H78">
        <v>0.28000000000000003</v>
      </c>
      <c r="I78">
        <v>0.38</v>
      </c>
      <c r="J78">
        <v>0.38</v>
      </c>
      <c r="K78">
        <v>0.48</v>
      </c>
      <c r="L78">
        <v>0.33</v>
      </c>
      <c r="M78">
        <v>289</v>
      </c>
      <c r="T78">
        <v>0.32</v>
      </c>
      <c r="U78">
        <v>350</v>
      </c>
      <c r="AB78">
        <v>0.41</v>
      </c>
      <c r="AC78">
        <v>704</v>
      </c>
      <c r="AJ78">
        <v>0.37</v>
      </c>
      <c r="AK78">
        <v>69</v>
      </c>
      <c r="AL78">
        <v>0.25</v>
      </c>
      <c r="AM78">
        <v>0.5</v>
      </c>
      <c r="AN78">
        <v>0.36</v>
      </c>
      <c r="AO78">
        <v>0.37</v>
      </c>
      <c r="AP78">
        <v>0.38</v>
      </c>
      <c r="AQ78">
        <v>0.56000000000000005</v>
      </c>
      <c r="AU78" s="17">
        <v>0.52</v>
      </c>
      <c r="AV78" s="17">
        <v>0.51800000000000002</v>
      </c>
      <c r="AW78" s="17">
        <v>0.52500000000000002</v>
      </c>
      <c r="BG78" s="4">
        <v>44743</v>
      </c>
      <c r="BH78" s="2">
        <v>22522</v>
      </c>
      <c r="BI78" s="3">
        <v>43262</v>
      </c>
      <c r="BJ78">
        <v>1.5</v>
      </c>
      <c r="BR78">
        <f t="shared" si="2"/>
        <v>0</v>
      </c>
      <c r="BS78">
        <f t="shared" si="3"/>
        <v>-0.32</v>
      </c>
    </row>
    <row r="79" spans="1:71">
      <c r="A79" s="1">
        <v>42538</v>
      </c>
      <c r="B79">
        <v>0.38</v>
      </c>
      <c r="C79">
        <v>247</v>
      </c>
      <c r="H79">
        <v>0.28000000000000003</v>
      </c>
      <c r="I79">
        <v>0.38</v>
      </c>
      <c r="J79">
        <v>0.38</v>
      </c>
      <c r="K79">
        <v>0.46</v>
      </c>
      <c r="L79">
        <v>0.31</v>
      </c>
      <c r="M79">
        <v>282</v>
      </c>
      <c r="T79">
        <v>0.32</v>
      </c>
      <c r="U79">
        <v>335</v>
      </c>
      <c r="AB79">
        <v>0.39</v>
      </c>
      <c r="AC79">
        <v>675</v>
      </c>
      <c r="AJ79">
        <v>0.38</v>
      </c>
      <c r="AK79">
        <v>72</v>
      </c>
      <c r="AL79">
        <v>0.25</v>
      </c>
      <c r="AM79">
        <v>0.5</v>
      </c>
      <c r="AN79">
        <v>0.36</v>
      </c>
      <c r="AO79">
        <v>0.37</v>
      </c>
      <c r="AP79">
        <v>0.38</v>
      </c>
      <c r="AQ79">
        <v>0.56000000000000005</v>
      </c>
      <c r="AU79" s="17">
        <v>0.49299999999999999</v>
      </c>
      <c r="AV79" s="17">
        <v>0.49099999999999999</v>
      </c>
      <c r="AW79" s="17">
        <v>0.498</v>
      </c>
      <c r="BG79" s="4">
        <v>44774</v>
      </c>
      <c r="BH79" s="2">
        <v>22276.6</v>
      </c>
      <c r="BI79" s="3">
        <v>43263</v>
      </c>
      <c r="BJ79">
        <v>1.5</v>
      </c>
      <c r="BR79">
        <f t="shared" si="2"/>
        <v>0</v>
      </c>
      <c r="BS79">
        <f t="shared" si="3"/>
        <v>-0.32</v>
      </c>
    </row>
    <row r="80" spans="1:71">
      <c r="A80" s="1">
        <v>42541</v>
      </c>
      <c r="B80">
        <v>0.38</v>
      </c>
      <c r="C80">
        <v>248</v>
      </c>
      <c r="H80">
        <v>0.27</v>
      </c>
      <c r="I80">
        <v>0.38</v>
      </c>
      <c r="J80">
        <v>0.38</v>
      </c>
      <c r="K80">
        <v>0.47</v>
      </c>
      <c r="L80">
        <v>0.32</v>
      </c>
      <c r="M80">
        <v>291</v>
      </c>
      <c r="T80">
        <v>0.32</v>
      </c>
      <c r="U80">
        <v>337</v>
      </c>
      <c r="AB80">
        <v>0.4</v>
      </c>
      <c r="AC80">
        <v>682</v>
      </c>
      <c r="AJ80">
        <v>0.38</v>
      </c>
      <c r="AK80">
        <v>73</v>
      </c>
      <c r="AL80">
        <v>0.25</v>
      </c>
      <c r="AM80">
        <v>0.5</v>
      </c>
      <c r="AN80">
        <v>0.36</v>
      </c>
      <c r="AO80">
        <v>0.38</v>
      </c>
      <c r="AP80">
        <v>0.38</v>
      </c>
      <c r="AQ80">
        <v>0.53</v>
      </c>
      <c r="AU80" s="17">
        <v>0.48499999999999999</v>
      </c>
      <c r="AV80" s="17">
        <v>0.48399999999999999</v>
      </c>
      <c r="AW80" s="17">
        <v>0.49</v>
      </c>
      <c r="BG80" s="4">
        <v>44805</v>
      </c>
      <c r="BH80" s="2">
        <v>22423.9</v>
      </c>
      <c r="BI80" s="3">
        <v>43264</v>
      </c>
      <c r="BJ80">
        <v>1.5</v>
      </c>
      <c r="BO80" s="3">
        <v>43181</v>
      </c>
      <c r="BP80">
        <v>1.5</v>
      </c>
      <c r="BQ80">
        <v>1.25</v>
      </c>
      <c r="BR80">
        <f t="shared" si="2"/>
        <v>0</v>
      </c>
      <c r="BS80">
        <f t="shared" si="3"/>
        <v>-0.32</v>
      </c>
    </row>
    <row r="81" spans="1:71">
      <c r="A81" s="1">
        <v>42542</v>
      </c>
      <c r="B81">
        <v>0.38</v>
      </c>
      <c r="C81">
        <v>258</v>
      </c>
      <c r="H81">
        <v>0.27</v>
      </c>
      <c r="I81">
        <v>0.38</v>
      </c>
      <c r="J81">
        <v>0.39</v>
      </c>
      <c r="K81">
        <v>0.45</v>
      </c>
      <c r="L81">
        <v>0.32</v>
      </c>
      <c r="M81">
        <v>279</v>
      </c>
      <c r="T81">
        <v>0.33</v>
      </c>
      <c r="U81">
        <v>328</v>
      </c>
      <c r="AB81">
        <v>0.42</v>
      </c>
      <c r="AC81">
        <v>653</v>
      </c>
      <c r="AJ81">
        <v>0.38</v>
      </c>
      <c r="AK81">
        <v>70</v>
      </c>
      <c r="AL81">
        <v>0.25</v>
      </c>
      <c r="AM81">
        <v>0.5</v>
      </c>
      <c r="AN81">
        <v>0.36</v>
      </c>
      <c r="AO81">
        <v>0.38</v>
      </c>
      <c r="AP81">
        <v>0.39</v>
      </c>
      <c r="AQ81">
        <v>0.56000000000000005</v>
      </c>
      <c r="AU81" s="17">
        <v>0.49099999999999999</v>
      </c>
      <c r="AV81" s="17">
        <v>0.49399999999999999</v>
      </c>
      <c r="AW81" s="17">
        <v>0.49</v>
      </c>
      <c r="BH81" s="2">
        <v>22414.1</v>
      </c>
      <c r="BI81" s="3">
        <v>43265</v>
      </c>
      <c r="BJ81">
        <v>1.75</v>
      </c>
      <c r="BK81">
        <v>1.5</v>
      </c>
      <c r="BO81" s="3">
        <v>43265</v>
      </c>
      <c r="BP81">
        <v>1.75</v>
      </c>
      <c r="BQ81">
        <v>1.5</v>
      </c>
      <c r="BR81">
        <f t="shared" si="2"/>
        <v>0</v>
      </c>
      <c r="BS81">
        <f t="shared" si="3"/>
        <v>-0.33</v>
      </c>
    </row>
    <row r="82" spans="1:71">
      <c r="A82" s="1">
        <v>42543</v>
      </c>
      <c r="B82">
        <v>0.38</v>
      </c>
      <c r="C82">
        <v>250</v>
      </c>
      <c r="H82">
        <v>0.27</v>
      </c>
      <c r="I82">
        <v>0.38</v>
      </c>
      <c r="J82">
        <v>0.39</v>
      </c>
      <c r="K82">
        <v>0.47</v>
      </c>
      <c r="L82">
        <v>0.33</v>
      </c>
      <c r="M82">
        <v>269</v>
      </c>
      <c r="T82">
        <v>0.35</v>
      </c>
      <c r="U82">
        <v>310</v>
      </c>
      <c r="AB82">
        <v>0.49</v>
      </c>
      <c r="AC82">
        <v>632</v>
      </c>
      <c r="AJ82">
        <v>0.38</v>
      </c>
      <c r="AK82">
        <v>68</v>
      </c>
      <c r="AL82">
        <v>0.25</v>
      </c>
      <c r="AM82">
        <v>0.5</v>
      </c>
      <c r="AN82">
        <v>0.37</v>
      </c>
      <c r="AO82">
        <v>0.38</v>
      </c>
      <c r="AP82">
        <v>0.39</v>
      </c>
      <c r="AQ82">
        <v>0.56000000000000005</v>
      </c>
      <c r="AU82" s="17">
        <v>0.53400000000000003</v>
      </c>
      <c r="AV82" s="17">
        <v>0.54800000000000004</v>
      </c>
      <c r="AW82" s="17">
        <v>0.53900000000000003</v>
      </c>
      <c r="BH82" s="2">
        <v>21777.4</v>
      </c>
      <c r="BI82" s="3">
        <v>43266</v>
      </c>
      <c r="BJ82">
        <v>1.75</v>
      </c>
      <c r="BO82" s="3">
        <v>43370</v>
      </c>
      <c r="BP82">
        <v>2</v>
      </c>
      <c r="BQ82">
        <v>1.75</v>
      </c>
      <c r="BR82">
        <f t="shared" si="2"/>
        <v>0</v>
      </c>
      <c r="BS82">
        <f t="shared" si="3"/>
        <v>-0.35</v>
      </c>
    </row>
    <row r="83" spans="1:71">
      <c r="A83" s="1">
        <v>42544</v>
      </c>
      <c r="B83">
        <v>0.39</v>
      </c>
      <c r="C83">
        <v>244</v>
      </c>
      <c r="H83">
        <v>0.27</v>
      </c>
      <c r="I83">
        <v>0.39</v>
      </c>
      <c r="J83">
        <v>0.4</v>
      </c>
      <c r="K83">
        <v>0.47</v>
      </c>
      <c r="L83">
        <v>0.35</v>
      </c>
      <c r="M83">
        <v>269</v>
      </c>
      <c r="T83">
        <v>0.5</v>
      </c>
      <c r="U83">
        <v>326</v>
      </c>
      <c r="AB83">
        <v>0.55000000000000004</v>
      </c>
      <c r="AC83">
        <v>649</v>
      </c>
      <c r="AJ83">
        <v>0.38</v>
      </c>
      <c r="AK83">
        <v>71</v>
      </c>
      <c r="AL83">
        <v>0.25</v>
      </c>
      <c r="AM83">
        <v>0.5</v>
      </c>
      <c r="AN83">
        <v>0.36</v>
      </c>
      <c r="AO83">
        <v>0.38</v>
      </c>
      <c r="AP83">
        <v>0.39</v>
      </c>
      <c r="AQ83">
        <v>0.56000000000000005</v>
      </c>
      <c r="AU83" s="17">
        <v>0.626</v>
      </c>
      <c r="AV83" s="17">
        <v>0.61399999999999999</v>
      </c>
      <c r="AW83" s="17">
        <v>0.61399999999999999</v>
      </c>
      <c r="BI83" s="3">
        <v>43269</v>
      </c>
      <c r="BJ83">
        <v>1.75</v>
      </c>
      <c r="BO83" s="3">
        <v>43454</v>
      </c>
      <c r="BP83">
        <v>2.25</v>
      </c>
      <c r="BQ83">
        <v>2</v>
      </c>
      <c r="BR83">
        <f t="shared" si="2"/>
        <v>0</v>
      </c>
      <c r="BS83">
        <f t="shared" si="3"/>
        <v>-0.5</v>
      </c>
    </row>
    <row r="84" spans="1:71">
      <c r="A84" s="1">
        <v>42545</v>
      </c>
      <c r="B84">
        <v>0.4</v>
      </c>
      <c r="C84">
        <v>248</v>
      </c>
      <c r="H84">
        <v>0.05</v>
      </c>
      <c r="I84">
        <v>0.4</v>
      </c>
      <c r="J84">
        <v>0.42</v>
      </c>
      <c r="K84">
        <v>0.47</v>
      </c>
      <c r="L84">
        <v>0.46</v>
      </c>
      <c r="M84">
        <v>285</v>
      </c>
      <c r="T84">
        <v>0.45</v>
      </c>
      <c r="U84">
        <v>334</v>
      </c>
      <c r="AB84">
        <v>0.57999999999999996</v>
      </c>
      <c r="AC84">
        <v>641</v>
      </c>
      <c r="AJ84">
        <v>0.39</v>
      </c>
      <c r="AK84">
        <v>71</v>
      </c>
      <c r="AL84">
        <v>0.25</v>
      </c>
      <c r="AM84">
        <v>0.5</v>
      </c>
      <c r="AN84">
        <v>0.37</v>
      </c>
      <c r="AO84">
        <v>0.39</v>
      </c>
      <c r="AP84">
        <v>0.39</v>
      </c>
      <c r="AQ84">
        <v>0.56000000000000005</v>
      </c>
      <c r="AU84" s="17">
        <v>0.91200000000000003</v>
      </c>
      <c r="AV84" s="17">
        <v>0.85499999999999998</v>
      </c>
      <c r="AW84" s="17">
        <v>0.84799999999999998</v>
      </c>
      <c r="BI84" s="3">
        <v>43270</v>
      </c>
      <c r="BJ84">
        <v>1.75</v>
      </c>
      <c r="BO84" s="3">
        <v>43678</v>
      </c>
      <c r="BP84">
        <v>2</v>
      </c>
      <c r="BQ84">
        <v>2.25</v>
      </c>
      <c r="BR84">
        <f t="shared" si="2"/>
        <v>0</v>
      </c>
      <c r="BS84">
        <f t="shared" si="3"/>
        <v>-0.45</v>
      </c>
    </row>
    <row r="85" spans="1:71">
      <c r="A85" s="1">
        <v>42548</v>
      </c>
      <c r="B85">
        <v>0.41</v>
      </c>
      <c r="C85">
        <v>239</v>
      </c>
      <c r="H85">
        <v>0.27</v>
      </c>
      <c r="I85">
        <v>0.4</v>
      </c>
      <c r="J85">
        <v>0.42</v>
      </c>
      <c r="K85">
        <v>0.47</v>
      </c>
      <c r="L85">
        <v>0.43</v>
      </c>
      <c r="M85">
        <v>273</v>
      </c>
      <c r="T85">
        <v>0.43</v>
      </c>
      <c r="U85">
        <v>327</v>
      </c>
      <c r="AB85">
        <v>0.55000000000000004</v>
      </c>
      <c r="AC85">
        <v>665</v>
      </c>
      <c r="AJ85">
        <v>0.4</v>
      </c>
      <c r="AK85">
        <v>70</v>
      </c>
      <c r="AL85">
        <v>0.25</v>
      </c>
      <c r="AM85">
        <v>0.5</v>
      </c>
      <c r="AN85">
        <v>0.38</v>
      </c>
      <c r="AO85">
        <v>0.4</v>
      </c>
      <c r="AP85">
        <v>0.42</v>
      </c>
      <c r="AQ85">
        <v>0.56000000000000005</v>
      </c>
      <c r="AU85" s="17">
        <v>0.82299999999999995</v>
      </c>
      <c r="AV85" s="17">
        <v>0.76100000000000001</v>
      </c>
      <c r="AW85" s="17">
        <v>0.753</v>
      </c>
      <c r="BI85" s="3">
        <v>43271</v>
      </c>
      <c r="BJ85">
        <v>1.75</v>
      </c>
      <c r="BR85">
        <f t="shared" si="2"/>
        <v>0</v>
      </c>
      <c r="BS85">
        <f t="shared" si="3"/>
        <v>-0.43</v>
      </c>
    </row>
    <row r="86" spans="1:71">
      <c r="A86" s="1">
        <v>42549</v>
      </c>
      <c r="B86">
        <v>0.41</v>
      </c>
      <c r="C86">
        <v>242</v>
      </c>
      <c r="H86">
        <v>0.28000000000000003</v>
      </c>
      <c r="I86">
        <v>0.4</v>
      </c>
      <c r="J86">
        <v>0.42</v>
      </c>
      <c r="K86">
        <v>0.47</v>
      </c>
      <c r="L86">
        <v>0.42</v>
      </c>
      <c r="M86">
        <v>269</v>
      </c>
      <c r="T86">
        <v>0.38</v>
      </c>
      <c r="U86">
        <v>329</v>
      </c>
      <c r="AB86">
        <v>0.49</v>
      </c>
      <c r="AC86">
        <v>662</v>
      </c>
      <c r="AJ86">
        <v>0.41</v>
      </c>
      <c r="AK86">
        <v>66</v>
      </c>
      <c r="AL86">
        <v>0.25</v>
      </c>
      <c r="AM86">
        <v>0.5</v>
      </c>
      <c r="AN86">
        <v>0.38</v>
      </c>
      <c r="AO86">
        <v>0.4</v>
      </c>
      <c r="AP86">
        <v>0.42</v>
      </c>
      <c r="AQ86">
        <v>0.56000000000000005</v>
      </c>
      <c r="AU86" s="17">
        <v>0.68300000000000005</v>
      </c>
      <c r="AV86" s="17">
        <v>0.64100000000000001</v>
      </c>
      <c r="AW86" s="17">
        <v>0.70199999999999996</v>
      </c>
      <c r="BI86" s="3">
        <v>43272</v>
      </c>
      <c r="BJ86">
        <v>1.75</v>
      </c>
      <c r="BR86">
        <f t="shared" si="2"/>
        <v>0</v>
      </c>
      <c r="BS86">
        <f t="shared" si="3"/>
        <v>-0.38</v>
      </c>
    </row>
    <row r="87" spans="1:71">
      <c r="A87" s="1">
        <v>42550</v>
      </c>
      <c r="B87">
        <v>0.41</v>
      </c>
      <c r="C87">
        <v>249</v>
      </c>
      <c r="H87">
        <v>0.25</v>
      </c>
      <c r="I87">
        <v>0.4</v>
      </c>
      <c r="J87">
        <v>0.42</v>
      </c>
      <c r="K87">
        <v>0.47</v>
      </c>
      <c r="L87">
        <v>0.38</v>
      </c>
      <c r="M87">
        <v>256</v>
      </c>
      <c r="T87">
        <v>0.41</v>
      </c>
      <c r="U87">
        <v>305</v>
      </c>
      <c r="AB87">
        <v>0.63</v>
      </c>
      <c r="AC87">
        <v>645</v>
      </c>
      <c r="AJ87">
        <v>0.41</v>
      </c>
      <c r="AK87">
        <v>66</v>
      </c>
      <c r="AL87">
        <v>0.25</v>
      </c>
      <c r="AM87">
        <v>0.5</v>
      </c>
      <c r="AN87">
        <v>0.39</v>
      </c>
      <c r="AO87">
        <v>0.4</v>
      </c>
      <c r="AP87">
        <v>0.42</v>
      </c>
      <c r="AQ87">
        <v>0.56000000000000005</v>
      </c>
      <c r="AU87" s="17">
        <v>0.59499999999999997</v>
      </c>
      <c r="AV87" s="17">
        <v>0.56899999999999995</v>
      </c>
      <c r="AW87" s="17">
        <v>0.59</v>
      </c>
      <c r="BI87" s="3">
        <v>43273</v>
      </c>
      <c r="BJ87">
        <v>1.75</v>
      </c>
      <c r="BR87">
        <f t="shared" si="2"/>
        <v>0</v>
      </c>
      <c r="BS87">
        <f t="shared" si="3"/>
        <v>-0.41</v>
      </c>
    </row>
    <row r="88" spans="1:71">
      <c r="A88" s="1">
        <v>42551</v>
      </c>
      <c r="B88">
        <v>0.3</v>
      </c>
      <c r="C88">
        <v>159</v>
      </c>
      <c r="H88">
        <v>0.2</v>
      </c>
      <c r="I88">
        <v>0.3</v>
      </c>
      <c r="J88">
        <v>0.32</v>
      </c>
      <c r="K88">
        <v>0.47</v>
      </c>
      <c r="L88">
        <v>0.4</v>
      </c>
      <c r="M88">
        <v>236</v>
      </c>
      <c r="T88">
        <v>0.37</v>
      </c>
      <c r="U88">
        <v>274</v>
      </c>
      <c r="AB88">
        <v>0.47</v>
      </c>
      <c r="AC88">
        <v>598</v>
      </c>
      <c r="AJ88">
        <v>0.41</v>
      </c>
      <c r="AK88">
        <v>63</v>
      </c>
      <c r="AL88">
        <v>0.25</v>
      </c>
      <c r="AM88">
        <v>0.5</v>
      </c>
      <c r="AN88">
        <v>0.39</v>
      </c>
      <c r="AO88">
        <v>0.4</v>
      </c>
      <c r="AP88">
        <v>0.42</v>
      </c>
      <c r="AQ88">
        <v>0.56000000000000005</v>
      </c>
      <c r="AU88" s="17">
        <v>0.96399999999999997</v>
      </c>
      <c r="AV88" s="17">
        <v>0.875</v>
      </c>
      <c r="AW88" s="17">
        <v>0.93500000000000005</v>
      </c>
      <c r="BI88" s="3">
        <v>43276</v>
      </c>
      <c r="BJ88">
        <v>1.75</v>
      </c>
      <c r="BR88">
        <f t="shared" si="2"/>
        <v>0</v>
      </c>
      <c r="BS88">
        <f t="shared" si="3"/>
        <v>-0.37</v>
      </c>
    </row>
    <row r="89" spans="1:71">
      <c r="A89" s="1">
        <v>42552</v>
      </c>
      <c r="B89">
        <v>0.41</v>
      </c>
      <c r="C89">
        <v>235</v>
      </c>
      <c r="H89">
        <v>0.25</v>
      </c>
      <c r="I89">
        <v>0.4</v>
      </c>
      <c r="J89">
        <v>0.41</v>
      </c>
      <c r="K89">
        <v>0.46</v>
      </c>
      <c r="L89">
        <v>0.36</v>
      </c>
      <c r="M89">
        <v>266</v>
      </c>
      <c r="T89">
        <v>0.32</v>
      </c>
      <c r="U89">
        <v>322</v>
      </c>
      <c r="AB89">
        <v>0.4</v>
      </c>
      <c r="AC89">
        <v>695</v>
      </c>
      <c r="AJ89">
        <v>0.3</v>
      </c>
      <c r="AK89">
        <v>46</v>
      </c>
      <c r="AL89">
        <v>0.25</v>
      </c>
      <c r="AM89">
        <v>0.5</v>
      </c>
      <c r="AN89">
        <v>0.25</v>
      </c>
      <c r="AO89">
        <v>0.28999999999999998</v>
      </c>
      <c r="AP89">
        <v>0.32</v>
      </c>
      <c r="AQ89">
        <v>0.56000000000000005</v>
      </c>
      <c r="AU89" s="17">
        <v>0.624</v>
      </c>
      <c r="AV89" s="17">
        <v>0.58199999999999996</v>
      </c>
      <c r="AW89" s="17">
        <v>0.66100000000000003</v>
      </c>
      <c r="BI89" s="3">
        <v>43277</v>
      </c>
      <c r="BJ89">
        <v>1.75</v>
      </c>
      <c r="BR89">
        <f t="shared" si="2"/>
        <v>0</v>
      </c>
      <c r="BS89">
        <f t="shared" si="3"/>
        <v>-0.32</v>
      </c>
    </row>
    <row r="90" spans="1:71">
      <c r="A90" s="1">
        <v>42556</v>
      </c>
      <c r="B90">
        <v>0.4</v>
      </c>
      <c r="C90">
        <v>273</v>
      </c>
      <c r="H90">
        <v>0.3</v>
      </c>
      <c r="I90">
        <v>0.4</v>
      </c>
      <c r="J90">
        <v>0.41</v>
      </c>
      <c r="K90">
        <v>0.47</v>
      </c>
      <c r="L90">
        <v>0.32</v>
      </c>
      <c r="M90">
        <v>269</v>
      </c>
      <c r="T90">
        <v>0.32</v>
      </c>
      <c r="U90">
        <v>317</v>
      </c>
      <c r="AB90">
        <v>0.36</v>
      </c>
      <c r="AC90">
        <v>674</v>
      </c>
      <c r="AJ90">
        <v>0.41</v>
      </c>
      <c r="AK90">
        <v>68</v>
      </c>
      <c r="AL90">
        <v>0.25</v>
      </c>
      <c r="AM90">
        <v>0.5</v>
      </c>
      <c r="AN90">
        <v>0.3</v>
      </c>
      <c r="AO90">
        <v>0.4</v>
      </c>
      <c r="AP90">
        <v>0.41</v>
      </c>
      <c r="AQ90">
        <v>0.56000000000000005</v>
      </c>
      <c r="AU90" s="17">
        <v>0.505</v>
      </c>
      <c r="AV90" s="17">
        <v>0.502</v>
      </c>
      <c r="AW90" s="17">
        <v>0.51500000000000001</v>
      </c>
      <c r="BI90" s="3">
        <v>43278</v>
      </c>
      <c r="BJ90">
        <v>1.75</v>
      </c>
      <c r="BR90">
        <f t="shared" si="2"/>
        <v>0</v>
      </c>
      <c r="BS90">
        <f t="shared" si="3"/>
        <v>-0.32</v>
      </c>
    </row>
    <row r="91" spans="1:71">
      <c r="A91" s="1">
        <v>42557</v>
      </c>
      <c r="B91">
        <v>0.4</v>
      </c>
      <c r="C91">
        <v>231</v>
      </c>
      <c r="H91">
        <v>0.25</v>
      </c>
      <c r="I91">
        <v>0.4</v>
      </c>
      <c r="J91">
        <v>0.41</v>
      </c>
      <c r="K91">
        <v>0.45</v>
      </c>
      <c r="L91">
        <v>0.32</v>
      </c>
      <c r="M91">
        <v>290</v>
      </c>
      <c r="T91">
        <v>0.32</v>
      </c>
      <c r="U91">
        <v>322</v>
      </c>
      <c r="AB91">
        <v>0.39</v>
      </c>
      <c r="AC91">
        <v>687</v>
      </c>
      <c r="AJ91">
        <v>0.4</v>
      </c>
      <c r="AK91">
        <v>72</v>
      </c>
      <c r="AL91">
        <v>0.25</v>
      </c>
      <c r="AM91">
        <v>0.5</v>
      </c>
      <c r="AN91">
        <v>0.38</v>
      </c>
      <c r="AO91">
        <v>0.4</v>
      </c>
      <c r="AP91">
        <v>0.41</v>
      </c>
      <c r="AQ91">
        <v>0.75</v>
      </c>
      <c r="AU91" s="17">
        <v>0.51800000000000002</v>
      </c>
      <c r="AV91" s="17">
        <v>0.51</v>
      </c>
      <c r="AW91" s="17">
        <v>0.51300000000000001</v>
      </c>
      <c r="BI91" s="3">
        <v>43279</v>
      </c>
      <c r="BJ91">
        <v>1.75</v>
      </c>
      <c r="BR91">
        <f t="shared" si="2"/>
        <v>0</v>
      </c>
      <c r="BS91">
        <f t="shared" si="3"/>
        <v>-0.32</v>
      </c>
    </row>
    <row r="92" spans="1:71">
      <c r="A92" s="1">
        <v>42558</v>
      </c>
      <c r="B92">
        <v>0.4</v>
      </c>
      <c r="C92">
        <v>245</v>
      </c>
      <c r="H92">
        <v>0.27</v>
      </c>
      <c r="I92">
        <v>0.4</v>
      </c>
      <c r="J92">
        <v>0.41</v>
      </c>
      <c r="K92">
        <v>0.46</v>
      </c>
      <c r="L92">
        <v>0.32</v>
      </c>
      <c r="M92">
        <v>295</v>
      </c>
      <c r="T92">
        <v>0.33</v>
      </c>
      <c r="U92">
        <v>324</v>
      </c>
      <c r="AB92">
        <v>0.43</v>
      </c>
      <c r="AC92">
        <v>692</v>
      </c>
      <c r="AJ92">
        <v>0.4</v>
      </c>
      <c r="AK92">
        <v>68</v>
      </c>
      <c r="AL92">
        <v>0.25</v>
      </c>
      <c r="AM92">
        <v>0.5</v>
      </c>
      <c r="AN92">
        <v>0.37</v>
      </c>
      <c r="AO92">
        <v>0.4</v>
      </c>
      <c r="AP92">
        <v>0.41</v>
      </c>
      <c r="AQ92">
        <v>0.55000000000000004</v>
      </c>
      <c r="AU92" s="17">
        <v>0.51200000000000001</v>
      </c>
      <c r="AV92" s="17">
        <v>0.51700000000000002</v>
      </c>
      <c r="AW92" s="17">
        <v>0.505</v>
      </c>
      <c r="BI92" s="3">
        <v>43280</v>
      </c>
      <c r="BJ92">
        <v>1.75</v>
      </c>
      <c r="BR92">
        <f t="shared" si="2"/>
        <v>0</v>
      </c>
      <c r="BS92">
        <f t="shared" si="3"/>
        <v>-0.33</v>
      </c>
    </row>
    <row r="93" spans="1:71">
      <c r="A93" s="1">
        <v>42559</v>
      </c>
      <c r="B93">
        <v>0.4</v>
      </c>
      <c r="C93">
        <v>244</v>
      </c>
      <c r="H93">
        <v>0.25</v>
      </c>
      <c r="I93">
        <v>0.4</v>
      </c>
      <c r="J93">
        <v>0.41</v>
      </c>
      <c r="K93">
        <v>0.45</v>
      </c>
      <c r="L93">
        <v>0.33</v>
      </c>
      <c r="M93">
        <v>292</v>
      </c>
      <c r="N93">
        <v>0.33</v>
      </c>
      <c r="O93">
        <v>331</v>
      </c>
      <c r="T93">
        <v>0.33</v>
      </c>
      <c r="U93">
        <v>331</v>
      </c>
      <c r="AB93">
        <v>0.41</v>
      </c>
      <c r="AC93">
        <v>690</v>
      </c>
      <c r="AJ93">
        <v>0.4</v>
      </c>
      <c r="AK93">
        <v>68</v>
      </c>
      <c r="AL93">
        <v>0.25</v>
      </c>
      <c r="AM93">
        <v>0.5</v>
      </c>
      <c r="AN93">
        <v>0.37</v>
      </c>
      <c r="AO93">
        <v>0.4</v>
      </c>
      <c r="AP93">
        <v>0.41</v>
      </c>
      <c r="AQ93">
        <v>0.56000000000000005</v>
      </c>
      <c r="AU93" s="17">
        <v>0.53</v>
      </c>
      <c r="AV93" s="17">
        <v>0.53</v>
      </c>
      <c r="AW93" s="17">
        <v>0.53700000000000003</v>
      </c>
      <c r="BI93" s="3">
        <v>43283</v>
      </c>
      <c r="BJ93">
        <v>1.75</v>
      </c>
      <c r="BR93">
        <f t="shared" si="2"/>
        <v>0</v>
      </c>
      <c r="BS93">
        <f t="shared" si="3"/>
        <v>-0.33</v>
      </c>
    </row>
    <row r="94" spans="1:71">
      <c r="A94" s="1">
        <v>42562</v>
      </c>
      <c r="B94">
        <v>0.4</v>
      </c>
      <c r="C94">
        <v>254</v>
      </c>
      <c r="H94">
        <v>0.27</v>
      </c>
      <c r="I94">
        <v>0.4</v>
      </c>
      <c r="J94">
        <v>0.41</v>
      </c>
      <c r="K94">
        <v>0.46</v>
      </c>
      <c r="L94">
        <v>0.32</v>
      </c>
      <c r="M94">
        <v>294</v>
      </c>
      <c r="T94">
        <v>0.31</v>
      </c>
      <c r="U94">
        <v>342</v>
      </c>
      <c r="AB94">
        <v>0.39</v>
      </c>
      <c r="AC94">
        <v>703</v>
      </c>
      <c r="AJ94">
        <v>0.4</v>
      </c>
      <c r="AK94">
        <v>67</v>
      </c>
      <c r="AL94">
        <v>0.25</v>
      </c>
      <c r="AM94">
        <v>0.5</v>
      </c>
      <c r="AN94">
        <v>0.37</v>
      </c>
      <c r="AO94">
        <v>0.4</v>
      </c>
      <c r="AP94">
        <v>0.41</v>
      </c>
      <c r="AQ94">
        <v>0.55000000000000004</v>
      </c>
      <c r="AU94" s="17">
        <v>0.52900000000000003</v>
      </c>
      <c r="AV94" s="17">
        <v>0.50800000000000001</v>
      </c>
      <c r="AW94" s="17">
        <v>0.52500000000000002</v>
      </c>
      <c r="BI94" s="3">
        <v>43284</v>
      </c>
      <c r="BJ94">
        <v>1.75</v>
      </c>
      <c r="BR94">
        <f t="shared" si="2"/>
        <v>0</v>
      </c>
      <c r="BS94">
        <f t="shared" si="3"/>
        <v>-0.31</v>
      </c>
    </row>
    <row r="95" spans="1:71">
      <c r="A95" s="1">
        <v>42563</v>
      </c>
      <c r="B95">
        <v>0.4</v>
      </c>
      <c r="C95">
        <v>258</v>
      </c>
      <c r="H95">
        <v>0.27</v>
      </c>
      <c r="I95">
        <v>0.4</v>
      </c>
      <c r="J95">
        <v>0.41</v>
      </c>
      <c r="K95">
        <v>0.46</v>
      </c>
      <c r="L95">
        <v>0.31</v>
      </c>
      <c r="M95">
        <v>298</v>
      </c>
      <c r="T95">
        <v>0.31</v>
      </c>
      <c r="U95">
        <v>340</v>
      </c>
      <c r="AB95">
        <v>0.38</v>
      </c>
      <c r="AC95">
        <v>698</v>
      </c>
      <c r="AJ95">
        <v>0.4</v>
      </c>
      <c r="AK95">
        <v>65</v>
      </c>
      <c r="AL95">
        <v>0.25</v>
      </c>
      <c r="AM95">
        <v>0.5</v>
      </c>
      <c r="AN95">
        <v>0.38</v>
      </c>
      <c r="AO95">
        <v>0.4</v>
      </c>
      <c r="AP95">
        <v>0.41</v>
      </c>
      <c r="AQ95">
        <v>0.56000000000000005</v>
      </c>
      <c r="AU95" s="17">
        <v>0.48899999999999999</v>
      </c>
      <c r="AV95" s="17">
        <v>0.48199999999999998</v>
      </c>
      <c r="AW95" s="17">
        <v>0.502</v>
      </c>
      <c r="BI95" s="3">
        <v>43285</v>
      </c>
      <c r="BJ95" t="s">
        <v>8</v>
      </c>
      <c r="BR95">
        <f t="shared" si="2"/>
        <v>0</v>
      </c>
      <c r="BS95">
        <f t="shared" si="3"/>
        <v>-0.31</v>
      </c>
    </row>
    <row r="96" spans="1:71">
      <c r="A96" s="1">
        <v>42564</v>
      </c>
      <c r="B96">
        <v>0.4</v>
      </c>
      <c r="C96">
        <v>264</v>
      </c>
      <c r="H96">
        <v>0.27</v>
      </c>
      <c r="I96">
        <v>0.4</v>
      </c>
      <c r="J96">
        <v>0.41</v>
      </c>
      <c r="K96">
        <v>0.45</v>
      </c>
      <c r="L96">
        <v>0.31</v>
      </c>
      <c r="M96">
        <v>292</v>
      </c>
      <c r="T96">
        <v>0.32</v>
      </c>
      <c r="U96">
        <v>334</v>
      </c>
      <c r="AB96">
        <v>0.39</v>
      </c>
      <c r="AC96">
        <v>684</v>
      </c>
      <c r="AJ96">
        <v>0.4</v>
      </c>
      <c r="AK96">
        <v>63</v>
      </c>
      <c r="AL96">
        <v>0.25</v>
      </c>
      <c r="AM96">
        <v>0.5</v>
      </c>
      <c r="AN96">
        <v>0.36</v>
      </c>
      <c r="AO96">
        <v>0.4</v>
      </c>
      <c r="AP96">
        <v>0.41</v>
      </c>
      <c r="AQ96">
        <v>0.56000000000000005</v>
      </c>
      <c r="AU96" s="17">
        <v>0.48199999999999998</v>
      </c>
      <c r="AV96" s="17">
        <v>0.47399999999999998</v>
      </c>
      <c r="AW96" s="17">
        <v>0.48799999999999999</v>
      </c>
      <c r="BI96" s="3">
        <v>43286</v>
      </c>
      <c r="BJ96">
        <v>1.75</v>
      </c>
      <c r="BR96">
        <f t="shared" si="2"/>
        <v>0</v>
      </c>
      <c r="BS96">
        <f t="shared" si="3"/>
        <v>-0.32</v>
      </c>
    </row>
    <row r="97" spans="1:71">
      <c r="A97" s="1">
        <v>42565</v>
      </c>
      <c r="B97">
        <v>0.4</v>
      </c>
      <c r="C97">
        <v>250</v>
      </c>
      <c r="H97">
        <v>0.27</v>
      </c>
      <c r="I97">
        <v>0.4</v>
      </c>
      <c r="J97">
        <v>0.41</v>
      </c>
      <c r="K97">
        <v>0.46</v>
      </c>
      <c r="L97">
        <v>0.32</v>
      </c>
      <c r="M97">
        <v>292</v>
      </c>
      <c r="T97">
        <v>0.32</v>
      </c>
      <c r="U97">
        <v>345</v>
      </c>
      <c r="AB97">
        <v>0.41</v>
      </c>
      <c r="AC97">
        <v>680</v>
      </c>
      <c r="AJ97">
        <v>0.4</v>
      </c>
      <c r="AK97">
        <v>64</v>
      </c>
      <c r="AL97">
        <v>0.25</v>
      </c>
      <c r="AM97">
        <v>0.5</v>
      </c>
      <c r="AN97">
        <v>0.38</v>
      </c>
      <c r="AO97">
        <v>0.4</v>
      </c>
      <c r="AP97">
        <v>0.41</v>
      </c>
      <c r="AQ97">
        <v>0.51</v>
      </c>
      <c r="AU97" s="17">
        <v>0.504</v>
      </c>
      <c r="AV97" s="17">
        <v>0.48099999999999998</v>
      </c>
      <c r="AW97" s="17">
        <v>0.505</v>
      </c>
      <c r="BI97" s="3">
        <v>43287</v>
      </c>
      <c r="BJ97">
        <v>1.75</v>
      </c>
      <c r="BR97">
        <f t="shared" si="2"/>
        <v>0</v>
      </c>
      <c r="BS97">
        <f t="shared" si="3"/>
        <v>-0.32</v>
      </c>
    </row>
    <row r="98" spans="1:71">
      <c r="A98" s="1">
        <v>42566</v>
      </c>
      <c r="B98">
        <v>0.4</v>
      </c>
      <c r="C98">
        <v>256</v>
      </c>
      <c r="H98">
        <v>0.27</v>
      </c>
      <c r="I98">
        <v>0.4</v>
      </c>
      <c r="J98">
        <v>0.41</v>
      </c>
      <c r="K98">
        <v>0.45</v>
      </c>
      <c r="L98">
        <v>0.32</v>
      </c>
      <c r="M98">
        <v>287</v>
      </c>
      <c r="T98">
        <v>0.31</v>
      </c>
      <c r="U98">
        <v>331</v>
      </c>
      <c r="AB98">
        <v>0.37</v>
      </c>
      <c r="AC98">
        <v>673</v>
      </c>
      <c r="AJ98">
        <v>0.4</v>
      </c>
      <c r="AK98">
        <v>62</v>
      </c>
      <c r="AL98">
        <v>0.25</v>
      </c>
      <c r="AM98">
        <v>0.5</v>
      </c>
      <c r="AN98">
        <v>0.34</v>
      </c>
      <c r="AO98">
        <v>0.4</v>
      </c>
      <c r="AP98">
        <v>0.41</v>
      </c>
      <c r="AQ98">
        <v>0.56000000000000005</v>
      </c>
      <c r="AU98" s="17">
        <v>0.52400000000000002</v>
      </c>
      <c r="AV98" s="17">
        <v>0.503</v>
      </c>
      <c r="AW98" s="17">
        <v>0.52400000000000002</v>
      </c>
      <c r="BI98" s="3">
        <v>43290</v>
      </c>
      <c r="BJ98">
        <v>1.75</v>
      </c>
      <c r="BR98">
        <f t="shared" si="2"/>
        <v>0</v>
      </c>
      <c r="BS98">
        <f t="shared" si="3"/>
        <v>-0.31</v>
      </c>
    </row>
    <row r="99" spans="1:71">
      <c r="A99" s="1">
        <v>42569</v>
      </c>
      <c r="B99">
        <v>0.4</v>
      </c>
      <c r="C99">
        <v>248</v>
      </c>
      <c r="H99">
        <v>0.28000000000000003</v>
      </c>
      <c r="I99">
        <v>0.4</v>
      </c>
      <c r="J99">
        <v>0.41</v>
      </c>
      <c r="K99">
        <v>0.46</v>
      </c>
      <c r="L99">
        <v>0.3</v>
      </c>
      <c r="M99">
        <v>285</v>
      </c>
      <c r="T99">
        <v>0.28000000000000003</v>
      </c>
      <c r="U99">
        <v>337</v>
      </c>
      <c r="AB99">
        <v>0.34</v>
      </c>
      <c r="AC99">
        <v>678</v>
      </c>
      <c r="AJ99">
        <v>0.4</v>
      </c>
      <c r="AK99">
        <v>71</v>
      </c>
      <c r="AL99">
        <v>0.25</v>
      </c>
      <c r="AM99">
        <v>0.5</v>
      </c>
      <c r="AN99">
        <v>0.33</v>
      </c>
      <c r="AO99">
        <v>0.4</v>
      </c>
      <c r="AP99">
        <v>0.41</v>
      </c>
      <c r="AQ99">
        <v>0.5</v>
      </c>
      <c r="AU99" s="17">
        <v>0.46899999999999997</v>
      </c>
      <c r="AV99" s="17">
        <v>0.432</v>
      </c>
      <c r="AW99" s="17">
        <v>0.443</v>
      </c>
      <c r="BI99" s="3">
        <v>43291</v>
      </c>
      <c r="BJ99">
        <v>1.75</v>
      </c>
      <c r="BR99">
        <f t="shared" si="2"/>
        <v>0</v>
      </c>
      <c r="BS99">
        <f t="shared" si="3"/>
        <v>-0.28000000000000003</v>
      </c>
    </row>
    <row r="100" spans="1:71">
      <c r="A100" s="1">
        <v>42570</v>
      </c>
      <c r="B100">
        <v>0.4</v>
      </c>
      <c r="C100">
        <v>255</v>
      </c>
      <c r="H100">
        <v>0.3</v>
      </c>
      <c r="I100">
        <v>0.4</v>
      </c>
      <c r="J100">
        <v>0.41</v>
      </c>
      <c r="K100">
        <v>0.46</v>
      </c>
      <c r="L100">
        <v>0.28000000000000003</v>
      </c>
      <c r="M100">
        <v>282</v>
      </c>
      <c r="T100">
        <v>0.28000000000000003</v>
      </c>
      <c r="U100">
        <v>327</v>
      </c>
      <c r="AB100">
        <v>0.32</v>
      </c>
      <c r="AC100">
        <v>674</v>
      </c>
      <c r="AJ100">
        <v>0.4</v>
      </c>
      <c r="AK100">
        <v>65</v>
      </c>
      <c r="AL100">
        <v>0.25</v>
      </c>
      <c r="AM100">
        <v>0.5</v>
      </c>
      <c r="AN100">
        <v>0.35</v>
      </c>
      <c r="AO100">
        <v>0.4</v>
      </c>
      <c r="AP100">
        <v>0.41</v>
      </c>
      <c r="AQ100">
        <v>0.55000000000000004</v>
      </c>
      <c r="AU100" s="17">
        <v>0.39900000000000002</v>
      </c>
      <c r="AV100" s="17">
        <v>0.39300000000000002</v>
      </c>
      <c r="AW100" s="17">
        <v>0.42</v>
      </c>
      <c r="BI100" s="3">
        <v>43292</v>
      </c>
      <c r="BJ100">
        <v>1.75</v>
      </c>
      <c r="BR100">
        <f t="shared" si="2"/>
        <v>0</v>
      </c>
      <c r="BS100">
        <f t="shared" si="3"/>
        <v>-0.28000000000000003</v>
      </c>
    </row>
    <row r="101" spans="1:71">
      <c r="A101" s="1">
        <v>42571</v>
      </c>
      <c r="B101">
        <v>0.4</v>
      </c>
      <c r="C101">
        <v>254</v>
      </c>
      <c r="H101">
        <v>0.3</v>
      </c>
      <c r="I101">
        <v>0.4</v>
      </c>
      <c r="J101">
        <v>0.41</v>
      </c>
      <c r="K101">
        <v>0.46</v>
      </c>
      <c r="L101">
        <v>1.02</v>
      </c>
      <c r="M101">
        <v>367</v>
      </c>
      <c r="T101">
        <v>1.01</v>
      </c>
      <c r="U101">
        <v>400</v>
      </c>
      <c r="AB101">
        <v>1.01</v>
      </c>
      <c r="AC101">
        <v>761</v>
      </c>
      <c r="AJ101">
        <v>0.4</v>
      </c>
      <c r="AK101">
        <v>74</v>
      </c>
      <c r="AL101">
        <v>0.25</v>
      </c>
      <c r="AM101">
        <v>0.5</v>
      </c>
      <c r="AN101">
        <v>0.34</v>
      </c>
      <c r="AO101">
        <v>0.4</v>
      </c>
      <c r="AP101">
        <v>0.41</v>
      </c>
      <c r="AQ101">
        <v>0.5</v>
      </c>
      <c r="AU101" s="17">
        <v>0.39800000000000002</v>
      </c>
      <c r="AV101" s="17">
        <v>0.39500000000000002</v>
      </c>
      <c r="AW101" s="17">
        <v>0.40699999999999997</v>
      </c>
      <c r="BI101" s="3">
        <v>43293</v>
      </c>
      <c r="BJ101">
        <v>1.75</v>
      </c>
      <c r="BR101">
        <f t="shared" si="2"/>
        <v>0</v>
      </c>
      <c r="BS101">
        <f t="shared" si="3"/>
        <v>-1.01</v>
      </c>
    </row>
    <row r="102" spans="1:71">
      <c r="A102" s="1">
        <v>42572</v>
      </c>
      <c r="B102">
        <v>0.4</v>
      </c>
      <c r="C102">
        <v>254</v>
      </c>
      <c r="H102">
        <v>0.28000000000000003</v>
      </c>
      <c r="I102">
        <v>0.4</v>
      </c>
      <c r="J102">
        <v>0.41</v>
      </c>
      <c r="K102">
        <v>0.48</v>
      </c>
      <c r="L102">
        <v>0.28999999999999998</v>
      </c>
      <c r="M102">
        <v>300</v>
      </c>
      <c r="T102">
        <v>0.32</v>
      </c>
      <c r="U102">
        <v>340</v>
      </c>
      <c r="AB102">
        <v>0.37</v>
      </c>
      <c r="AC102">
        <v>678</v>
      </c>
      <c r="AJ102">
        <v>0.4</v>
      </c>
      <c r="AK102">
        <v>70</v>
      </c>
      <c r="AL102">
        <v>0.25</v>
      </c>
      <c r="AM102">
        <v>0.5</v>
      </c>
      <c r="AN102">
        <v>0.38</v>
      </c>
      <c r="AO102">
        <v>0.4</v>
      </c>
      <c r="AP102">
        <v>0.41</v>
      </c>
      <c r="AQ102">
        <v>0.5</v>
      </c>
      <c r="AU102" s="17">
        <v>0.45500000000000002</v>
      </c>
      <c r="AV102" s="17">
        <v>0.442</v>
      </c>
      <c r="AW102" s="17">
        <v>0.45900000000000002</v>
      </c>
      <c r="BI102" s="3">
        <v>43294</v>
      </c>
      <c r="BJ102">
        <v>1.75</v>
      </c>
      <c r="BR102">
        <f t="shared" si="2"/>
        <v>0</v>
      </c>
      <c r="BS102">
        <f t="shared" si="3"/>
        <v>-0.32</v>
      </c>
    </row>
    <row r="103" spans="1:71">
      <c r="A103" s="1">
        <v>42573</v>
      </c>
      <c r="B103">
        <v>0.4</v>
      </c>
      <c r="C103">
        <v>249</v>
      </c>
      <c r="H103">
        <v>0.05</v>
      </c>
      <c r="I103">
        <v>0.4</v>
      </c>
      <c r="J103">
        <v>0.41</v>
      </c>
      <c r="K103">
        <v>0.48</v>
      </c>
      <c r="L103">
        <v>0.31</v>
      </c>
      <c r="M103">
        <v>293</v>
      </c>
      <c r="T103">
        <v>0.31</v>
      </c>
      <c r="U103">
        <v>334</v>
      </c>
      <c r="AB103">
        <v>0.35</v>
      </c>
      <c r="AC103">
        <v>673</v>
      </c>
      <c r="AJ103">
        <v>0.4</v>
      </c>
      <c r="AK103">
        <v>72</v>
      </c>
      <c r="AL103">
        <v>0.25</v>
      </c>
      <c r="AM103">
        <v>0.5</v>
      </c>
      <c r="AN103">
        <v>0.35</v>
      </c>
      <c r="AO103">
        <v>0.4</v>
      </c>
      <c r="AP103">
        <v>0.41</v>
      </c>
      <c r="AQ103">
        <v>0.56000000000000005</v>
      </c>
      <c r="AU103" s="17">
        <v>0.502</v>
      </c>
      <c r="AV103" s="17">
        <v>0.46100000000000002</v>
      </c>
      <c r="AW103" s="17">
        <v>0.50800000000000001</v>
      </c>
      <c r="BI103" s="3">
        <v>43297</v>
      </c>
      <c r="BJ103">
        <v>1.75</v>
      </c>
      <c r="BR103">
        <f t="shared" si="2"/>
        <v>0</v>
      </c>
      <c r="BS103">
        <f t="shared" si="3"/>
        <v>-0.31</v>
      </c>
    </row>
    <row r="104" spans="1:71">
      <c r="A104" s="1">
        <v>42576</v>
      </c>
      <c r="B104">
        <v>0.4</v>
      </c>
      <c r="C104">
        <v>267</v>
      </c>
      <c r="H104">
        <v>0.25</v>
      </c>
      <c r="I104">
        <v>0.4</v>
      </c>
      <c r="J104">
        <v>0.41</v>
      </c>
      <c r="K104">
        <v>0.48</v>
      </c>
      <c r="L104">
        <v>0.31</v>
      </c>
      <c r="M104">
        <v>297</v>
      </c>
      <c r="T104">
        <v>0.3</v>
      </c>
      <c r="U104">
        <v>335</v>
      </c>
      <c r="AB104">
        <v>0.34</v>
      </c>
      <c r="AC104">
        <v>667</v>
      </c>
      <c r="AJ104">
        <v>0.4</v>
      </c>
      <c r="AK104">
        <v>72</v>
      </c>
      <c r="AL104">
        <v>0.25</v>
      </c>
      <c r="AM104">
        <v>0.5</v>
      </c>
      <c r="AN104">
        <v>0.35</v>
      </c>
      <c r="AO104">
        <v>0.4</v>
      </c>
      <c r="AP104">
        <v>0.41</v>
      </c>
      <c r="AQ104">
        <v>0.55000000000000004</v>
      </c>
      <c r="AU104" s="17">
        <v>0.46300000000000002</v>
      </c>
      <c r="AV104" s="17">
        <v>0.44700000000000001</v>
      </c>
      <c r="AW104" s="17">
        <v>0.46400000000000002</v>
      </c>
      <c r="BI104" s="3">
        <v>43298</v>
      </c>
      <c r="BJ104">
        <v>1.75</v>
      </c>
      <c r="BR104">
        <f t="shared" si="2"/>
        <v>0</v>
      </c>
      <c r="BS104">
        <f t="shared" si="3"/>
        <v>-0.3</v>
      </c>
    </row>
    <row r="105" spans="1:71">
      <c r="A105" s="1">
        <v>42577</v>
      </c>
      <c r="B105">
        <v>0.4</v>
      </c>
      <c r="C105">
        <v>268</v>
      </c>
      <c r="H105">
        <v>0.27</v>
      </c>
      <c r="I105">
        <v>0.4</v>
      </c>
      <c r="J105">
        <v>0.41</v>
      </c>
      <c r="K105">
        <v>0.48</v>
      </c>
      <c r="L105">
        <v>0.3</v>
      </c>
      <c r="M105">
        <v>301</v>
      </c>
      <c r="T105">
        <v>0.3</v>
      </c>
      <c r="U105">
        <v>328</v>
      </c>
      <c r="AB105">
        <v>0.34</v>
      </c>
      <c r="AC105">
        <v>664</v>
      </c>
      <c r="AJ105">
        <v>0.4</v>
      </c>
      <c r="AK105">
        <v>70</v>
      </c>
      <c r="AL105">
        <v>0.25</v>
      </c>
      <c r="AM105">
        <v>0.5</v>
      </c>
      <c r="AN105">
        <v>0.35</v>
      </c>
      <c r="AO105">
        <v>0.4</v>
      </c>
      <c r="AP105">
        <v>0.41</v>
      </c>
      <c r="AQ105">
        <v>0.56000000000000005</v>
      </c>
      <c r="AU105" s="17">
        <v>0.45</v>
      </c>
      <c r="AV105" s="17">
        <v>0.44700000000000001</v>
      </c>
      <c r="AW105" s="17">
        <v>0.45600000000000002</v>
      </c>
      <c r="BI105" s="3">
        <v>43299</v>
      </c>
      <c r="BJ105">
        <v>1.75</v>
      </c>
      <c r="BR105">
        <f t="shared" si="2"/>
        <v>0</v>
      </c>
      <c r="BS105">
        <f t="shared" si="3"/>
        <v>-0.3</v>
      </c>
    </row>
    <row r="106" spans="1:71">
      <c r="A106" s="1">
        <v>42578</v>
      </c>
      <c r="B106">
        <v>0.4</v>
      </c>
      <c r="C106">
        <v>254</v>
      </c>
      <c r="H106">
        <v>0.27</v>
      </c>
      <c r="I106">
        <v>0.4</v>
      </c>
      <c r="J106">
        <v>0.41</v>
      </c>
      <c r="K106">
        <v>0.48</v>
      </c>
      <c r="L106">
        <v>0.3</v>
      </c>
      <c r="M106">
        <v>345</v>
      </c>
      <c r="T106">
        <v>0.3</v>
      </c>
      <c r="U106">
        <v>374</v>
      </c>
      <c r="AB106">
        <v>0.35</v>
      </c>
      <c r="AC106">
        <v>745</v>
      </c>
      <c r="AJ106">
        <v>0.4</v>
      </c>
      <c r="AK106">
        <v>69</v>
      </c>
      <c r="AL106">
        <v>0.25</v>
      </c>
      <c r="AM106">
        <v>0.5</v>
      </c>
      <c r="AN106">
        <v>0.35</v>
      </c>
      <c r="AO106">
        <v>0.4</v>
      </c>
      <c r="AP106">
        <v>0.41</v>
      </c>
      <c r="AQ106">
        <v>0.56000000000000005</v>
      </c>
      <c r="AU106" s="17">
        <v>0.45</v>
      </c>
      <c r="AV106" s="17">
        <v>0.44900000000000001</v>
      </c>
      <c r="AW106" s="17">
        <v>0.45900000000000002</v>
      </c>
      <c r="BI106" s="3">
        <v>43300</v>
      </c>
      <c r="BJ106">
        <v>1.75</v>
      </c>
      <c r="BR106">
        <f t="shared" si="2"/>
        <v>0</v>
      </c>
      <c r="BS106">
        <f t="shared" si="3"/>
        <v>-0.3</v>
      </c>
    </row>
    <row r="107" spans="1:71">
      <c r="A107" s="1">
        <v>42579</v>
      </c>
      <c r="B107">
        <v>0.4</v>
      </c>
      <c r="C107">
        <v>254</v>
      </c>
      <c r="H107">
        <v>0.27</v>
      </c>
      <c r="I107">
        <v>0.4</v>
      </c>
      <c r="J107">
        <v>0.41</v>
      </c>
      <c r="K107">
        <v>0.48</v>
      </c>
      <c r="L107">
        <v>0.3</v>
      </c>
      <c r="M107">
        <v>325</v>
      </c>
      <c r="T107">
        <v>0.3</v>
      </c>
      <c r="U107">
        <v>352</v>
      </c>
      <c r="AB107">
        <v>0.35</v>
      </c>
      <c r="AC107">
        <v>713</v>
      </c>
      <c r="AJ107">
        <v>0.4</v>
      </c>
      <c r="AK107">
        <v>64</v>
      </c>
      <c r="AL107">
        <v>0.25</v>
      </c>
      <c r="AM107">
        <v>0.5</v>
      </c>
      <c r="AN107">
        <v>0.33</v>
      </c>
      <c r="AO107">
        <v>0.4</v>
      </c>
      <c r="AP107">
        <v>0.41</v>
      </c>
      <c r="AQ107">
        <v>0.56000000000000005</v>
      </c>
      <c r="AR107">
        <v>0.5</v>
      </c>
      <c r="AS107" s="8">
        <v>0.4</v>
      </c>
      <c r="AT107" s="8"/>
      <c r="AU107" s="17">
        <v>0.46700000000000003</v>
      </c>
      <c r="AV107" s="17">
        <v>0.48099999999999998</v>
      </c>
      <c r="AW107" s="17">
        <v>0.46800000000000003</v>
      </c>
      <c r="BI107" s="3">
        <v>43301</v>
      </c>
      <c r="BJ107">
        <v>1.75</v>
      </c>
      <c r="BR107">
        <f t="shared" si="2"/>
        <v>-9.9999999999999978E-2</v>
      </c>
      <c r="BS107">
        <f t="shared" si="3"/>
        <v>0.10000000000000003</v>
      </c>
    </row>
    <row r="108" spans="1:71">
      <c r="A108" s="1">
        <v>42580</v>
      </c>
      <c r="B108">
        <v>0.3</v>
      </c>
      <c r="C108">
        <v>252</v>
      </c>
      <c r="H108">
        <v>0.2</v>
      </c>
      <c r="I108">
        <v>0.3</v>
      </c>
      <c r="J108">
        <v>0.31</v>
      </c>
      <c r="K108">
        <v>0.52</v>
      </c>
      <c r="L108">
        <v>0.33</v>
      </c>
      <c r="M108">
        <v>329</v>
      </c>
      <c r="T108">
        <v>0.33</v>
      </c>
      <c r="U108">
        <v>346</v>
      </c>
      <c r="AB108">
        <v>0.42</v>
      </c>
      <c r="AC108">
        <v>755</v>
      </c>
      <c r="AJ108">
        <v>0.4</v>
      </c>
      <c r="AK108">
        <v>63</v>
      </c>
      <c r="AL108">
        <v>0.25</v>
      </c>
      <c r="AM108">
        <v>0.5</v>
      </c>
      <c r="AN108">
        <v>0.27</v>
      </c>
      <c r="AO108">
        <v>0.4</v>
      </c>
      <c r="AP108">
        <v>0.41</v>
      </c>
      <c r="AQ108">
        <v>0.56000000000000005</v>
      </c>
      <c r="AR108">
        <v>0.5</v>
      </c>
      <c r="AS108" s="8">
        <v>0.4</v>
      </c>
      <c r="AT108" s="8"/>
      <c r="AU108" s="17">
        <v>0.57899999999999996</v>
      </c>
      <c r="AV108" s="17">
        <v>0.53900000000000003</v>
      </c>
      <c r="AW108" s="17">
        <v>0.56299999999999994</v>
      </c>
      <c r="BI108" s="3">
        <v>43304</v>
      </c>
      <c r="BJ108">
        <v>1.75</v>
      </c>
      <c r="BR108">
        <f t="shared" si="2"/>
        <v>-9.9999999999999978E-2</v>
      </c>
      <c r="BS108">
        <f t="shared" si="3"/>
        <v>7.0000000000000007E-2</v>
      </c>
    </row>
    <row r="109" spans="1:71">
      <c r="A109" s="1">
        <v>42583</v>
      </c>
      <c r="B109">
        <v>0.4</v>
      </c>
      <c r="C109">
        <v>247</v>
      </c>
      <c r="H109">
        <v>0.27</v>
      </c>
      <c r="I109">
        <v>0.4</v>
      </c>
      <c r="J109">
        <v>0.41</v>
      </c>
      <c r="K109">
        <v>0.48</v>
      </c>
      <c r="L109">
        <v>1.02</v>
      </c>
      <c r="M109">
        <v>347</v>
      </c>
      <c r="T109">
        <v>1.01</v>
      </c>
      <c r="U109">
        <v>377</v>
      </c>
      <c r="AB109">
        <v>1.01</v>
      </c>
      <c r="AC109">
        <v>767</v>
      </c>
      <c r="AJ109">
        <v>0.3</v>
      </c>
      <c r="AK109">
        <v>62</v>
      </c>
      <c r="AL109">
        <v>0.25</v>
      </c>
      <c r="AM109">
        <v>0.5</v>
      </c>
      <c r="AN109">
        <v>0.2</v>
      </c>
      <c r="AO109">
        <v>0.3</v>
      </c>
      <c r="AP109">
        <v>0.31</v>
      </c>
      <c r="AQ109">
        <v>0.56000000000000005</v>
      </c>
      <c r="AR109">
        <v>0.5</v>
      </c>
      <c r="AS109" s="8">
        <v>0.3</v>
      </c>
      <c r="AT109" s="8"/>
      <c r="AU109" s="17">
        <v>0.51500000000000001</v>
      </c>
      <c r="AV109" s="17">
        <v>0.53200000000000003</v>
      </c>
      <c r="AW109" s="17">
        <v>0.51200000000000001</v>
      </c>
      <c r="BI109" s="3">
        <v>43305</v>
      </c>
      <c r="BJ109">
        <v>1.75</v>
      </c>
      <c r="BR109">
        <f t="shared" si="2"/>
        <v>-0.2</v>
      </c>
      <c r="BS109">
        <f t="shared" si="3"/>
        <v>-0.71</v>
      </c>
    </row>
    <row r="110" spans="1:71">
      <c r="A110" s="1">
        <v>42584</v>
      </c>
      <c r="B110">
        <v>0.4</v>
      </c>
      <c r="C110">
        <v>258</v>
      </c>
      <c r="H110">
        <v>0.27</v>
      </c>
      <c r="I110">
        <v>0.4</v>
      </c>
      <c r="J110">
        <v>0.41</v>
      </c>
      <c r="K110">
        <v>0.46</v>
      </c>
      <c r="L110">
        <v>1.01</v>
      </c>
      <c r="M110">
        <v>352</v>
      </c>
      <c r="T110">
        <v>1.01</v>
      </c>
      <c r="U110">
        <v>370</v>
      </c>
      <c r="AB110">
        <v>1.01</v>
      </c>
      <c r="AC110">
        <v>748</v>
      </c>
      <c r="AJ110">
        <v>0.4</v>
      </c>
      <c r="AK110">
        <v>69</v>
      </c>
      <c r="AL110">
        <v>0.25</v>
      </c>
      <c r="AM110">
        <v>0.5</v>
      </c>
      <c r="AN110">
        <v>0.31</v>
      </c>
      <c r="AO110">
        <v>0.4</v>
      </c>
      <c r="AP110">
        <v>0.41</v>
      </c>
      <c r="AQ110">
        <v>0.53</v>
      </c>
      <c r="AR110">
        <v>0.5</v>
      </c>
      <c r="AS110" s="8">
        <v>0.4</v>
      </c>
      <c r="AT110" s="8"/>
      <c r="AU110" s="17">
        <v>0.54500000000000004</v>
      </c>
      <c r="AV110" s="17">
        <v>0.52600000000000002</v>
      </c>
      <c r="AW110" s="17">
        <v>0.54500000000000004</v>
      </c>
      <c r="BI110" s="3">
        <v>43306</v>
      </c>
      <c r="BJ110">
        <v>1.75</v>
      </c>
      <c r="BR110">
        <f t="shared" si="2"/>
        <v>-9.9999999999999978E-2</v>
      </c>
      <c r="BS110">
        <f t="shared" si="3"/>
        <v>-0.61</v>
      </c>
    </row>
    <row r="111" spans="1:71">
      <c r="A111" s="1">
        <v>42585</v>
      </c>
      <c r="B111">
        <v>0.4</v>
      </c>
      <c r="C111">
        <v>266</v>
      </c>
      <c r="H111">
        <v>0.27</v>
      </c>
      <c r="I111">
        <v>0.4</v>
      </c>
      <c r="J111">
        <v>0.41</v>
      </c>
      <c r="K111">
        <v>0.48</v>
      </c>
      <c r="L111">
        <v>1.01</v>
      </c>
      <c r="M111">
        <v>363</v>
      </c>
      <c r="T111">
        <v>1.01</v>
      </c>
      <c r="U111">
        <v>384</v>
      </c>
      <c r="AB111">
        <v>1.01</v>
      </c>
      <c r="AC111">
        <v>763</v>
      </c>
      <c r="AJ111">
        <v>0.4</v>
      </c>
      <c r="AK111">
        <v>63</v>
      </c>
      <c r="AL111">
        <v>0.25</v>
      </c>
      <c r="AM111">
        <v>0.5</v>
      </c>
      <c r="AN111">
        <v>0.32</v>
      </c>
      <c r="AO111">
        <v>0.4</v>
      </c>
      <c r="AP111">
        <v>0.41</v>
      </c>
      <c r="AQ111">
        <v>0.5</v>
      </c>
      <c r="AR111">
        <v>0.5</v>
      </c>
      <c r="AS111" s="8">
        <v>0.4</v>
      </c>
      <c r="AT111" s="8"/>
      <c r="AU111" s="17">
        <v>0.54500000000000004</v>
      </c>
      <c r="AV111" s="17">
        <v>0.48199999999999998</v>
      </c>
      <c r="AW111" s="17">
        <v>0.54100000000000004</v>
      </c>
      <c r="BI111" s="3">
        <v>43307</v>
      </c>
      <c r="BJ111">
        <v>1.75</v>
      </c>
      <c r="BR111">
        <f t="shared" si="2"/>
        <v>-9.9999999999999978E-2</v>
      </c>
      <c r="BS111">
        <f t="shared" si="3"/>
        <v>-0.61</v>
      </c>
    </row>
    <row r="112" spans="1:71">
      <c r="A112" s="1">
        <v>42586</v>
      </c>
      <c r="B112">
        <v>0.4</v>
      </c>
      <c r="C112">
        <v>264</v>
      </c>
      <c r="H112">
        <v>0.27</v>
      </c>
      <c r="I112">
        <v>0.4</v>
      </c>
      <c r="J112">
        <v>0.41</v>
      </c>
      <c r="K112">
        <v>0.48</v>
      </c>
      <c r="L112">
        <v>0.33</v>
      </c>
      <c r="M112">
        <v>314</v>
      </c>
      <c r="T112">
        <v>0.33</v>
      </c>
      <c r="U112">
        <v>345</v>
      </c>
      <c r="AB112">
        <v>0.41</v>
      </c>
      <c r="AC112">
        <v>693</v>
      </c>
      <c r="AJ112">
        <v>0.4</v>
      </c>
      <c r="AK112">
        <v>69</v>
      </c>
      <c r="AL112">
        <v>0.25</v>
      </c>
      <c r="AM112">
        <v>0.5</v>
      </c>
      <c r="AN112">
        <v>0.31</v>
      </c>
      <c r="AO112">
        <v>0.4</v>
      </c>
      <c r="AP112">
        <v>0.41</v>
      </c>
      <c r="AQ112">
        <v>0.5</v>
      </c>
      <c r="AR112">
        <v>0.5</v>
      </c>
      <c r="AS112" s="8">
        <v>0.4</v>
      </c>
      <c r="AT112" s="8"/>
      <c r="AU112" s="17">
        <v>0.55600000000000005</v>
      </c>
      <c r="AV112" s="17">
        <v>0.53</v>
      </c>
      <c r="AW112" s="17">
        <v>0.56100000000000005</v>
      </c>
      <c r="BI112" s="3">
        <v>43308</v>
      </c>
      <c r="BJ112">
        <v>1.75</v>
      </c>
      <c r="BR112">
        <f t="shared" si="2"/>
        <v>-9.9999999999999978E-2</v>
      </c>
      <c r="BS112">
        <f t="shared" si="3"/>
        <v>7.0000000000000007E-2</v>
      </c>
    </row>
    <row r="113" spans="1:71">
      <c r="A113" s="1">
        <v>42587</v>
      </c>
      <c r="B113">
        <v>0.4</v>
      </c>
      <c r="C113">
        <v>257</v>
      </c>
      <c r="H113">
        <v>0.27</v>
      </c>
      <c r="I113">
        <v>0.4</v>
      </c>
      <c r="J113">
        <v>0.41</v>
      </c>
      <c r="K113">
        <v>0.48</v>
      </c>
      <c r="L113">
        <v>0.33</v>
      </c>
      <c r="M113">
        <v>310</v>
      </c>
      <c r="T113">
        <v>0.32</v>
      </c>
      <c r="U113">
        <v>347</v>
      </c>
      <c r="AB113">
        <v>0.37</v>
      </c>
      <c r="AC113">
        <v>685</v>
      </c>
      <c r="AJ113">
        <v>0.4</v>
      </c>
      <c r="AK113">
        <v>70</v>
      </c>
      <c r="AL113">
        <v>0.25</v>
      </c>
      <c r="AM113">
        <v>0.5</v>
      </c>
      <c r="AN113">
        <v>0.27</v>
      </c>
      <c r="AO113">
        <v>0.4</v>
      </c>
      <c r="AP113">
        <v>0.41</v>
      </c>
      <c r="AQ113">
        <v>0.5</v>
      </c>
      <c r="AR113">
        <v>0.5</v>
      </c>
      <c r="AS113" s="8">
        <v>0.4</v>
      </c>
      <c r="AT113" s="8"/>
      <c r="AU113" s="17">
        <v>0.54700000000000004</v>
      </c>
      <c r="AV113" s="17">
        <v>0.52200000000000002</v>
      </c>
      <c r="AW113" s="17">
        <v>0.55800000000000005</v>
      </c>
      <c r="BI113" s="3">
        <v>43311</v>
      </c>
      <c r="BJ113">
        <v>1.75</v>
      </c>
      <c r="BR113">
        <f t="shared" si="2"/>
        <v>-9.9999999999999978E-2</v>
      </c>
      <c r="BS113">
        <f t="shared" si="3"/>
        <v>8.0000000000000016E-2</v>
      </c>
    </row>
    <row r="114" spans="1:71">
      <c r="A114" s="1">
        <v>42590</v>
      </c>
      <c r="B114">
        <v>0.4</v>
      </c>
      <c r="C114">
        <v>259</v>
      </c>
      <c r="H114">
        <v>0.27</v>
      </c>
      <c r="I114">
        <v>0.4</v>
      </c>
      <c r="J114">
        <v>0.41</v>
      </c>
      <c r="K114">
        <v>0.48</v>
      </c>
      <c r="L114">
        <v>0.32</v>
      </c>
      <c r="M114">
        <v>303</v>
      </c>
      <c r="T114">
        <v>0.31</v>
      </c>
      <c r="U114">
        <v>338</v>
      </c>
      <c r="AB114">
        <v>0.35</v>
      </c>
      <c r="AC114">
        <v>683</v>
      </c>
      <c r="AJ114">
        <v>0.4</v>
      </c>
      <c r="AK114">
        <v>66</v>
      </c>
      <c r="AL114">
        <v>0.25</v>
      </c>
      <c r="AM114">
        <v>0.5</v>
      </c>
      <c r="AN114">
        <v>0.38</v>
      </c>
      <c r="AO114">
        <v>0.4</v>
      </c>
      <c r="AP114">
        <v>0.41</v>
      </c>
      <c r="AQ114">
        <v>0.51</v>
      </c>
      <c r="AR114">
        <v>0.5</v>
      </c>
      <c r="AS114" s="8">
        <v>0.4</v>
      </c>
      <c r="AT114" s="8"/>
      <c r="AU114" s="17">
        <v>0.53400000000000003</v>
      </c>
      <c r="AV114" s="17">
        <v>0.47099999999999997</v>
      </c>
      <c r="AW114" s="17">
        <v>0.54900000000000004</v>
      </c>
      <c r="BI114" s="3">
        <v>43312</v>
      </c>
      <c r="BJ114">
        <v>1.75</v>
      </c>
      <c r="BR114">
        <f t="shared" si="2"/>
        <v>-9.9999999999999978E-2</v>
      </c>
      <c r="BS114">
        <f t="shared" si="3"/>
        <v>9.0000000000000024E-2</v>
      </c>
    </row>
    <row r="115" spans="1:71">
      <c r="A115" s="1">
        <v>42591</v>
      </c>
      <c r="B115">
        <v>0.4</v>
      </c>
      <c r="C115">
        <v>252</v>
      </c>
      <c r="H115">
        <v>0.27</v>
      </c>
      <c r="I115">
        <v>0.4</v>
      </c>
      <c r="J115">
        <v>0.41</v>
      </c>
      <c r="K115">
        <v>0.48</v>
      </c>
      <c r="L115">
        <v>0.31</v>
      </c>
      <c r="M115">
        <v>312</v>
      </c>
      <c r="T115">
        <v>0.31</v>
      </c>
      <c r="U115">
        <v>341</v>
      </c>
      <c r="AB115">
        <v>0.35</v>
      </c>
      <c r="AC115">
        <v>699</v>
      </c>
      <c r="AJ115">
        <v>0.4</v>
      </c>
      <c r="AK115">
        <v>67</v>
      </c>
      <c r="AL115">
        <v>0.25</v>
      </c>
      <c r="AM115">
        <v>0.5</v>
      </c>
      <c r="AN115">
        <v>0.36</v>
      </c>
      <c r="AO115">
        <v>0.4</v>
      </c>
      <c r="AP115">
        <v>0.41</v>
      </c>
      <c r="AQ115">
        <v>0.53</v>
      </c>
      <c r="AR115">
        <v>0.5</v>
      </c>
      <c r="AS115" s="8">
        <v>0.4</v>
      </c>
      <c r="AT115" s="8"/>
      <c r="AU115" s="17">
        <v>0.47599999999999998</v>
      </c>
      <c r="AV115" s="17">
        <v>0.45900000000000002</v>
      </c>
      <c r="AW115" s="17">
        <v>0.49099999999999999</v>
      </c>
      <c r="BI115" s="3">
        <v>43313</v>
      </c>
      <c r="BJ115">
        <v>1.75</v>
      </c>
      <c r="BR115">
        <f t="shared" si="2"/>
        <v>-9.9999999999999978E-2</v>
      </c>
      <c r="BS115">
        <f t="shared" si="3"/>
        <v>9.0000000000000024E-2</v>
      </c>
    </row>
    <row r="116" spans="1:71">
      <c r="A116" s="1">
        <v>42592</v>
      </c>
      <c r="B116">
        <v>0.4</v>
      </c>
      <c r="C116">
        <v>246</v>
      </c>
      <c r="H116">
        <v>0.27</v>
      </c>
      <c r="I116">
        <v>0.4</v>
      </c>
      <c r="J116">
        <v>0.41</v>
      </c>
      <c r="K116">
        <v>0.46</v>
      </c>
      <c r="L116">
        <v>0.31</v>
      </c>
      <c r="M116">
        <v>308</v>
      </c>
      <c r="T116">
        <v>0.33</v>
      </c>
      <c r="U116">
        <v>331</v>
      </c>
      <c r="AB116">
        <v>0.38</v>
      </c>
      <c r="AC116">
        <v>682</v>
      </c>
      <c r="AJ116">
        <v>0.4</v>
      </c>
      <c r="AK116">
        <v>67</v>
      </c>
      <c r="AL116">
        <v>0.25</v>
      </c>
      <c r="AM116">
        <v>0.5</v>
      </c>
      <c r="AN116">
        <v>0.27</v>
      </c>
      <c r="AO116">
        <v>0.4</v>
      </c>
      <c r="AP116">
        <v>0.41</v>
      </c>
      <c r="AQ116">
        <v>0.5</v>
      </c>
      <c r="AR116">
        <v>0.5</v>
      </c>
      <c r="AS116" s="8">
        <v>0.4</v>
      </c>
      <c r="AT116" s="8"/>
      <c r="AU116" s="17">
        <v>0.47199999999999998</v>
      </c>
      <c r="AV116" s="17">
        <v>0.47399999999999998</v>
      </c>
      <c r="AW116" s="17">
        <v>0.48099999999999998</v>
      </c>
      <c r="BI116" s="3">
        <v>43314</v>
      </c>
      <c r="BJ116">
        <v>1.75</v>
      </c>
      <c r="BR116">
        <f t="shared" si="2"/>
        <v>-9.9999999999999978E-2</v>
      </c>
      <c r="BS116">
        <f t="shared" si="3"/>
        <v>7.0000000000000007E-2</v>
      </c>
    </row>
    <row r="117" spans="1:71">
      <c r="A117" s="1">
        <v>42593</v>
      </c>
      <c r="B117">
        <v>0.4</v>
      </c>
      <c r="C117">
        <v>237</v>
      </c>
      <c r="H117">
        <v>0.27</v>
      </c>
      <c r="I117">
        <v>0.4</v>
      </c>
      <c r="J117">
        <v>0.41</v>
      </c>
      <c r="K117">
        <v>0.48</v>
      </c>
      <c r="L117">
        <v>0.32</v>
      </c>
      <c r="M117">
        <v>320</v>
      </c>
      <c r="T117">
        <v>0.33</v>
      </c>
      <c r="U117">
        <v>342</v>
      </c>
      <c r="AB117">
        <v>0.4</v>
      </c>
      <c r="AC117">
        <v>677</v>
      </c>
      <c r="AJ117">
        <v>0.4</v>
      </c>
      <c r="AK117">
        <v>61</v>
      </c>
      <c r="AL117">
        <v>0.25</v>
      </c>
      <c r="AM117">
        <v>0.5</v>
      </c>
      <c r="AN117">
        <v>0.3</v>
      </c>
      <c r="AO117">
        <v>0.4</v>
      </c>
      <c r="AP117">
        <v>0.41</v>
      </c>
      <c r="AQ117">
        <v>0.5</v>
      </c>
      <c r="AR117">
        <v>0.5</v>
      </c>
      <c r="AS117" s="8">
        <v>0.4</v>
      </c>
      <c r="AT117" s="8"/>
      <c r="AU117" s="17">
        <v>0.53200000000000003</v>
      </c>
      <c r="AV117" s="17">
        <v>0.52100000000000002</v>
      </c>
      <c r="AW117" s="17">
        <v>0.53600000000000003</v>
      </c>
      <c r="BI117" s="3">
        <v>43315</v>
      </c>
      <c r="BJ117">
        <v>1.75</v>
      </c>
      <c r="BR117">
        <f t="shared" si="2"/>
        <v>-9.9999999999999978E-2</v>
      </c>
      <c r="BS117">
        <f t="shared" si="3"/>
        <v>7.0000000000000007E-2</v>
      </c>
    </row>
    <row r="118" spans="1:71">
      <c r="A118" s="1">
        <v>42594</v>
      </c>
      <c r="B118">
        <v>0.4</v>
      </c>
      <c r="C118">
        <v>241</v>
      </c>
      <c r="H118">
        <v>0.27</v>
      </c>
      <c r="I118">
        <v>0.4</v>
      </c>
      <c r="J118">
        <v>0.41</v>
      </c>
      <c r="K118">
        <v>0.45</v>
      </c>
      <c r="L118">
        <v>0.32</v>
      </c>
      <c r="M118">
        <v>310</v>
      </c>
      <c r="T118">
        <v>0.33</v>
      </c>
      <c r="U118">
        <v>337</v>
      </c>
      <c r="AB118">
        <v>0.41</v>
      </c>
      <c r="AC118">
        <v>681</v>
      </c>
      <c r="AJ118">
        <v>0.4</v>
      </c>
      <c r="AK118">
        <v>64</v>
      </c>
      <c r="AL118">
        <v>0.25</v>
      </c>
      <c r="AM118">
        <v>0.5</v>
      </c>
      <c r="AN118">
        <v>0.31</v>
      </c>
      <c r="AO118">
        <v>0.4</v>
      </c>
      <c r="AP118">
        <v>0.41</v>
      </c>
      <c r="AQ118">
        <v>0.5</v>
      </c>
      <c r="AR118">
        <v>0.5</v>
      </c>
      <c r="AS118" s="8">
        <v>0.4</v>
      </c>
      <c r="AT118" s="8"/>
      <c r="AU118" s="17">
        <v>0.53700000000000003</v>
      </c>
      <c r="AV118" s="17">
        <v>0.51500000000000001</v>
      </c>
      <c r="AW118" s="17">
        <v>0.54500000000000004</v>
      </c>
      <c r="BI118" s="3">
        <v>43318</v>
      </c>
      <c r="BJ118">
        <v>1.75</v>
      </c>
      <c r="BR118">
        <f t="shared" si="2"/>
        <v>-9.9999999999999978E-2</v>
      </c>
      <c r="BS118">
        <f t="shared" si="3"/>
        <v>7.0000000000000007E-2</v>
      </c>
    </row>
    <row r="119" spans="1:71">
      <c r="A119" s="1">
        <v>42597</v>
      </c>
      <c r="B119">
        <v>0.4</v>
      </c>
      <c r="C119">
        <v>243</v>
      </c>
      <c r="H119">
        <v>0.27</v>
      </c>
      <c r="I119">
        <v>0.4</v>
      </c>
      <c r="J119">
        <v>0.41</v>
      </c>
      <c r="K119">
        <v>0.46</v>
      </c>
      <c r="L119">
        <v>0.33</v>
      </c>
      <c r="M119">
        <v>321</v>
      </c>
      <c r="T119">
        <v>0.33</v>
      </c>
      <c r="U119">
        <v>343</v>
      </c>
      <c r="AB119">
        <v>0.4</v>
      </c>
      <c r="AC119">
        <v>695</v>
      </c>
      <c r="AJ119">
        <v>0.4</v>
      </c>
      <c r="AK119">
        <v>63</v>
      </c>
      <c r="AL119">
        <v>0.25</v>
      </c>
      <c r="AM119">
        <v>0.5</v>
      </c>
      <c r="AN119">
        <v>0.3</v>
      </c>
      <c r="AO119">
        <v>0.4</v>
      </c>
      <c r="AP119">
        <v>0.41</v>
      </c>
      <c r="AQ119">
        <v>0.5</v>
      </c>
      <c r="AR119" s="6">
        <v>0.5</v>
      </c>
      <c r="AS119" s="8">
        <v>0.4</v>
      </c>
      <c r="AT119" s="8"/>
      <c r="AU119" s="17">
        <v>0.56100000000000005</v>
      </c>
      <c r="AV119" s="17">
        <v>0.55700000000000005</v>
      </c>
      <c r="AW119" s="17">
        <v>0.55600000000000005</v>
      </c>
      <c r="BI119" s="3">
        <v>43319</v>
      </c>
      <c r="BJ119">
        <v>1.75</v>
      </c>
      <c r="BR119">
        <f t="shared" si="2"/>
        <v>-9.9999999999999978E-2</v>
      </c>
      <c r="BS119">
        <f t="shared" si="3"/>
        <v>7.0000000000000007E-2</v>
      </c>
    </row>
    <row r="120" spans="1:71">
      <c r="A120" s="1">
        <v>42598</v>
      </c>
      <c r="B120">
        <v>0.4</v>
      </c>
      <c r="C120">
        <v>243</v>
      </c>
      <c r="H120">
        <v>0.27</v>
      </c>
      <c r="I120">
        <v>0.4</v>
      </c>
      <c r="J120">
        <v>0.41</v>
      </c>
      <c r="K120">
        <v>0.48</v>
      </c>
      <c r="L120">
        <v>0.33</v>
      </c>
      <c r="M120">
        <v>317</v>
      </c>
      <c r="T120">
        <v>0.32</v>
      </c>
      <c r="U120">
        <v>343</v>
      </c>
      <c r="AB120">
        <v>0.39</v>
      </c>
      <c r="AC120">
        <v>692</v>
      </c>
      <c r="AJ120">
        <v>0.4</v>
      </c>
      <c r="AK120">
        <v>67</v>
      </c>
      <c r="AL120">
        <v>0.25</v>
      </c>
      <c r="AM120">
        <v>0.5</v>
      </c>
      <c r="AN120">
        <v>0.3</v>
      </c>
      <c r="AO120">
        <v>0.4</v>
      </c>
      <c r="AP120">
        <v>0.41</v>
      </c>
      <c r="AQ120">
        <v>0.5</v>
      </c>
      <c r="AR120" s="6">
        <v>0.5</v>
      </c>
      <c r="AS120" s="8">
        <v>0.4</v>
      </c>
      <c r="AT120" s="8"/>
      <c r="AU120" s="17">
        <v>0.53800000000000003</v>
      </c>
      <c r="AV120" s="17">
        <v>0.52700000000000002</v>
      </c>
      <c r="AW120" s="17">
        <v>0.53900000000000003</v>
      </c>
      <c r="BI120" s="3">
        <v>43320</v>
      </c>
      <c r="BJ120">
        <v>1.75</v>
      </c>
      <c r="BR120">
        <f t="shared" si="2"/>
        <v>-9.9999999999999978E-2</v>
      </c>
      <c r="BS120">
        <f t="shared" si="3"/>
        <v>8.0000000000000016E-2</v>
      </c>
    </row>
    <row r="121" spans="1:71">
      <c r="A121" s="1">
        <v>42599</v>
      </c>
      <c r="B121">
        <v>0.4</v>
      </c>
      <c r="C121">
        <v>250</v>
      </c>
      <c r="H121">
        <v>0.27</v>
      </c>
      <c r="I121">
        <v>0.4</v>
      </c>
      <c r="J121">
        <v>0.41</v>
      </c>
      <c r="K121">
        <v>0.46</v>
      </c>
      <c r="L121">
        <v>0.32</v>
      </c>
      <c r="M121">
        <v>313</v>
      </c>
      <c r="T121">
        <v>0.33</v>
      </c>
      <c r="U121">
        <v>343</v>
      </c>
      <c r="AB121">
        <v>0.4</v>
      </c>
      <c r="AC121">
        <v>693</v>
      </c>
      <c r="AJ121">
        <v>0.4</v>
      </c>
      <c r="AK121">
        <v>64</v>
      </c>
      <c r="AL121">
        <v>0.25</v>
      </c>
      <c r="AM121">
        <v>0.5</v>
      </c>
      <c r="AN121">
        <v>0.27</v>
      </c>
      <c r="AO121">
        <v>0.4</v>
      </c>
      <c r="AP121">
        <v>0.41</v>
      </c>
      <c r="AQ121">
        <v>0.5</v>
      </c>
      <c r="AR121" s="6">
        <v>0.5</v>
      </c>
      <c r="AS121" s="8">
        <v>0.4</v>
      </c>
      <c r="AT121" s="8"/>
      <c r="AU121" s="17">
        <v>0.52</v>
      </c>
      <c r="AV121" s="17">
        <v>0.51800000000000002</v>
      </c>
      <c r="AW121" s="17">
        <v>0.52800000000000002</v>
      </c>
      <c r="BI121" s="3">
        <v>43321</v>
      </c>
      <c r="BJ121">
        <v>1.75</v>
      </c>
      <c r="BR121">
        <f t="shared" si="2"/>
        <v>-9.9999999999999978E-2</v>
      </c>
      <c r="BS121">
        <f t="shared" si="3"/>
        <v>7.0000000000000007E-2</v>
      </c>
    </row>
    <row r="122" spans="1:71">
      <c r="A122" s="1">
        <v>42600</v>
      </c>
      <c r="B122">
        <v>0.4</v>
      </c>
      <c r="C122">
        <v>239</v>
      </c>
      <c r="H122">
        <v>0.27</v>
      </c>
      <c r="I122">
        <v>0.4</v>
      </c>
      <c r="J122">
        <v>0.41</v>
      </c>
      <c r="K122">
        <v>0.47</v>
      </c>
      <c r="L122">
        <v>0.32</v>
      </c>
      <c r="M122">
        <v>313</v>
      </c>
      <c r="T122">
        <v>0.31</v>
      </c>
      <c r="U122">
        <v>346</v>
      </c>
      <c r="AB122">
        <v>0.4</v>
      </c>
      <c r="AC122">
        <v>693</v>
      </c>
      <c r="AJ122">
        <v>0.4</v>
      </c>
      <c r="AK122">
        <v>64</v>
      </c>
      <c r="AL122">
        <v>0.25</v>
      </c>
      <c r="AM122">
        <v>0.5</v>
      </c>
      <c r="AN122">
        <v>0.3</v>
      </c>
      <c r="AO122">
        <v>0.4</v>
      </c>
      <c r="AP122">
        <v>0.41</v>
      </c>
      <c r="AQ122">
        <v>0.5</v>
      </c>
      <c r="AR122" s="6">
        <v>0.5</v>
      </c>
      <c r="AS122" s="8">
        <v>0.4</v>
      </c>
      <c r="AT122" s="8"/>
      <c r="AU122" s="17">
        <v>0.53800000000000003</v>
      </c>
      <c r="AV122" s="17">
        <v>0.52500000000000002</v>
      </c>
      <c r="AW122" s="17">
        <v>0.53</v>
      </c>
      <c r="BI122" s="3">
        <v>43322</v>
      </c>
      <c r="BJ122">
        <v>1.75</v>
      </c>
      <c r="BR122">
        <f t="shared" si="2"/>
        <v>-9.9999999999999978E-2</v>
      </c>
      <c r="BS122">
        <f t="shared" si="3"/>
        <v>9.0000000000000024E-2</v>
      </c>
    </row>
    <row r="123" spans="1:71">
      <c r="A123" s="1">
        <v>42601</v>
      </c>
      <c r="B123">
        <v>0.4</v>
      </c>
      <c r="C123">
        <v>245</v>
      </c>
      <c r="H123">
        <v>0.25</v>
      </c>
      <c r="I123">
        <v>0.4</v>
      </c>
      <c r="J123">
        <v>0.41</v>
      </c>
      <c r="K123">
        <v>0.48</v>
      </c>
      <c r="L123">
        <v>0.31</v>
      </c>
      <c r="M123">
        <v>310</v>
      </c>
      <c r="T123">
        <v>0.3</v>
      </c>
      <c r="U123">
        <v>346</v>
      </c>
      <c r="AB123">
        <v>0.34</v>
      </c>
      <c r="AC123">
        <v>687</v>
      </c>
      <c r="AJ123">
        <v>0.4</v>
      </c>
      <c r="AK123">
        <v>64</v>
      </c>
      <c r="AL123">
        <v>0.25</v>
      </c>
      <c r="AM123">
        <v>0.5</v>
      </c>
      <c r="AN123">
        <v>0.3</v>
      </c>
      <c r="AO123">
        <v>0.4</v>
      </c>
      <c r="AP123">
        <v>0.41</v>
      </c>
      <c r="AQ123">
        <v>0.5</v>
      </c>
      <c r="AR123" s="6">
        <v>0.5</v>
      </c>
      <c r="AS123" s="8">
        <v>0.4</v>
      </c>
      <c r="AT123" s="8"/>
      <c r="AU123" s="17">
        <v>0.505</v>
      </c>
      <c r="AV123" s="17">
        <v>0.48699999999999999</v>
      </c>
      <c r="AW123" s="17">
        <v>0.50800000000000001</v>
      </c>
      <c r="BI123" s="3">
        <v>43325</v>
      </c>
      <c r="BJ123">
        <v>1.75</v>
      </c>
      <c r="BR123">
        <f t="shared" si="2"/>
        <v>-9.9999999999999978E-2</v>
      </c>
      <c r="BS123">
        <f t="shared" si="3"/>
        <v>0.10000000000000003</v>
      </c>
    </row>
    <row r="124" spans="1:71">
      <c r="A124" s="1">
        <v>42604</v>
      </c>
      <c r="B124">
        <v>0.4</v>
      </c>
      <c r="C124">
        <v>248</v>
      </c>
      <c r="H124">
        <v>0.27</v>
      </c>
      <c r="I124">
        <v>0.4</v>
      </c>
      <c r="J124">
        <v>0.41</v>
      </c>
      <c r="K124">
        <v>0.48</v>
      </c>
      <c r="L124">
        <v>0.3</v>
      </c>
      <c r="M124">
        <v>308</v>
      </c>
      <c r="T124">
        <v>0.28000000000000003</v>
      </c>
      <c r="U124">
        <v>341</v>
      </c>
      <c r="AB124">
        <v>0.3</v>
      </c>
      <c r="AC124">
        <v>704</v>
      </c>
      <c r="AJ124">
        <v>0.3</v>
      </c>
      <c r="AK124">
        <v>310</v>
      </c>
      <c r="AL124">
        <v>0.31</v>
      </c>
      <c r="AM124">
        <v>339</v>
      </c>
      <c r="AN124">
        <v>0.39</v>
      </c>
      <c r="AO124">
        <v>677</v>
      </c>
      <c r="AP124">
        <v>0.41</v>
      </c>
      <c r="AQ124">
        <v>0.53</v>
      </c>
      <c r="AR124" s="6">
        <v>0.5</v>
      </c>
      <c r="AS124" s="8">
        <v>0.3</v>
      </c>
      <c r="AT124" s="8"/>
      <c r="AU124" s="17">
        <v>0.46400000000000002</v>
      </c>
      <c r="AV124" s="17">
        <v>0.40200000000000002</v>
      </c>
      <c r="AW124" s="17">
        <v>0.45100000000000001</v>
      </c>
      <c r="BI124" s="3">
        <v>43326</v>
      </c>
      <c r="BJ124">
        <v>1.75</v>
      </c>
      <c r="BR124">
        <f t="shared" si="2"/>
        <v>-0.2</v>
      </c>
      <c r="BS124">
        <f t="shared" si="3"/>
        <v>1.9999999999999962E-2</v>
      </c>
    </row>
    <row r="125" spans="1:71">
      <c r="A125" s="1">
        <v>42605</v>
      </c>
      <c r="B125">
        <v>0.4</v>
      </c>
      <c r="C125">
        <v>254</v>
      </c>
      <c r="H125">
        <v>0.27</v>
      </c>
      <c r="I125">
        <v>0.4</v>
      </c>
      <c r="J125">
        <v>0.41</v>
      </c>
      <c r="K125">
        <v>0.48</v>
      </c>
      <c r="L125">
        <v>0.28000000000000003</v>
      </c>
      <c r="M125">
        <v>313</v>
      </c>
      <c r="T125">
        <v>0.3</v>
      </c>
      <c r="U125">
        <v>343</v>
      </c>
      <c r="AB125">
        <v>0.35</v>
      </c>
      <c r="AC125">
        <v>685</v>
      </c>
      <c r="AJ125">
        <v>0.4</v>
      </c>
      <c r="AK125">
        <v>60</v>
      </c>
      <c r="AL125">
        <v>0.25</v>
      </c>
      <c r="AM125">
        <v>0.5</v>
      </c>
      <c r="AN125">
        <v>0.36</v>
      </c>
      <c r="AO125">
        <v>0.4</v>
      </c>
      <c r="AP125">
        <v>0.41</v>
      </c>
      <c r="AQ125">
        <v>0.56000000000000005</v>
      </c>
      <c r="AR125" s="6">
        <v>0.5</v>
      </c>
      <c r="AS125" s="8">
        <v>0.4</v>
      </c>
      <c r="AT125" s="8"/>
      <c r="AU125" s="17">
        <v>0.40600000000000003</v>
      </c>
      <c r="AV125" s="17">
        <v>0.40899999999999997</v>
      </c>
      <c r="AW125" s="17">
        <v>0.41199999999999998</v>
      </c>
      <c r="BI125" s="3">
        <v>43327</v>
      </c>
      <c r="BJ125">
        <v>1.75</v>
      </c>
      <c r="BR125">
        <f t="shared" si="2"/>
        <v>-9.9999999999999978E-2</v>
      </c>
      <c r="BS125">
        <f t="shared" si="3"/>
        <v>0.10000000000000003</v>
      </c>
    </row>
    <row r="126" spans="1:71">
      <c r="A126" s="1">
        <v>42606</v>
      </c>
      <c r="B126">
        <v>0.4</v>
      </c>
      <c r="C126">
        <v>251</v>
      </c>
      <c r="H126">
        <v>0.19</v>
      </c>
      <c r="I126">
        <v>0.4</v>
      </c>
      <c r="J126">
        <v>0.41</v>
      </c>
      <c r="K126">
        <v>0.48</v>
      </c>
      <c r="L126">
        <v>0.3</v>
      </c>
      <c r="M126">
        <v>306</v>
      </c>
      <c r="T126">
        <v>0.3</v>
      </c>
      <c r="U126">
        <v>346</v>
      </c>
      <c r="AB126">
        <v>0.34</v>
      </c>
      <c r="AC126">
        <v>682</v>
      </c>
      <c r="AJ126">
        <v>0.4</v>
      </c>
      <c r="AK126">
        <v>69</v>
      </c>
      <c r="AL126">
        <v>0.25</v>
      </c>
      <c r="AM126">
        <v>0.5</v>
      </c>
      <c r="AN126">
        <v>0.36</v>
      </c>
      <c r="AO126">
        <v>0.4</v>
      </c>
      <c r="AP126">
        <v>0.41</v>
      </c>
      <c r="AQ126">
        <v>0.53</v>
      </c>
      <c r="AR126" s="6">
        <v>0.5</v>
      </c>
      <c r="AS126" s="8">
        <v>0.4</v>
      </c>
      <c r="AT126" s="8"/>
      <c r="AU126" s="17">
        <v>0.49299999999999999</v>
      </c>
      <c r="AV126" s="17">
        <v>0.45800000000000002</v>
      </c>
      <c r="AW126" s="17">
        <v>0.49399999999999999</v>
      </c>
      <c r="BI126" s="3">
        <v>43328</v>
      </c>
      <c r="BJ126">
        <v>1.75</v>
      </c>
      <c r="BR126">
        <f t="shared" si="2"/>
        <v>-9.9999999999999978E-2</v>
      </c>
      <c r="BS126">
        <f t="shared" si="3"/>
        <v>0.10000000000000003</v>
      </c>
    </row>
    <row r="127" spans="1:71">
      <c r="A127" s="1">
        <v>42607</v>
      </c>
      <c r="B127">
        <v>0.4</v>
      </c>
      <c r="C127">
        <v>257</v>
      </c>
      <c r="H127">
        <v>0.27</v>
      </c>
      <c r="I127">
        <v>0.4</v>
      </c>
      <c r="J127">
        <v>0.41</v>
      </c>
      <c r="K127">
        <v>0.48</v>
      </c>
      <c r="L127">
        <v>0.3</v>
      </c>
      <c r="M127">
        <v>310</v>
      </c>
      <c r="T127">
        <v>0.31</v>
      </c>
      <c r="U127">
        <v>339</v>
      </c>
      <c r="AB127">
        <v>0.39</v>
      </c>
      <c r="AC127">
        <v>677</v>
      </c>
      <c r="AJ127">
        <v>0.4</v>
      </c>
      <c r="AK127">
        <v>64</v>
      </c>
      <c r="AL127">
        <v>0.25</v>
      </c>
      <c r="AM127">
        <v>0.5</v>
      </c>
      <c r="AN127">
        <v>0.31</v>
      </c>
      <c r="AO127">
        <v>0.4</v>
      </c>
      <c r="AP127">
        <v>0.41</v>
      </c>
      <c r="AQ127">
        <v>0.55000000000000004</v>
      </c>
      <c r="AR127" s="6">
        <v>0.5</v>
      </c>
      <c r="AS127" s="8">
        <v>0.4</v>
      </c>
      <c r="AT127" s="8"/>
      <c r="AU127" s="17">
        <v>0.501</v>
      </c>
      <c r="AV127" s="17">
        <v>0.50800000000000001</v>
      </c>
      <c r="AW127" s="17">
        <v>0.497</v>
      </c>
      <c r="BI127" s="3">
        <v>43329</v>
      </c>
      <c r="BJ127">
        <v>1.75</v>
      </c>
      <c r="BR127">
        <f t="shared" si="2"/>
        <v>-9.9999999999999978E-2</v>
      </c>
      <c r="BS127">
        <f t="shared" si="3"/>
        <v>9.0000000000000024E-2</v>
      </c>
    </row>
    <row r="128" spans="1:71">
      <c r="A128" s="1">
        <v>42608</v>
      </c>
      <c r="B128">
        <v>0.4</v>
      </c>
      <c r="C128">
        <v>254</v>
      </c>
      <c r="H128">
        <v>0.27</v>
      </c>
      <c r="I128">
        <v>0.4</v>
      </c>
      <c r="J128">
        <v>0.41</v>
      </c>
      <c r="K128">
        <v>0.49</v>
      </c>
      <c r="L128">
        <v>0.31</v>
      </c>
      <c r="M128">
        <v>309</v>
      </c>
      <c r="T128">
        <v>0.3</v>
      </c>
      <c r="U128">
        <v>340</v>
      </c>
      <c r="AB128">
        <v>0.38</v>
      </c>
      <c r="AC128">
        <v>676</v>
      </c>
      <c r="AJ128">
        <v>0.4</v>
      </c>
      <c r="AK128">
        <v>67</v>
      </c>
      <c r="AL128">
        <v>0.25</v>
      </c>
      <c r="AM128">
        <v>0.5</v>
      </c>
      <c r="AN128">
        <v>0.27</v>
      </c>
      <c r="AO128">
        <v>0.4</v>
      </c>
      <c r="AP128">
        <v>0.41</v>
      </c>
      <c r="AQ128">
        <v>0.55000000000000004</v>
      </c>
      <c r="AR128" s="6">
        <v>0.5</v>
      </c>
      <c r="AS128" s="8">
        <v>0.4</v>
      </c>
      <c r="AT128" s="8"/>
      <c r="AU128" s="17">
        <v>0.51700000000000002</v>
      </c>
      <c r="AV128" s="17">
        <v>0.504</v>
      </c>
      <c r="AW128" s="17">
        <v>0.51500000000000001</v>
      </c>
      <c r="BI128" s="3">
        <v>43332</v>
      </c>
      <c r="BJ128">
        <v>1.75</v>
      </c>
      <c r="BR128">
        <f t="shared" si="2"/>
        <v>-9.9999999999999978E-2</v>
      </c>
      <c r="BS128">
        <f t="shared" si="3"/>
        <v>0.10000000000000003</v>
      </c>
    </row>
    <row r="129" spans="1:71">
      <c r="A129" s="1">
        <v>42611</v>
      </c>
      <c r="B129">
        <v>0.4</v>
      </c>
      <c r="C129">
        <v>258</v>
      </c>
      <c r="H129">
        <v>0.27</v>
      </c>
      <c r="I129">
        <v>0.4</v>
      </c>
      <c r="J129">
        <v>0.41</v>
      </c>
      <c r="K129">
        <v>0.49</v>
      </c>
      <c r="L129">
        <v>0.3</v>
      </c>
      <c r="M129">
        <v>306</v>
      </c>
      <c r="T129">
        <v>0.3</v>
      </c>
      <c r="U129">
        <v>324</v>
      </c>
      <c r="AB129">
        <v>0.39</v>
      </c>
      <c r="AC129">
        <v>678</v>
      </c>
      <c r="AJ129">
        <v>0.4</v>
      </c>
      <c r="AK129">
        <v>74</v>
      </c>
      <c r="AL129">
        <v>0.25</v>
      </c>
      <c r="AM129">
        <v>0.5</v>
      </c>
      <c r="AN129">
        <v>0.27</v>
      </c>
      <c r="AO129">
        <v>0.4</v>
      </c>
      <c r="AP129">
        <v>0.41</v>
      </c>
      <c r="AQ129">
        <v>0.5</v>
      </c>
      <c r="AR129" s="6">
        <v>0.5</v>
      </c>
      <c r="AS129" s="8">
        <v>0.4</v>
      </c>
      <c r="AT129" s="8"/>
      <c r="AU129" s="17">
        <v>0.5</v>
      </c>
      <c r="AV129" s="17">
        <v>0.498</v>
      </c>
      <c r="AW129" s="17">
        <v>0.495</v>
      </c>
      <c r="BI129" s="3">
        <v>43333</v>
      </c>
      <c r="BJ129">
        <v>1.75</v>
      </c>
      <c r="BR129">
        <f t="shared" si="2"/>
        <v>-9.9999999999999978E-2</v>
      </c>
      <c r="BS129">
        <f t="shared" si="3"/>
        <v>0.10000000000000003</v>
      </c>
    </row>
    <row r="130" spans="1:71">
      <c r="A130" s="1">
        <v>42612</v>
      </c>
      <c r="B130">
        <v>0.4</v>
      </c>
      <c r="C130">
        <v>250</v>
      </c>
      <c r="H130">
        <v>0.27</v>
      </c>
      <c r="I130">
        <v>0.4</v>
      </c>
      <c r="J130">
        <v>0.41</v>
      </c>
      <c r="K130">
        <v>0.49</v>
      </c>
      <c r="L130">
        <v>0.3</v>
      </c>
      <c r="M130">
        <v>296</v>
      </c>
      <c r="T130">
        <v>0.32</v>
      </c>
      <c r="U130">
        <v>317</v>
      </c>
      <c r="AB130">
        <v>0.46</v>
      </c>
      <c r="AC130">
        <v>665</v>
      </c>
      <c r="AJ130">
        <v>0.4</v>
      </c>
      <c r="AK130">
        <v>70</v>
      </c>
      <c r="AL130">
        <v>0.25</v>
      </c>
      <c r="AM130">
        <v>0.5</v>
      </c>
      <c r="AN130">
        <v>0.27</v>
      </c>
      <c r="AO130">
        <v>0.4</v>
      </c>
      <c r="AP130">
        <v>0.41</v>
      </c>
      <c r="AQ130">
        <v>0.53</v>
      </c>
      <c r="AR130" s="6">
        <v>0.5</v>
      </c>
      <c r="AS130" s="8">
        <v>0.4</v>
      </c>
      <c r="AT130" s="8"/>
      <c r="AU130" s="17">
        <v>0.49</v>
      </c>
      <c r="AV130" s="17">
        <v>0.48499999999999999</v>
      </c>
      <c r="AW130" s="17">
        <v>0.48799999999999999</v>
      </c>
      <c r="BI130" s="3">
        <v>43334</v>
      </c>
      <c r="BJ130">
        <v>1.75</v>
      </c>
      <c r="BR130">
        <f t="shared" si="2"/>
        <v>-9.9999999999999978E-2</v>
      </c>
      <c r="BS130">
        <f t="shared" si="3"/>
        <v>8.0000000000000016E-2</v>
      </c>
    </row>
    <row r="131" spans="1:71">
      <c r="A131" s="1">
        <v>42613</v>
      </c>
      <c r="B131">
        <v>0.3</v>
      </c>
      <c r="C131">
        <v>244</v>
      </c>
      <c r="H131">
        <v>0.25</v>
      </c>
      <c r="I131">
        <v>0.3</v>
      </c>
      <c r="J131">
        <v>0.31</v>
      </c>
      <c r="K131">
        <v>0.49</v>
      </c>
      <c r="L131">
        <v>0.32</v>
      </c>
      <c r="M131">
        <v>287</v>
      </c>
      <c r="T131">
        <v>0.32</v>
      </c>
      <c r="U131">
        <v>313</v>
      </c>
      <c r="AB131">
        <v>0.43</v>
      </c>
      <c r="AC131">
        <v>692</v>
      </c>
      <c r="AJ131">
        <v>0.4</v>
      </c>
      <c r="AK131">
        <v>67</v>
      </c>
      <c r="AL131">
        <v>0.25</v>
      </c>
      <c r="AM131">
        <v>0.5</v>
      </c>
      <c r="AN131">
        <v>0.27</v>
      </c>
      <c r="AO131">
        <v>0.4</v>
      </c>
      <c r="AP131">
        <v>0.41</v>
      </c>
      <c r="AQ131">
        <v>0.55000000000000004</v>
      </c>
      <c r="AR131" s="6">
        <v>0.5</v>
      </c>
      <c r="AS131" s="8">
        <v>0.4</v>
      </c>
      <c r="AT131" s="8"/>
      <c r="AU131" s="17">
        <v>0.56599999999999995</v>
      </c>
      <c r="AV131" s="17">
        <v>0.55600000000000005</v>
      </c>
      <c r="AW131" s="17">
        <v>0.56200000000000006</v>
      </c>
      <c r="BI131" s="3">
        <v>43335</v>
      </c>
      <c r="BJ131">
        <v>1.75</v>
      </c>
      <c r="BR131">
        <f t="shared" ref="BR131:BR194" si="4">AS131-AR131</f>
        <v>-9.9999999999999978E-2</v>
      </c>
      <c r="BS131">
        <f t="shared" ref="BS131:BS194" si="5">AS131-T131</f>
        <v>8.0000000000000016E-2</v>
      </c>
    </row>
    <row r="132" spans="1:71">
      <c r="A132" s="1">
        <v>42614</v>
      </c>
      <c r="B132">
        <v>0.4</v>
      </c>
      <c r="C132">
        <v>227</v>
      </c>
      <c r="H132">
        <v>0.27</v>
      </c>
      <c r="I132">
        <v>0.4</v>
      </c>
      <c r="J132">
        <v>0.41</v>
      </c>
      <c r="K132">
        <v>0.49</v>
      </c>
      <c r="L132">
        <v>0.32</v>
      </c>
      <c r="M132">
        <v>312</v>
      </c>
      <c r="T132">
        <v>0.31</v>
      </c>
      <c r="U132">
        <v>342</v>
      </c>
      <c r="AB132">
        <v>0.41</v>
      </c>
      <c r="AC132">
        <v>709</v>
      </c>
      <c r="AJ132">
        <v>0.3</v>
      </c>
      <c r="AK132">
        <v>64</v>
      </c>
      <c r="AL132">
        <v>0.25</v>
      </c>
      <c r="AM132">
        <v>0.5</v>
      </c>
      <c r="AN132">
        <v>0.19</v>
      </c>
      <c r="AO132">
        <v>0.3</v>
      </c>
      <c r="AP132">
        <v>0.31</v>
      </c>
      <c r="AQ132">
        <v>0.5</v>
      </c>
      <c r="AR132" s="6">
        <v>0.5</v>
      </c>
      <c r="AS132" s="8">
        <v>0.3</v>
      </c>
      <c r="AT132" s="8"/>
      <c r="AU132" s="17">
        <v>0.55100000000000005</v>
      </c>
      <c r="AV132" s="17">
        <v>0.54900000000000004</v>
      </c>
      <c r="AW132" s="17">
        <v>0.55100000000000005</v>
      </c>
      <c r="BI132" s="3">
        <v>43336</v>
      </c>
      <c r="BJ132">
        <v>1.75</v>
      </c>
      <c r="BR132">
        <f t="shared" si="4"/>
        <v>-0.2</v>
      </c>
      <c r="BS132">
        <f t="shared" si="5"/>
        <v>-1.0000000000000009E-2</v>
      </c>
    </row>
    <row r="133" spans="1:71">
      <c r="A133" s="1">
        <v>42615</v>
      </c>
      <c r="B133">
        <v>0.4</v>
      </c>
      <c r="C133">
        <v>224</v>
      </c>
      <c r="H133">
        <v>0.27</v>
      </c>
      <c r="I133">
        <v>0.4</v>
      </c>
      <c r="J133">
        <v>0.41</v>
      </c>
      <c r="K133">
        <v>0.49</v>
      </c>
      <c r="L133">
        <v>0.31</v>
      </c>
      <c r="M133">
        <v>310</v>
      </c>
      <c r="T133">
        <v>0.31</v>
      </c>
      <c r="U133">
        <v>344</v>
      </c>
      <c r="AB133">
        <v>0.4</v>
      </c>
      <c r="AC133">
        <v>715</v>
      </c>
      <c r="AJ133">
        <v>0.4</v>
      </c>
      <c r="AK133">
        <v>63</v>
      </c>
      <c r="AL133">
        <v>0.25</v>
      </c>
      <c r="AM133">
        <v>0.5</v>
      </c>
      <c r="AN133">
        <v>0.31</v>
      </c>
      <c r="AO133">
        <v>0.4</v>
      </c>
      <c r="AP133">
        <v>0.41</v>
      </c>
      <c r="AQ133">
        <v>0.5</v>
      </c>
      <c r="AR133" s="6">
        <v>0.5</v>
      </c>
      <c r="AS133" s="8">
        <v>0.4</v>
      </c>
      <c r="AT133" s="8"/>
      <c r="AU133" s="17">
        <v>0.53100000000000003</v>
      </c>
      <c r="AV133" s="17">
        <v>0.5</v>
      </c>
      <c r="AW133" s="17">
        <v>0.53400000000000003</v>
      </c>
      <c r="BI133" s="3">
        <v>43339</v>
      </c>
      <c r="BJ133">
        <v>1.75</v>
      </c>
      <c r="BR133">
        <f t="shared" si="4"/>
        <v>-9.9999999999999978E-2</v>
      </c>
      <c r="BS133">
        <f t="shared" si="5"/>
        <v>9.0000000000000024E-2</v>
      </c>
    </row>
    <row r="134" spans="1:71">
      <c r="A134" s="1">
        <v>42619</v>
      </c>
      <c r="B134">
        <v>0.4</v>
      </c>
      <c r="C134">
        <v>233</v>
      </c>
      <c r="H134">
        <v>0.3</v>
      </c>
      <c r="I134">
        <v>0.4</v>
      </c>
      <c r="J134">
        <v>0.41</v>
      </c>
      <c r="K134">
        <v>0.49</v>
      </c>
      <c r="L134">
        <v>0.3</v>
      </c>
      <c r="M134">
        <v>305</v>
      </c>
      <c r="T134">
        <v>0.31</v>
      </c>
      <c r="U134">
        <v>330</v>
      </c>
      <c r="AB134">
        <v>0.35</v>
      </c>
      <c r="AC134">
        <v>708</v>
      </c>
      <c r="AJ134">
        <v>0.4</v>
      </c>
      <c r="AK134">
        <v>68</v>
      </c>
      <c r="AL134">
        <v>0.25</v>
      </c>
      <c r="AM134">
        <v>0.5</v>
      </c>
      <c r="AN134">
        <v>0.31</v>
      </c>
      <c r="AO134">
        <v>0.4</v>
      </c>
      <c r="AP134">
        <v>0.41</v>
      </c>
      <c r="AQ134">
        <v>0.5</v>
      </c>
      <c r="AR134" s="6">
        <v>0.5</v>
      </c>
      <c r="AS134" s="8">
        <v>0.4</v>
      </c>
      <c r="AT134" s="8"/>
      <c r="AU134" s="17">
        <v>0.51100000000000001</v>
      </c>
      <c r="AV134" s="17">
        <v>0.49399999999999999</v>
      </c>
      <c r="AW134" s="17">
        <v>0.51200000000000001</v>
      </c>
      <c r="BI134" s="3">
        <v>43340</v>
      </c>
      <c r="BJ134">
        <v>1.75</v>
      </c>
      <c r="BR134">
        <f t="shared" si="4"/>
        <v>-9.9999999999999978E-2</v>
      </c>
      <c r="BS134">
        <f t="shared" si="5"/>
        <v>9.0000000000000024E-2</v>
      </c>
    </row>
    <row r="135" spans="1:71">
      <c r="A135" s="1">
        <v>42620</v>
      </c>
      <c r="B135">
        <v>0.4</v>
      </c>
      <c r="C135">
        <v>244</v>
      </c>
      <c r="H135">
        <v>0.28000000000000003</v>
      </c>
      <c r="I135">
        <v>0.4</v>
      </c>
      <c r="J135">
        <v>0.41</v>
      </c>
      <c r="K135">
        <v>0.49</v>
      </c>
      <c r="L135">
        <v>0.3</v>
      </c>
      <c r="M135">
        <v>324</v>
      </c>
      <c r="T135">
        <v>0.31</v>
      </c>
      <c r="U135">
        <v>345</v>
      </c>
      <c r="AB135">
        <v>0.38</v>
      </c>
      <c r="AC135">
        <v>698</v>
      </c>
      <c r="AJ135">
        <v>0.4</v>
      </c>
      <c r="AK135">
        <v>65</v>
      </c>
      <c r="AL135">
        <v>0.25</v>
      </c>
      <c r="AM135">
        <v>0.5</v>
      </c>
      <c r="AN135">
        <v>0.31</v>
      </c>
      <c r="AO135">
        <v>0.4</v>
      </c>
      <c r="AP135">
        <v>0.41</v>
      </c>
      <c r="AQ135">
        <v>0.5</v>
      </c>
      <c r="AR135" s="6">
        <v>0.5</v>
      </c>
      <c r="AS135" s="8">
        <v>0.4</v>
      </c>
      <c r="AT135" s="8"/>
      <c r="AU135" s="17">
        <v>0.50700000000000001</v>
      </c>
      <c r="AV135" s="17">
        <v>0.505</v>
      </c>
      <c r="AW135" s="17">
        <v>0.50800000000000001</v>
      </c>
      <c r="BI135" s="3">
        <v>43341</v>
      </c>
      <c r="BJ135">
        <v>1.75</v>
      </c>
      <c r="BR135">
        <f t="shared" si="4"/>
        <v>-9.9999999999999978E-2</v>
      </c>
      <c r="BS135">
        <f t="shared" si="5"/>
        <v>9.0000000000000024E-2</v>
      </c>
    </row>
    <row r="136" spans="1:71">
      <c r="A136" s="1">
        <v>42621</v>
      </c>
      <c r="B136">
        <v>0.4</v>
      </c>
      <c r="C136">
        <v>248</v>
      </c>
      <c r="H136">
        <v>0.27</v>
      </c>
      <c r="I136">
        <v>0.4</v>
      </c>
      <c r="J136">
        <v>0.41</v>
      </c>
      <c r="K136">
        <v>0.49</v>
      </c>
      <c r="L136">
        <v>0.31</v>
      </c>
      <c r="M136">
        <v>321</v>
      </c>
      <c r="T136">
        <v>0.33</v>
      </c>
      <c r="U136">
        <v>345</v>
      </c>
      <c r="AB136">
        <v>0.42</v>
      </c>
      <c r="AC136">
        <v>708</v>
      </c>
      <c r="AJ136">
        <v>0.4</v>
      </c>
      <c r="AK136">
        <v>66</v>
      </c>
      <c r="AL136">
        <v>0.25</v>
      </c>
      <c r="AM136">
        <v>0.5</v>
      </c>
      <c r="AN136">
        <v>0.31</v>
      </c>
      <c r="AO136">
        <v>0.4</v>
      </c>
      <c r="AP136">
        <v>0.41</v>
      </c>
      <c r="AQ136">
        <v>0.55000000000000004</v>
      </c>
      <c r="AR136" s="6">
        <v>0.5</v>
      </c>
      <c r="AS136" s="8">
        <v>0.4</v>
      </c>
      <c r="AT136" s="8"/>
      <c r="AU136" s="17">
        <v>0.54100000000000004</v>
      </c>
      <c r="AV136" s="17">
        <v>0.56000000000000005</v>
      </c>
      <c r="AW136" s="17">
        <v>0.53700000000000003</v>
      </c>
      <c r="BI136" s="3">
        <v>43342</v>
      </c>
      <c r="BJ136">
        <v>1.75</v>
      </c>
      <c r="BR136">
        <f t="shared" si="4"/>
        <v>-9.9999999999999978E-2</v>
      </c>
      <c r="BS136">
        <f t="shared" si="5"/>
        <v>7.0000000000000007E-2</v>
      </c>
    </row>
    <row r="137" spans="1:71">
      <c r="A137" s="1">
        <v>42622</v>
      </c>
      <c r="B137">
        <v>0.4</v>
      </c>
      <c r="C137">
        <v>228</v>
      </c>
      <c r="H137">
        <v>0.27</v>
      </c>
      <c r="I137">
        <v>0.4</v>
      </c>
      <c r="J137">
        <v>0.41</v>
      </c>
      <c r="K137">
        <v>0.47</v>
      </c>
      <c r="L137">
        <v>0.33</v>
      </c>
      <c r="M137">
        <v>314</v>
      </c>
      <c r="T137">
        <v>0.32</v>
      </c>
      <c r="U137">
        <v>350</v>
      </c>
      <c r="AB137">
        <v>0.4</v>
      </c>
      <c r="AC137">
        <v>707</v>
      </c>
      <c r="AJ137">
        <v>0.4</v>
      </c>
      <c r="AK137">
        <v>68</v>
      </c>
      <c r="AL137">
        <v>0.25</v>
      </c>
      <c r="AM137">
        <v>0.5</v>
      </c>
      <c r="AN137">
        <v>0.31</v>
      </c>
      <c r="AO137">
        <v>0.4</v>
      </c>
      <c r="AP137">
        <v>0.41</v>
      </c>
      <c r="AQ137">
        <v>0.5</v>
      </c>
      <c r="AR137" s="6">
        <v>0.5</v>
      </c>
      <c r="AS137" s="8">
        <v>0.4</v>
      </c>
      <c r="AT137" s="8"/>
      <c r="AU137" s="17">
        <v>0.57099999999999995</v>
      </c>
      <c r="AV137" s="17">
        <v>0.54</v>
      </c>
      <c r="AW137" s="17">
        <v>0.58299999999999996</v>
      </c>
      <c r="BI137" s="3">
        <v>43343</v>
      </c>
      <c r="BJ137">
        <v>1.75</v>
      </c>
      <c r="BR137">
        <f t="shared" si="4"/>
        <v>-9.9999999999999978E-2</v>
      </c>
      <c r="BS137">
        <f t="shared" si="5"/>
        <v>8.0000000000000016E-2</v>
      </c>
    </row>
    <row r="138" spans="1:71">
      <c r="A138" s="1">
        <v>42625</v>
      </c>
      <c r="B138">
        <v>0.4</v>
      </c>
      <c r="C138">
        <v>243</v>
      </c>
      <c r="H138">
        <v>0.3</v>
      </c>
      <c r="I138">
        <v>0.4</v>
      </c>
      <c r="J138">
        <v>0.41</v>
      </c>
      <c r="K138">
        <v>0.49</v>
      </c>
      <c r="L138">
        <v>0.32</v>
      </c>
      <c r="M138">
        <v>315</v>
      </c>
      <c r="T138">
        <v>0.32</v>
      </c>
      <c r="U138">
        <v>337</v>
      </c>
      <c r="AB138">
        <v>0.4</v>
      </c>
      <c r="AC138">
        <v>724</v>
      </c>
      <c r="AJ138">
        <v>0.4</v>
      </c>
      <c r="AK138">
        <v>65</v>
      </c>
      <c r="AL138">
        <v>0.25</v>
      </c>
      <c r="AM138">
        <v>0.5</v>
      </c>
      <c r="AN138">
        <v>0.27</v>
      </c>
      <c r="AO138">
        <v>0.4</v>
      </c>
      <c r="AP138">
        <v>0.41</v>
      </c>
      <c r="AQ138">
        <v>0.5</v>
      </c>
      <c r="AR138">
        <v>0.5</v>
      </c>
      <c r="AS138" s="8">
        <v>0.4</v>
      </c>
      <c r="AT138" s="8"/>
      <c r="AU138" s="17">
        <v>0.54</v>
      </c>
      <c r="AV138" s="17">
        <v>0.52600000000000002</v>
      </c>
      <c r="AW138" s="17">
        <v>0.54100000000000004</v>
      </c>
      <c r="BI138" s="3">
        <v>43346</v>
      </c>
      <c r="BJ138" t="s">
        <v>8</v>
      </c>
      <c r="BR138">
        <f t="shared" si="4"/>
        <v>-9.9999999999999978E-2</v>
      </c>
      <c r="BS138">
        <f t="shared" si="5"/>
        <v>8.0000000000000016E-2</v>
      </c>
    </row>
    <row r="139" spans="1:71">
      <c r="A139" s="1">
        <v>42626</v>
      </c>
      <c r="B139">
        <v>0.4</v>
      </c>
      <c r="C139">
        <v>229</v>
      </c>
      <c r="H139">
        <v>0.27</v>
      </c>
      <c r="I139">
        <v>0.4</v>
      </c>
      <c r="J139">
        <v>0.41</v>
      </c>
      <c r="K139">
        <v>0.49</v>
      </c>
      <c r="L139">
        <v>0.32</v>
      </c>
      <c r="M139">
        <v>313</v>
      </c>
      <c r="T139">
        <v>0.32</v>
      </c>
      <c r="U139">
        <v>335</v>
      </c>
      <c r="AB139">
        <v>0.4</v>
      </c>
      <c r="AC139">
        <v>716</v>
      </c>
      <c r="AJ139">
        <v>0.4</v>
      </c>
      <c r="AK139">
        <v>63</v>
      </c>
      <c r="AL139">
        <v>0.25</v>
      </c>
      <c r="AM139">
        <v>0.5</v>
      </c>
      <c r="AN139">
        <v>0.31</v>
      </c>
      <c r="AO139">
        <v>0.4</v>
      </c>
      <c r="AP139">
        <v>0.41</v>
      </c>
      <c r="AQ139">
        <v>0.55000000000000004</v>
      </c>
      <c r="AR139">
        <v>0.5</v>
      </c>
      <c r="AS139" s="8">
        <v>0.4</v>
      </c>
      <c r="AT139" s="8"/>
      <c r="AU139" s="17">
        <v>0.53100000000000003</v>
      </c>
      <c r="AV139" s="17">
        <v>0.51700000000000002</v>
      </c>
      <c r="AW139" s="17">
        <v>0.52600000000000002</v>
      </c>
      <c r="BI139" s="3">
        <v>43347</v>
      </c>
      <c r="BJ139">
        <v>1.75</v>
      </c>
      <c r="BR139">
        <f t="shared" si="4"/>
        <v>-9.9999999999999978E-2</v>
      </c>
      <c r="BS139">
        <f t="shared" si="5"/>
        <v>8.0000000000000016E-2</v>
      </c>
    </row>
    <row r="140" spans="1:71">
      <c r="A140" s="1">
        <v>42627</v>
      </c>
      <c r="B140">
        <v>0.4</v>
      </c>
      <c r="C140">
        <v>224</v>
      </c>
      <c r="H140">
        <v>0.3</v>
      </c>
      <c r="I140">
        <v>0.4</v>
      </c>
      <c r="J140">
        <v>0.41</v>
      </c>
      <c r="K140">
        <v>0.49</v>
      </c>
      <c r="L140">
        <v>0.32</v>
      </c>
      <c r="M140">
        <v>324</v>
      </c>
      <c r="T140">
        <v>0.33</v>
      </c>
      <c r="U140">
        <v>360</v>
      </c>
      <c r="AB140">
        <v>0.42</v>
      </c>
      <c r="AC140">
        <v>739</v>
      </c>
      <c r="AJ140">
        <v>0.4</v>
      </c>
      <c r="AK140">
        <v>60</v>
      </c>
      <c r="AL140">
        <v>0.25</v>
      </c>
      <c r="AM140">
        <v>0.5</v>
      </c>
      <c r="AN140">
        <v>0.36</v>
      </c>
      <c r="AO140">
        <v>0.4</v>
      </c>
      <c r="AP140">
        <v>0.41</v>
      </c>
      <c r="AQ140">
        <v>0.5</v>
      </c>
      <c r="AR140">
        <v>0.5</v>
      </c>
      <c r="AS140" s="8">
        <v>0.4</v>
      </c>
      <c r="AT140" s="8"/>
      <c r="AU140" s="17">
        <v>0.51600000000000001</v>
      </c>
      <c r="AV140" s="17">
        <v>0.48499999999999999</v>
      </c>
      <c r="AW140" s="17">
        <v>0.52800000000000002</v>
      </c>
      <c r="BI140" s="3">
        <v>43348</v>
      </c>
      <c r="BJ140">
        <v>1.75</v>
      </c>
      <c r="BR140">
        <f t="shared" si="4"/>
        <v>-9.9999999999999978E-2</v>
      </c>
      <c r="BS140">
        <f t="shared" si="5"/>
        <v>7.0000000000000007E-2</v>
      </c>
    </row>
    <row r="141" spans="1:71">
      <c r="A141" s="1">
        <v>42628</v>
      </c>
      <c r="B141">
        <v>0.4</v>
      </c>
      <c r="C141">
        <v>233</v>
      </c>
      <c r="H141">
        <v>0.26</v>
      </c>
      <c r="I141">
        <v>0.4</v>
      </c>
      <c r="J141">
        <v>0.41</v>
      </c>
      <c r="K141">
        <v>0.49</v>
      </c>
      <c r="L141">
        <v>0.33</v>
      </c>
      <c r="M141">
        <v>315</v>
      </c>
      <c r="T141">
        <v>0.32</v>
      </c>
      <c r="U141">
        <v>346</v>
      </c>
      <c r="AB141">
        <v>0.37</v>
      </c>
      <c r="AC141">
        <v>727</v>
      </c>
      <c r="AJ141">
        <v>0.4</v>
      </c>
      <c r="AK141">
        <v>59</v>
      </c>
      <c r="AL141">
        <v>0.25</v>
      </c>
      <c r="AM141">
        <v>0.5</v>
      </c>
      <c r="AN141">
        <v>0.36</v>
      </c>
      <c r="AO141">
        <v>0.4</v>
      </c>
      <c r="AP141">
        <v>0.41</v>
      </c>
      <c r="AQ141">
        <v>0.5</v>
      </c>
      <c r="AR141">
        <v>0.5</v>
      </c>
      <c r="AS141" s="8">
        <v>0.4</v>
      </c>
      <c r="AT141" s="8"/>
      <c r="AU141" s="17">
        <v>0.57099999999999995</v>
      </c>
      <c r="AV141" s="17">
        <v>0.54100000000000004</v>
      </c>
      <c r="AW141" s="17">
        <v>0.57599999999999996</v>
      </c>
      <c r="BI141" s="3">
        <v>43349</v>
      </c>
      <c r="BJ141">
        <v>1.75</v>
      </c>
      <c r="BR141">
        <f t="shared" si="4"/>
        <v>-9.9999999999999978E-2</v>
      </c>
      <c r="BS141">
        <f t="shared" si="5"/>
        <v>8.0000000000000016E-2</v>
      </c>
    </row>
    <row r="142" spans="1:71">
      <c r="A142" s="1">
        <v>42629</v>
      </c>
      <c r="B142">
        <v>0.4</v>
      </c>
      <c r="C142">
        <v>231</v>
      </c>
      <c r="H142">
        <v>0.25</v>
      </c>
      <c r="I142">
        <v>0.4</v>
      </c>
      <c r="J142">
        <v>0.41</v>
      </c>
      <c r="K142">
        <v>0.49</v>
      </c>
      <c r="L142">
        <v>0.31</v>
      </c>
      <c r="M142">
        <v>312</v>
      </c>
      <c r="T142">
        <v>0.28000000000000003</v>
      </c>
      <c r="U142">
        <v>353</v>
      </c>
      <c r="AB142">
        <v>0.35</v>
      </c>
      <c r="AC142">
        <v>738</v>
      </c>
      <c r="AJ142">
        <v>0.4</v>
      </c>
      <c r="AK142">
        <v>63</v>
      </c>
      <c r="AL142">
        <v>0.25</v>
      </c>
      <c r="AM142">
        <v>0.5</v>
      </c>
      <c r="AN142">
        <v>0.3</v>
      </c>
      <c r="AO142">
        <v>0.4</v>
      </c>
      <c r="AP142">
        <v>0.41</v>
      </c>
      <c r="AQ142">
        <v>0.55000000000000004</v>
      </c>
      <c r="AR142">
        <v>0.5</v>
      </c>
      <c r="AS142" s="8">
        <v>0.4</v>
      </c>
      <c r="AT142" s="8"/>
      <c r="AU142" s="17">
        <v>0.502</v>
      </c>
      <c r="AV142" s="17">
        <v>0.42299999999999999</v>
      </c>
      <c r="AW142" s="17">
        <v>0.48699999999999999</v>
      </c>
      <c r="BI142" s="3">
        <v>43350</v>
      </c>
      <c r="BJ142">
        <v>1.75</v>
      </c>
      <c r="BR142">
        <f t="shared" si="4"/>
        <v>-9.9999999999999978E-2</v>
      </c>
      <c r="BS142">
        <f t="shared" si="5"/>
        <v>0.12</v>
      </c>
    </row>
    <row r="143" spans="1:71">
      <c r="A143" s="1">
        <v>42632</v>
      </c>
      <c r="B143">
        <v>0.4</v>
      </c>
      <c r="C143">
        <v>230</v>
      </c>
      <c r="H143">
        <v>0.27</v>
      </c>
      <c r="I143">
        <v>0.4</v>
      </c>
      <c r="J143">
        <v>0.41</v>
      </c>
      <c r="K143">
        <v>0.49</v>
      </c>
      <c r="L143">
        <v>0.28000000000000003</v>
      </c>
      <c r="M143">
        <v>312</v>
      </c>
      <c r="T143">
        <v>0.28999999999999998</v>
      </c>
      <c r="U143">
        <v>349</v>
      </c>
      <c r="AB143">
        <v>0.34</v>
      </c>
      <c r="AC143">
        <v>732</v>
      </c>
      <c r="AJ143">
        <v>0.4</v>
      </c>
      <c r="AK143">
        <v>60</v>
      </c>
      <c r="AL143">
        <v>0.25</v>
      </c>
      <c r="AM143">
        <v>0.5</v>
      </c>
      <c r="AN143">
        <v>0.36</v>
      </c>
      <c r="AO143">
        <v>0.4</v>
      </c>
      <c r="AP143">
        <v>0.41</v>
      </c>
      <c r="AQ143">
        <v>0.5</v>
      </c>
      <c r="AR143">
        <v>0.5</v>
      </c>
      <c r="AS143" s="8">
        <v>0.4</v>
      </c>
      <c r="AT143" s="8"/>
      <c r="AU143" s="17">
        <v>0.432</v>
      </c>
      <c r="AV143" s="17">
        <v>0.40799999999999997</v>
      </c>
      <c r="AW143" s="17">
        <v>0.438</v>
      </c>
      <c r="BI143" s="3">
        <v>43353</v>
      </c>
      <c r="BJ143">
        <v>1.75</v>
      </c>
      <c r="BR143">
        <f t="shared" si="4"/>
        <v>-9.9999999999999978E-2</v>
      </c>
      <c r="BS143">
        <f t="shared" si="5"/>
        <v>0.11000000000000004</v>
      </c>
    </row>
    <row r="144" spans="1:71">
      <c r="A144" s="1">
        <v>42633</v>
      </c>
      <c r="B144">
        <v>0.4</v>
      </c>
      <c r="C144">
        <v>232</v>
      </c>
      <c r="H144">
        <v>0.25</v>
      </c>
      <c r="I144">
        <v>0.4</v>
      </c>
      <c r="J144">
        <v>0.41</v>
      </c>
      <c r="K144">
        <v>0.49</v>
      </c>
      <c r="L144">
        <v>0.28000000000000003</v>
      </c>
      <c r="M144">
        <v>304</v>
      </c>
      <c r="T144">
        <v>0.28000000000000003</v>
      </c>
      <c r="U144">
        <v>365</v>
      </c>
      <c r="AB144">
        <v>0.34</v>
      </c>
      <c r="AC144">
        <v>728</v>
      </c>
      <c r="AJ144">
        <v>0.4</v>
      </c>
      <c r="AK144">
        <v>59</v>
      </c>
      <c r="AL144">
        <v>0.25</v>
      </c>
      <c r="AM144">
        <v>0.5</v>
      </c>
      <c r="AN144">
        <v>0.36</v>
      </c>
      <c r="AO144">
        <v>0.4</v>
      </c>
      <c r="AP144">
        <v>0.41</v>
      </c>
      <c r="AQ144">
        <v>0.53</v>
      </c>
      <c r="AR144">
        <v>0.5</v>
      </c>
      <c r="AS144" s="8">
        <v>0.4</v>
      </c>
      <c r="AT144" s="8"/>
      <c r="AU144" s="17">
        <v>0.435</v>
      </c>
      <c r="AV144" s="17">
        <v>0.41899999999999998</v>
      </c>
      <c r="AW144" s="17">
        <v>0.435</v>
      </c>
      <c r="BI144" s="3">
        <v>43354</v>
      </c>
      <c r="BJ144">
        <v>1.75</v>
      </c>
      <c r="BR144">
        <f t="shared" si="4"/>
        <v>-9.9999999999999978E-2</v>
      </c>
      <c r="BS144">
        <f t="shared" si="5"/>
        <v>0.12</v>
      </c>
    </row>
    <row r="145" spans="1:71">
      <c r="A145" s="1">
        <v>42634</v>
      </c>
      <c r="B145">
        <v>0.4</v>
      </c>
      <c r="C145">
        <v>221</v>
      </c>
      <c r="H145">
        <v>0.3</v>
      </c>
      <c r="I145">
        <v>0.4</v>
      </c>
      <c r="J145">
        <v>0.41</v>
      </c>
      <c r="K145">
        <v>0.49</v>
      </c>
      <c r="L145">
        <v>0.28000000000000003</v>
      </c>
      <c r="M145">
        <v>304</v>
      </c>
      <c r="T145">
        <v>0.28999999999999998</v>
      </c>
      <c r="U145">
        <v>349</v>
      </c>
      <c r="AB145">
        <v>0.35</v>
      </c>
      <c r="AC145">
        <v>712</v>
      </c>
      <c r="AJ145">
        <v>0.4</v>
      </c>
      <c r="AK145">
        <v>57</v>
      </c>
      <c r="AL145">
        <v>0.25</v>
      </c>
      <c r="AM145">
        <v>0.5</v>
      </c>
      <c r="AN145">
        <v>0.36</v>
      </c>
      <c r="AO145">
        <v>0.4</v>
      </c>
      <c r="AP145">
        <v>0.41</v>
      </c>
      <c r="AQ145">
        <v>0.53</v>
      </c>
      <c r="AR145">
        <v>0.5</v>
      </c>
      <c r="AS145" s="8">
        <v>0.4</v>
      </c>
      <c r="AT145" s="8"/>
      <c r="AU145" s="17">
        <v>0.43</v>
      </c>
      <c r="AV145" s="17">
        <v>0.41399999999999998</v>
      </c>
      <c r="AW145" s="17">
        <v>0.439</v>
      </c>
      <c r="BI145" s="3">
        <v>43355</v>
      </c>
      <c r="BJ145">
        <v>1.75</v>
      </c>
      <c r="BR145">
        <f t="shared" si="4"/>
        <v>-9.9999999999999978E-2</v>
      </c>
      <c r="BS145">
        <f t="shared" si="5"/>
        <v>0.11000000000000004</v>
      </c>
    </row>
    <row r="146" spans="1:71">
      <c r="A146" s="1">
        <v>42635</v>
      </c>
      <c r="B146">
        <v>0.4</v>
      </c>
      <c r="C146">
        <v>226</v>
      </c>
      <c r="H146">
        <v>0.27</v>
      </c>
      <c r="I146">
        <v>0.4</v>
      </c>
      <c r="J146">
        <v>0.41</v>
      </c>
      <c r="K146">
        <v>0.49</v>
      </c>
      <c r="L146">
        <v>0.28999999999999998</v>
      </c>
      <c r="M146">
        <v>299</v>
      </c>
      <c r="T146">
        <v>0.31</v>
      </c>
      <c r="U146">
        <v>338</v>
      </c>
      <c r="AB146">
        <v>0.43</v>
      </c>
      <c r="AC146">
        <v>721</v>
      </c>
      <c r="AJ146">
        <v>0.4</v>
      </c>
      <c r="AK146">
        <v>61</v>
      </c>
      <c r="AL146">
        <v>0.25</v>
      </c>
      <c r="AM146">
        <v>0.5</v>
      </c>
      <c r="AN146">
        <v>0.36</v>
      </c>
      <c r="AO146">
        <v>0.4</v>
      </c>
      <c r="AP146">
        <v>0.41</v>
      </c>
      <c r="AQ146">
        <v>0.5</v>
      </c>
      <c r="AR146">
        <v>0.5</v>
      </c>
      <c r="AS146" s="8">
        <v>0.4</v>
      </c>
      <c r="AT146" s="8"/>
      <c r="AU146" s="17">
        <v>0.45300000000000001</v>
      </c>
      <c r="AV146" s="17">
        <v>0.433</v>
      </c>
      <c r="AW146" s="17">
        <v>0.46</v>
      </c>
      <c r="BI146" s="3">
        <v>43356</v>
      </c>
      <c r="BJ146">
        <v>1.75</v>
      </c>
      <c r="BR146">
        <f t="shared" si="4"/>
        <v>-9.9999999999999978E-2</v>
      </c>
      <c r="BS146">
        <f t="shared" si="5"/>
        <v>9.0000000000000024E-2</v>
      </c>
    </row>
    <row r="147" spans="1:71">
      <c r="A147" s="1">
        <v>42636</v>
      </c>
      <c r="B147">
        <v>0.4</v>
      </c>
      <c r="C147">
        <v>222</v>
      </c>
      <c r="H147">
        <v>0.05</v>
      </c>
      <c r="I147">
        <v>0.4</v>
      </c>
      <c r="J147">
        <v>0.41</v>
      </c>
      <c r="K147">
        <v>0.49</v>
      </c>
      <c r="L147">
        <v>0.31</v>
      </c>
      <c r="M147">
        <v>281</v>
      </c>
      <c r="T147">
        <v>0.31</v>
      </c>
      <c r="U147">
        <v>316</v>
      </c>
      <c r="AB147">
        <v>0.43</v>
      </c>
      <c r="AC147">
        <v>690</v>
      </c>
      <c r="AJ147">
        <v>0.4</v>
      </c>
      <c r="AK147">
        <v>62</v>
      </c>
      <c r="AL147">
        <v>0.25</v>
      </c>
      <c r="AM147">
        <v>0.5</v>
      </c>
      <c r="AN147">
        <v>0.36</v>
      </c>
      <c r="AO147">
        <v>0.4</v>
      </c>
      <c r="AP147">
        <v>0.41</v>
      </c>
      <c r="AQ147">
        <v>0.53</v>
      </c>
      <c r="AR147">
        <v>0.5</v>
      </c>
      <c r="AS147" s="8">
        <v>0.4</v>
      </c>
      <c r="AT147" s="8"/>
      <c r="AU147" s="17">
        <v>0.53</v>
      </c>
      <c r="AV147" s="17">
        <v>0.50600000000000001</v>
      </c>
      <c r="AW147" s="17">
        <v>0.53900000000000003</v>
      </c>
      <c r="BI147" s="3">
        <v>43357</v>
      </c>
      <c r="BJ147">
        <v>1.75</v>
      </c>
      <c r="BR147">
        <f t="shared" si="4"/>
        <v>-9.9999999999999978E-2</v>
      </c>
      <c r="BS147">
        <f t="shared" si="5"/>
        <v>9.0000000000000024E-2</v>
      </c>
    </row>
    <row r="148" spans="1:71">
      <c r="A148" s="1">
        <v>42639</v>
      </c>
      <c r="B148">
        <v>0.4</v>
      </c>
      <c r="C148">
        <v>213</v>
      </c>
      <c r="H148">
        <v>0.25</v>
      </c>
      <c r="I148">
        <v>0.4</v>
      </c>
      <c r="J148">
        <v>0.41</v>
      </c>
      <c r="K148">
        <v>0.49</v>
      </c>
      <c r="L148">
        <v>0.31</v>
      </c>
      <c r="M148">
        <v>284</v>
      </c>
      <c r="T148">
        <v>0.37</v>
      </c>
      <c r="U148">
        <v>307</v>
      </c>
      <c r="AB148">
        <v>0.54</v>
      </c>
      <c r="AC148">
        <v>693</v>
      </c>
      <c r="AJ148">
        <v>0.4</v>
      </c>
      <c r="AK148">
        <v>61</v>
      </c>
      <c r="AL148">
        <v>0.25</v>
      </c>
      <c r="AM148">
        <v>0.5</v>
      </c>
      <c r="AN148">
        <v>0.36</v>
      </c>
      <c r="AO148">
        <v>0.4</v>
      </c>
      <c r="AP148">
        <v>0.41</v>
      </c>
      <c r="AQ148">
        <v>0.5</v>
      </c>
      <c r="AR148">
        <v>0.5</v>
      </c>
      <c r="AS148" s="8">
        <v>0.4</v>
      </c>
      <c r="AT148" s="8"/>
      <c r="AU148" s="17">
        <v>0.53</v>
      </c>
      <c r="AV148" s="17">
        <v>0.57699999999999996</v>
      </c>
      <c r="AW148" s="17">
        <v>0.52</v>
      </c>
      <c r="BI148" s="3">
        <v>43360</v>
      </c>
      <c r="BJ148">
        <v>1.75</v>
      </c>
      <c r="BR148">
        <f t="shared" si="4"/>
        <v>-9.9999999999999978E-2</v>
      </c>
      <c r="BS148">
        <f t="shared" si="5"/>
        <v>3.0000000000000027E-2</v>
      </c>
    </row>
    <row r="149" spans="1:71">
      <c r="A149" s="1">
        <v>42640</v>
      </c>
      <c r="B149">
        <v>0.4</v>
      </c>
      <c r="C149">
        <v>186</v>
      </c>
      <c r="H149">
        <v>0.25</v>
      </c>
      <c r="I149">
        <v>0.4</v>
      </c>
      <c r="J149">
        <v>0.41</v>
      </c>
      <c r="K149">
        <v>0.49</v>
      </c>
      <c r="L149">
        <v>0.37</v>
      </c>
      <c r="M149">
        <v>277</v>
      </c>
      <c r="T149">
        <v>0.4</v>
      </c>
      <c r="U149">
        <v>311</v>
      </c>
      <c r="AB149">
        <v>0.64</v>
      </c>
      <c r="AC149">
        <v>676</v>
      </c>
      <c r="AJ149">
        <v>0.4</v>
      </c>
      <c r="AK149">
        <v>63</v>
      </c>
      <c r="AL149">
        <v>0.25</v>
      </c>
      <c r="AM149">
        <v>0.5</v>
      </c>
      <c r="AN149">
        <v>0.36</v>
      </c>
      <c r="AO149">
        <v>0.4</v>
      </c>
      <c r="AP149">
        <v>0.41</v>
      </c>
      <c r="AQ149">
        <v>0.5</v>
      </c>
      <c r="AR149">
        <v>0.5</v>
      </c>
      <c r="AS149" s="8">
        <v>0.4</v>
      </c>
      <c r="AT149" s="8"/>
      <c r="AU149" s="17">
        <v>0.74099999999999999</v>
      </c>
      <c r="AV149" s="17">
        <v>0.68100000000000005</v>
      </c>
      <c r="AW149" s="17">
        <v>0.74399999999999999</v>
      </c>
      <c r="BI149" s="3">
        <v>43361</v>
      </c>
      <c r="BJ149">
        <v>1.75</v>
      </c>
      <c r="BR149">
        <f t="shared" si="4"/>
        <v>-9.9999999999999978E-2</v>
      </c>
      <c r="BS149">
        <f t="shared" si="5"/>
        <v>0</v>
      </c>
    </row>
    <row r="150" spans="1:71">
      <c r="A150" s="1">
        <v>42641</v>
      </c>
      <c r="B150">
        <v>0.4</v>
      </c>
      <c r="C150">
        <v>205</v>
      </c>
      <c r="H150">
        <v>0.25</v>
      </c>
      <c r="I150">
        <v>0.4</v>
      </c>
      <c r="J150">
        <v>0.41</v>
      </c>
      <c r="K150">
        <v>0.5</v>
      </c>
      <c r="L150">
        <v>0.4</v>
      </c>
      <c r="M150">
        <v>267</v>
      </c>
      <c r="T150">
        <v>0.42</v>
      </c>
      <c r="U150">
        <v>290</v>
      </c>
      <c r="AB150">
        <v>0.7</v>
      </c>
      <c r="AC150">
        <v>654</v>
      </c>
      <c r="AJ150">
        <v>0.4</v>
      </c>
      <c r="AK150">
        <v>64</v>
      </c>
      <c r="AL150">
        <v>0.25</v>
      </c>
      <c r="AM150">
        <v>0.5</v>
      </c>
      <c r="AN150">
        <v>0.35</v>
      </c>
      <c r="AO150">
        <v>0.4</v>
      </c>
      <c r="AP150">
        <v>0.41</v>
      </c>
      <c r="AQ150">
        <v>0.5</v>
      </c>
      <c r="AR150">
        <v>0.5</v>
      </c>
      <c r="AS150" s="8">
        <v>0.4</v>
      </c>
      <c r="AT150" s="8"/>
      <c r="AU150" s="17">
        <v>0.85399999999999998</v>
      </c>
      <c r="AV150" s="17">
        <v>0.79</v>
      </c>
      <c r="AW150" s="17">
        <v>0.80500000000000005</v>
      </c>
      <c r="BI150" s="3">
        <v>43362</v>
      </c>
      <c r="BJ150">
        <v>1.75</v>
      </c>
      <c r="BR150">
        <f t="shared" si="4"/>
        <v>-9.9999999999999978E-2</v>
      </c>
      <c r="BS150">
        <f t="shared" si="5"/>
        <v>-1.9999999999999962E-2</v>
      </c>
    </row>
    <row r="151" spans="1:71">
      <c r="A151" s="1">
        <v>42642</v>
      </c>
      <c r="B151">
        <v>0.4</v>
      </c>
      <c r="C151">
        <v>197</v>
      </c>
      <c r="H151">
        <v>0.25</v>
      </c>
      <c r="I151">
        <v>0.4</v>
      </c>
      <c r="J151">
        <v>0.41</v>
      </c>
      <c r="K151">
        <v>0.49</v>
      </c>
      <c r="L151">
        <v>0.42</v>
      </c>
      <c r="M151">
        <v>267</v>
      </c>
      <c r="T151">
        <v>0.47</v>
      </c>
      <c r="U151">
        <v>289</v>
      </c>
      <c r="AB151">
        <v>0.89</v>
      </c>
      <c r="AC151">
        <v>661</v>
      </c>
      <c r="AJ151">
        <v>0.4</v>
      </c>
      <c r="AK151">
        <v>70</v>
      </c>
      <c r="AL151">
        <v>0.25</v>
      </c>
      <c r="AM151">
        <v>0.5</v>
      </c>
      <c r="AN151">
        <v>0.26</v>
      </c>
      <c r="AO151">
        <v>0.4</v>
      </c>
      <c r="AP151">
        <v>0.41</v>
      </c>
      <c r="AQ151">
        <v>0.5</v>
      </c>
      <c r="AR151">
        <v>0.5</v>
      </c>
      <c r="AS151" s="8">
        <v>0.4</v>
      </c>
      <c r="AT151" s="8"/>
      <c r="AU151" s="17">
        <v>0.97599999999999998</v>
      </c>
      <c r="AV151" s="17">
        <v>0.89100000000000001</v>
      </c>
      <c r="AW151" s="17">
        <v>1.0620000000000001</v>
      </c>
      <c r="BI151" s="3">
        <v>43363</v>
      </c>
      <c r="BJ151">
        <v>1.75</v>
      </c>
      <c r="BR151">
        <f t="shared" si="4"/>
        <v>-9.9999999999999978E-2</v>
      </c>
      <c r="BS151">
        <f t="shared" si="5"/>
        <v>-6.9999999999999951E-2</v>
      </c>
    </row>
    <row r="152" spans="1:71">
      <c r="A152" s="1">
        <v>42643</v>
      </c>
      <c r="B152">
        <v>0.28999999999999998</v>
      </c>
      <c r="C152">
        <v>142</v>
      </c>
      <c r="H152">
        <v>0.25</v>
      </c>
      <c r="I152">
        <v>0.28000000000000003</v>
      </c>
      <c r="J152">
        <v>0.3</v>
      </c>
      <c r="K152">
        <v>0.5</v>
      </c>
      <c r="L152">
        <v>0.47</v>
      </c>
      <c r="M152">
        <v>228</v>
      </c>
      <c r="T152">
        <v>0.35</v>
      </c>
      <c r="U152">
        <v>257</v>
      </c>
      <c r="AB152">
        <v>0.45</v>
      </c>
      <c r="AC152">
        <v>614</v>
      </c>
      <c r="AJ152">
        <v>0.4</v>
      </c>
      <c r="AK152">
        <v>67</v>
      </c>
      <c r="AL152">
        <v>0.25</v>
      </c>
      <c r="AM152">
        <v>0.5</v>
      </c>
      <c r="AN152">
        <v>0.36</v>
      </c>
      <c r="AO152">
        <v>0.4</v>
      </c>
      <c r="AP152">
        <v>0.41</v>
      </c>
      <c r="AQ152">
        <v>0.5</v>
      </c>
      <c r="AR152">
        <v>0.5</v>
      </c>
      <c r="AS152" s="8">
        <v>0.4</v>
      </c>
      <c r="AT152" s="8"/>
      <c r="AU152" s="17">
        <v>1.3280000000000001</v>
      </c>
      <c r="AV152" s="17">
        <v>1.266</v>
      </c>
      <c r="AW152" s="17">
        <v>1.379</v>
      </c>
      <c r="BI152" s="3">
        <v>43364</v>
      </c>
      <c r="BJ152">
        <v>1.75</v>
      </c>
      <c r="BR152">
        <f t="shared" si="4"/>
        <v>-9.9999999999999978E-2</v>
      </c>
      <c r="BS152">
        <f t="shared" si="5"/>
        <v>5.0000000000000044E-2</v>
      </c>
    </row>
    <row r="153" spans="1:71">
      <c r="A153" s="1">
        <v>42646</v>
      </c>
      <c r="B153">
        <v>0.4</v>
      </c>
      <c r="C153">
        <v>193</v>
      </c>
      <c r="H153">
        <v>0.25</v>
      </c>
      <c r="I153">
        <v>0.4</v>
      </c>
      <c r="J153">
        <v>0.41</v>
      </c>
      <c r="K153">
        <v>0.49</v>
      </c>
      <c r="L153">
        <v>0.34</v>
      </c>
      <c r="M153">
        <v>274</v>
      </c>
      <c r="P153">
        <v>0.55000000000000004</v>
      </c>
      <c r="Q153">
        <v>676</v>
      </c>
      <c r="T153">
        <v>0.38</v>
      </c>
      <c r="U153">
        <v>296</v>
      </c>
      <c r="AB153">
        <v>0.55000000000000004</v>
      </c>
      <c r="AC153">
        <v>676</v>
      </c>
      <c r="AJ153">
        <v>0.28999999999999998</v>
      </c>
      <c r="AK153">
        <v>58</v>
      </c>
      <c r="AL153">
        <v>0.25</v>
      </c>
      <c r="AM153">
        <v>0.5</v>
      </c>
      <c r="AN153">
        <v>0.26</v>
      </c>
      <c r="AO153">
        <v>0.28000000000000003</v>
      </c>
      <c r="AP153">
        <v>0.3</v>
      </c>
      <c r="AQ153">
        <v>0.5</v>
      </c>
      <c r="AR153">
        <v>0.5</v>
      </c>
      <c r="AS153" s="8">
        <v>0.28999999999999998</v>
      </c>
      <c r="AT153" s="8"/>
      <c r="AU153" s="17">
        <v>0.66400000000000003</v>
      </c>
      <c r="AV153" s="17">
        <v>0.747</v>
      </c>
      <c r="AW153" s="17">
        <v>0.82499999999999996</v>
      </c>
      <c r="BI153" s="3">
        <v>43367</v>
      </c>
      <c r="BJ153">
        <v>1.75</v>
      </c>
      <c r="BR153">
        <f t="shared" si="4"/>
        <v>-0.21000000000000002</v>
      </c>
      <c r="BS153">
        <f t="shared" si="5"/>
        <v>-9.0000000000000024E-2</v>
      </c>
    </row>
    <row r="154" spans="1:71">
      <c r="A154" s="1">
        <v>42647</v>
      </c>
      <c r="B154">
        <v>0.4</v>
      </c>
      <c r="C154">
        <v>188</v>
      </c>
      <c r="H154">
        <v>0.26</v>
      </c>
      <c r="I154">
        <v>0.4</v>
      </c>
      <c r="J154">
        <v>0.41</v>
      </c>
      <c r="K154">
        <v>0.49</v>
      </c>
      <c r="L154">
        <v>0.38</v>
      </c>
      <c r="M154">
        <v>287</v>
      </c>
      <c r="T154">
        <v>0.37</v>
      </c>
      <c r="U154">
        <v>305</v>
      </c>
      <c r="AB154">
        <v>0.5</v>
      </c>
      <c r="AC154">
        <v>678</v>
      </c>
      <c r="AJ154">
        <v>0.4</v>
      </c>
      <c r="AK154">
        <v>66</v>
      </c>
      <c r="AL154">
        <v>0.25</v>
      </c>
      <c r="AM154">
        <v>0.5</v>
      </c>
      <c r="AN154">
        <v>0.26</v>
      </c>
      <c r="AO154">
        <v>0.4</v>
      </c>
      <c r="AP154">
        <v>0.41</v>
      </c>
      <c r="AQ154">
        <v>0.5</v>
      </c>
      <c r="AR154">
        <v>0.5</v>
      </c>
      <c r="AS154" s="8">
        <v>0.4</v>
      </c>
      <c r="AT154" s="8"/>
      <c r="AU154" s="17">
        <v>0.80800000000000005</v>
      </c>
      <c r="AV154" s="17">
        <v>0.749</v>
      </c>
      <c r="AW154" s="17">
        <v>0.79200000000000004</v>
      </c>
      <c r="BI154" s="3">
        <v>43368</v>
      </c>
      <c r="BJ154">
        <v>1.75</v>
      </c>
      <c r="BR154">
        <f t="shared" si="4"/>
        <v>-9.9999999999999978E-2</v>
      </c>
      <c r="BS154">
        <f t="shared" si="5"/>
        <v>3.0000000000000027E-2</v>
      </c>
    </row>
    <row r="155" spans="1:71">
      <c r="A155" s="1">
        <v>42648</v>
      </c>
      <c r="B155">
        <v>0.4</v>
      </c>
      <c r="C155">
        <v>176</v>
      </c>
      <c r="H155">
        <v>0.26</v>
      </c>
      <c r="I155">
        <v>0.4</v>
      </c>
      <c r="J155">
        <v>0.41</v>
      </c>
      <c r="K155">
        <v>0.49</v>
      </c>
      <c r="L155">
        <v>0.37</v>
      </c>
      <c r="M155">
        <v>285</v>
      </c>
      <c r="T155">
        <v>0.36</v>
      </c>
      <c r="U155">
        <v>306</v>
      </c>
      <c r="AB155">
        <v>0.44</v>
      </c>
      <c r="AC155">
        <v>680</v>
      </c>
      <c r="AJ155">
        <v>0.4</v>
      </c>
      <c r="AK155">
        <v>61</v>
      </c>
      <c r="AL155">
        <v>0.25</v>
      </c>
      <c r="AM155">
        <v>0.5</v>
      </c>
      <c r="AN155">
        <v>0.26</v>
      </c>
      <c r="AO155">
        <v>0.4</v>
      </c>
      <c r="AP155">
        <v>0.41</v>
      </c>
      <c r="AQ155">
        <v>0.5</v>
      </c>
      <c r="AR155">
        <v>0.5</v>
      </c>
      <c r="AS155" s="8">
        <v>0.4</v>
      </c>
      <c r="AT155" s="8"/>
      <c r="AU155" s="17">
        <v>0.71199999999999997</v>
      </c>
      <c r="AV155" s="17">
        <v>0.66200000000000003</v>
      </c>
      <c r="AW155" s="17">
        <v>0.70199999999999996</v>
      </c>
      <c r="BI155" s="3">
        <v>43369</v>
      </c>
      <c r="BJ155">
        <v>1.75</v>
      </c>
      <c r="BR155">
        <f t="shared" si="4"/>
        <v>-9.9999999999999978E-2</v>
      </c>
      <c r="BS155">
        <f t="shared" si="5"/>
        <v>4.0000000000000036E-2</v>
      </c>
    </row>
    <row r="156" spans="1:71">
      <c r="A156" s="1">
        <v>42649</v>
      </c>
      <c r="B156">
        <v>0.4</v>
      </c>
      <c r="C156">
        <v>177</v>
      </c>
      <c r="H156">
        <v>0.28000000000000003</v>
      </c>
      <c r="I156">
        <v>0.4</v>
      </c>
      <c r="J156">
        <v>0.41</v>
      </c>
      <c r="K156">
        <v>0.5</v>
      </c>
      <c r="L156">
        <v>0.35</v>
      </c>
      <c r="M156">
        <v>290</v>
      </c>
      <c r="T156">
        <v>0.32</v>
      </c>
      <c r="U156">
        <v>325</v>
      </c>
      <c r="AB156">
        <v>0.4</v>
      </c>
      <c r="AC156">
        <v>702</v>
      </c>
      <c r="AJ156">
        <v>0.4</v>
      </c>
      <c r="AK156">
        <v>63</v>
      </c>
      <c r="AL156">
        <v>0.25</v>
      </c>
      <c r="AM156">
        <v>0.5</v>
      </c>
      <c r="AN156">
        <v>0.26</v>
      </c>
      <c r="AO156">
        <v>0.4</v>
      </c>
      <c r="AP156">
        <v>0.41</v>
      </c>
      <c r="AQ156">
        <v>0.5</v>
      </c>
      <c r="AR156">
        <v>0.5</v>
      </c>
      <c r="AS156" s="8">
        <v>0.4</v>
      </c>
      <c r="AT156" s="8"/>
      <c r="AU156" s="17">
        <v>0.66300000000000003</v>
      </c>
      <c r="AV156" s="17">
        <v>0.60199999999999998</v>
      </c>
      <c r="AW156" s="17">
        <v>0.65500000000000003</v>
      </c>
      <c r="BI156" s="3">
        <v>43370</v>
      </c>
      <c r="BJ156">
        <v>2</v>
      </c>
      <c r="BK156">
        <v>1.75</v>
      </c>
      <c r="BR156">
        <f t="shared" si="4"/>
        <v>-9.9999999999999978E-2</v>
      </c>
      <c r="BS156">
        <f t="shared" si="5"/>
        <v>8.0000000000000016E-2</v>
      </c>
    </row>
    <row r="157" spans="1:71">
      <c r="A157" s="1">
        <v>42650</v>
      </c>
      <c r="B157">
        <v>0.41</v>
      </c>
      <c r="C157">
        <v>176</v>
      </c>
      <c r="H157">
        <v>0.26</v>
      </c>
      <c r="I157">
        <v>0.4</v>
      </c>
      <c r="J157">
        <v>0.41</v>
      </c>
      <c r="K157">
        <v>0.5</v>
      </c>
      <c r="L157">
        <v>0.32</v>
      </c>
      <c r="M157">
        <v>293</v>
      </c>
      <c r="T157">
        <v>0.31</v>
      </c>
      <c r="U157">
        <v>323</v>
      </c>
      <c r="AB157">
        <v>0.36</v>
      </c>
      <c r="AC157">
        <v>692</v>
      </c>
      <c r="AJ157">
        <v>0.4</v>
      </c>
      <c r="AK157">
        <v>65</v>
      </c>
      <c r="AL157">
        <v>0.25</v>
      </c>
      <c r="AM157">
        <v>0.5</v>
      </c>
      <c r="AN157">
        <v>0.26</v>
      </c>
      <c r="AO157">
        <v>0.4</v>
      </c>
      <c r="AP157">
        <v>0.41</v>
      </c>
      <c r="AQ157">
        <v>0.5</v>
      </c>
      <c r="AR157">
        <v>0.5</v>
      </c>
      <c r="AS157" s="8">
        <v>0.4</v>
      </c>
      <c r="AT157" s="8"/>
      <c r="AU157" s="17">
        <v>0.51900000000000002</v>
      </c>
      <c r="AV157" s="17">
        <v>0.48099999999999998</v>
      </c>
      <c r="AW157" s="17">
        <v>0.53700000000000003</v>
      </c>
      <c r="BI157" s="3">
        <v>43371</v>
      </c>
      <c r="BJ157">
        <v>2</v>
      </c>
      <c r="BR157">
        <f t="shared" si="4"/>
        <v>-9.9999999999999978E-2</v>
      </c>
      <c r="BS157">
        <f t="shared" si="5"/>
        <v>9.0000000000000024E-2</v>
      </c>
    </row>
    <row r="158" spans="1:71">
      <c r="A158" s="1">
        <v>42654</v>
      </c>
      <c r="B158">
        <v>0.41</v>
      </c>
      <c r="C158">
        <v>169</v>
      </c>
      <c r="H158">
        <v>0.26</v>
      </c>
      <c r="I158">
        <v>0.4</v>
      </c>
      <c r="J158">
        <v>0.41</v>
      </c>
      <c r="K158">
        <v>0.5</v>
      </c>
      <c r="L158">
        <v>0.31</v>
      </c>
      <c r="M158">
        <v>311</v>
      </c>
      <c r="T158">
        <v>0.33</v>
      </c>
      <c r="U158">
        <v>327</v>
      </c>
      <c r="AB158">
        <v>0.37</v>
      </c>
      <c r="AC158">
        <v>689</v>
      </c>
      <c r="AJ158">
        <v>0.4</v>
      </c>
      <c r="AK158">
        <v>66</v>
      </c>
      <c r="AL158">
        <v>0.25</v>
      </c>
      <c r="AM158">
        <v>0.5</v>
      </c>
      <c r="AN158">
        <v>0.26</v>
      </c>
      <c r="AO158">
        <v>0.4</v>
      </c>
      <c r="AP158">
        <v>0.41</v>
      </c>
      <c r="AQ158">
        <v>0.5</v>
      </c>
      <c r="AR158">
        <v>0.5</v>
      </c>
      <c r="AS158" s="8">
        <v>0.4</v>
      </c>
      <c r="AT158" s="8"/>
      <c r="AU158" s="17">
        <v>0.51900000000000002</v>
      </c>
      <c r="AV158" s="17">
        <v>0.52</v>
      </c>
      <c r="AW158" s="17">
        <v>0.51900000000000002</v>
      </c>
      <c r="BI158" s="3">
        <v>43374</v>
      </c>
      <c r="BJ158">
        <v>2</v>
      </c>
      <c r="BR158">
        <f t="shared" si="4"/>
        <v>-9.9999999999999978E-2</v>
      </c>
      <c r="BS158">
        <f t="shared" si="5"/>
        <v>7.0000000000000007E-2</v>
      </c>
    </row>
    <row r="159" spans="1:71">
      <c r="A159" s="1">
        <v>42655</v>
      </c>
      <c r="B159">
        <v>0.41</v>
      </c>
      <c r="C159">
        <v>178</v>
      </c>
      <c r="H159">
        <v>0.26</v>
      </c>
      <c r="I159">
        <v>0.4</v>
      </c>
      <c r="J159">
        <v>0.41</v>
      </c>
      <c r="K159">
        <v>0.5</v>
      </c>
      <c r="L159">
        <v>0.33</v>
      </c>
      <c r="M159">
        <v>313</v>
      </c>
      <c r="T159">
        <v>0.34</v>
      </c>
      <c r="U159">
        <v>337</v>
      </c>
      <c r="AB159">
        <v>0.4</v>
      </c>
      <c r="AC159">
        <v>700</v>
      </c>
      <c r="AJ159">
        <v>0.41</v>
      </c>
      <c r="AK159">
        <v>63</v>
      </c>
      <c r="AL159">
        <v>0.25</v>
      </c>
      <c r="AM159">
        <v>0.5</v>
      </c>
      <c r="AN159">
        <v>0.3</v>
      </c>
      <c r="AO159">
        <v>0.4</v>
      </c>
      <c r="AP159">
        <v>0.41</v>
      </c>
      <c r="AQ159">
        <v>0.55000000000000004</v>
      </c>
      <c r="AR159">
        <v>0.5</v>
      </c>
      <c r="AS159" s="8">
        <v>0.41</v>
      </c>
      <c r="AT159" s="8"/>
      <c r="AU159" s="17">
        <v>0.56699999999999995</v>
      </c>
      <c r="AV159" s="17">
        <v>0.53900000000000003</v>
      </c>
      <c r="AW159" s="17">
        <v>0.57499999999999996</v>
      </c>
      <c r="BI159" s="3">
        <v>43375</v>
      </c>
      <c r="BJ159">
        <v>2</v>
      </c>
      <c r="BR159">
        <f t="shared" si="4"/>
        <v>-9.0000000000000024E-2</v>
      </c>
      <c r="BS159">
        <f t="shared" si="5"/>
        <v>6.9999999999999951E-2</v>
      </c>
    </row>
    <row r="160" spans="1:71">
      <c r="A160" s="1">
        <v>42656</v>
      </c>
      <c r="B160">
        <v>0.41</v>
      </c>
      <c r="C160">
        <v>168</v>
      </c>
      <c r="H160">
        <v>0.25</v>
      </c>
      <c r="I160">
        <v>0.4</v>
      </c>
      <c r="J160">
        <v>0.41</v>
      </c>
      <c r="K160">
        <v>0.5</v>
      </c>
      <c r="L160">
        <v>0.34</v>
      </c>
      <c r="M160">
        <v>308</v>
      </c>
      <c r="T160">
        <v>0.31</v>
      </c>
      <c r="U160">
        <v>358</v>
      </c>
      <c r="AB160">
        <v>0.38</v>
      </c>
      <c r="AC160">
        <v>731</v>
      </c>
      <c r="AJ160">
        <v>0.41</v>
      </c>
      <c r="AK160">
        <v>70</v>
      </c>
      <c r="AL160">
        <v>0.25</v>
      </c>
      <c r="AM160">
        <v>0.5</v>
      </c>
      <c r="AN160">
        <v>0.26</v>
      </c>
      <c r="AO160">
        <v>0.4</v>
      </c>
      <c r="AP160">
        <v>0.41</v>
      </c>
      <c r="AQ160">
        <v>0.5</v>
      </c>
      <c r="AR160">
        <v>0.5</v>
      </c>
      <c r="AS160" s="8">
        <v>0.41</v>
      </c>
      <c r="AT160" s="8"/>
      <c r="AU160" s="17">
        <v>0.59499999999999997</v>
      </c>
      <c r="AV160" s="17">
        <v>0.51100000000000001</v>
      </c>
      <c r="AW160" s="17">
        <v>0.57799999999999996</v>
      </c>
      <c r="BI160" s="3">
        <v>43376</v>
      </c>
      <c r="BJ160">
        <v>2</v>
      </c>
      <c r="BR160">
        <f t="shared" si="4"/>
        <v>-9.0000000000000024E-2</v>
      </c>
      <c r="BS160">
        <f t="shared" si="5"/>
        <v>9.9999999999999978E-2</v>
      </c>
    </row>
    <row r="161" spans="1:71">
      <c r="A161" s="1">
        <v>42657</v>
      </c>
      <c r="B161">
        <v>0.41</v>
      </c>
      <c r="C161">
        <v>163</v>
      </c>
      <c r="H161">
        <v>0.3</v>
      </c>
      <c r="I161">
        <v>0.4</v>
      </c>
      <c r="J161">
        <v>0.41</v>
      </c>
      <c r="K161">
        <v>0.5</v>
      </c>
      <c r="L161">
        <v>0.31</v>
      </c>
      <c r="M161">
        <v>309</v>
      </c>
      <c r="T161">
        <v>0.32</v>
      </c>
      <c r="U161">
        <v>336</v>
      </c>
      <c r="AB161">
        <v>0.4</v>
      </c>
      <c r="AC161">
        <v>694</v>
      </c>
      <c r="AJ161">
        <v>0.41</v>
      </c>
      <c r="AK161">
        <v>67</v>
      </c>
      <c r="AL161">
        <v>0.25</v>
      </c>
      <c r="AM161">
        <v>0.5</v>
      </c>
      <c r="AN161">
        <v>0.26</v>
      </c>
      <c r="AO161">
        <v>0.4</v>
      </c>
      <c r="AP161">
        <v>0.41</v>
      </c>
      <c r="AQ161">
        <v>0.5</v>
      </c>
      <c r="AR161">
        <v>0.5</v>
      </c>
      <c r="AS161" s="8">
        <v>0.41</v>
      </c>
      <c r="AT161" s="8"/>
      <c r="AU161" s="17">
        <v>0.501</v>
      </c>
      <c r="AV161" s="17">
        <v>0.47799999999999998</v>
      </c>
      <c r="AW161" s="17">
        <v>0.51800000000000002</v>
      </c>
      <c r="BI161" s="3">
        <v>43377</v>
      </c>
      <c r="BJ161">
        <v>2</v>
      </c>
      <c r="BR161">
        <f t="shared" si="4"/>
        <v>-9.0000000000000024E-2</v>
      </c>
      <c r="BS161">
        <f t="shared" si="5"/>
        <v>8.9999999999999969E-2</v>
      </c>
    </row>
    <row r="162" spans="1:71">
      <c r="A162" s="1">
        <v>42660</v>
      </c>
      <c r="B162">
        <v>0.41</v>
      </c>
      <c r="C162">
        <v>163</v>
      </c>
      <c r="H162">
        <v>0.26</v>
      </c>
      <c r="I162">
        <v>0.4</v>
      </c>
      <c r="J162">
        <v>0.41</v>
      </c>
      <c r="K162">
        <v>0.5</v>
      </c>
      <c r="L162">
        <v>0.32</v>
      </c>
      <c r="M162">
        <v>330</v>
      </c>
      <c r="P162">
        <v>0.35</v>
      </c>
      <c r="Q162">
        <v>708</v>
      </c>
      <c r="T162">
        <v>0.28999999999999998</v>
      </c>
      <c r="U162">
        <v>357</v>
      </c>
      <c r="AB162">
        <v>0.35</v>
      </c>
      <c r="AC162">
        <v>708</v>
      </c>
      <c r="AJ162">
        <v>0.41</v>
      </c>
      <c r="AK162">
        <v>66</v>
      </c>
      <c r="AL162">
        <v>0.25</v>
      </c>
      <c r="AM162">
        <v>0.5</v>
      </c>
      <c r="AN162">
        <v>0.36</v>
      </c>
      <c r="AO162">
        <v>0.4</v>
      </c>
      <c r="AP162">
        <v>0.41</v>
      </c>
      <c r="AQ162">
        <v>0.5</v>
      </c>
      <c r="AR162">
        <v>0.5</v>
      </c>
      <c r="AS162" s="8">
        <v>0.41</v>
      </c>
      <c r="AT162" s="8"/>
      <c r="AU162" s="17">
        <v>0.53600000000000003</v>
      </c>
      <c r="AV162" s="17">
        <v>0.51900000000000002</v>
      </c>
      <c r="AW162" s="17">
        <v>0.54</v>
      </c>
      <c r="BI162" s="3">
        <v>43378</v>
      </c>
      <c r="BJ162">
        <v>2</v>
      </c>
      <c r="BR162">
        <f t="shared" si="4"/>
        <v>-9.0000000000000024E-2</v>
      </c>
      <c r="BS162">
        <f t="shared" si="5"/>
        <v>0.12</v>
      </c>
    </row>
    <row r="163" spans="1:71">
      <c r="A163" s="1">
        <v>42661</v>
      </c>
      <c r="B163">
        <v>0.41</v>
      </c>
      <c r="C163">
        <v>168</v>
      </c>
      <c r="H163">
        <v>0.26</v>
      </c>
      <c r="I163">
        <v>0.4</v>
      </c>
      <c r="J163">
        <v>0.41</v>
      </c>
      <c r="K163">
        <v>0.5</v>
      </c>
      <c r="L163">
        <v>0.28999999999999998</v>
      </c>
      <c r="M163">
        <v>313</v>
      </c>
      <c r="T163">
        <v>0.28000000000000003</v>
      </c>
      <c r="U163">
        <v>353</v>
      </c>
      <c r="AB163">
        <v>0.3</v>
      </c>
      <c r="AC163">
        <v>714</v>
      </c>
      <c r="AJ163">
        <v>0.41</v>
      </c>
      <c r="AK163">
        <v>62</v>
      </c>
      <c r="AL163">
        <v>0.25</v>
      </c>
      <c r="AM163">
        <v>0.5</v>
      </c>
      <c r="AN163">
        <v>0.26</v>
      </c>
      <c r="AO163">
        <v>0.4</v>
      </c>
      <c r="AP163">
        <v>0.41</v>
      </c>
      <c r="AQ163">
        <v>0.5</v>
      </c>
      <c r="AR163">
        <v>0.5</v>
      </c>
      <c r="AS163" s="8">
        <v>0.41</v>
      </c>
      <c r="AT163" s="8"/>
      <c r="AU163" s="17">
        <v>0.437</v>
      </c>
      <c r="AV163" s="17">
        <v>0.41599999999999998</v>
      </c>
      <c r="AW163" s="17">
        <v>0.41099999999999998</v>
      </c>
      <c r="BI163" s="3">
        <v>43381</v>
      </c>
      <c r="BJ163" t="s">
        <v>8</v>
      </c>
      <c r="BR163">
        <f t="shared" si="4"/>
        <v>-9.0000000000000024E-2</v>
      </c>
      <c r="BS163">
        <f t="shared" si="5"/>
        <v>0.12999999999999995</v>
      </c>
    </row>
    <row r="164" spans="1:71">
      <c r="A164" s="1">
        <v>42662</v>
      </c>
      <c r="B164">
        <v>0.41</v>
      </c>
      <c r="C164">
        <v>170</v>
      </c>
      <c r="H164">
        <v>0.26</v>
      </c>
      <c r="I164">
        <v>0.4</v>
      </c>
      <c r="J164">
        <v>0.41</v>
      </c>
      <c r="K164">
        <v>0.5</v>
      </c>
      <c r="L164">
        <v>0.28000000000000003</v>
      </c>
      <c r="M164">
        <v>309</v>
      </c>
      <c r="T164">
        <v>0.28999999999999998</v>
      </c>
      <c r="U164">
        <v>352</v>
      </c>
      <c r="AB164">
        <v>0.32</v>
      </c>
      <c r="AC164">
        <v>693</v>
      </c>
      <c r="AJ164">
        <v>0.41</v>
      </c>
      <c r="AK164">
        <v>67</v>
      </c>
      <c r="AL164">
        <v>0.25</v>
      </c>
      <c r="AM164">
        <v>0.5</v>
      </c>
      <c r="AN164">
        <v>0.26</v>
      </c>
      <c r="AO164">
        <v>0.4</v>
      </c>
      <c r="AP164">
        <v>0.41</v>
      </c>
      <c r="AQ164">
        <v>0.5</v>
      </c>
      <c r="AR164">
        <v>0.5</v>
      </c>
      <c r="AS164" s="8">
        <v>0.41</v>
      </c>
      <c r="AT164" s="8"/>
      <c r="AU164" s="17">
        <v>0.37</v>
      </c>
      <c r="AV164" s="17">
        <v>0.36299999999999999</v>
      </c>
      <c r="AW164" s="17">
        <v>0.38300000000000001</v>
      </c>
      <c r="BI164" s="3">
        <v>43382</v>
      </c>
      <c r="BJ164">
        <v>2</v>
      </c>
      <c r="BR164">
        <f t="shared" si="4"/>
        <v>-9.0000000000000024E-2</v>
      </c>
      <c r="BS164">
        <f t="shared" si="5"/>
        <v>0.12</v>
      </c>
    </row>
    <row r="165" spans="1:71">
      <c r="A165" s="1">
        <v>42663</v>
      </c>
      <c r="B165">
        <v>0.41</v>
      </c>
      <c r="C165">
        <v>176</v>
      </c>
      <c r="H165">
        <v>0.26</v>
      </c>
      <c r="I165">
        <v>0.4</v>
      </c>
      <c r="J165">
        <v>0.41</v>
      </c>
      <c r="K165">
        <v>0.5</v>
      </c>
      <c r="L165">
        <v>0.28999999999999998</v>
      </c>
      <c r="M165">
        <v>302</v>
      </c>
      <c r="T165">
        <v>0.27</v>
      </c>
      <c r="U165">
        <v>343</v>
      </c>
      <c r="AB165">
        <v>0.28999999999999998</v>
      </c>
      <c r="AC165">
        <v>704</v>
      </c>
      <c r="AJ165">
        <v>0.41</v>
      </c>
      <c r="AK165">
        <v>66</v>
      </c>
      <c r="AL165">
        <v>0.25</v>
      </c>
      <c r="AM165">
        <v>0.5</v>
      </c>
      <c r="AN165">
        <v>0.26</v>
      </c>
      <c r="AO165">
        <v>0.4</v>
      </c>
      <c r="AP165">
        <v>0.41</v>
      </c>
      <c r="AQ165">
        <v>0.5</v>
      </c>
      <c r="AR165">
        <v>0.5</v>
      </c>
      <c r="AS165" s="8">
        <v>0.41</v>
      </c>
      <c r="AT165" s="8"/>
      <c r="AU165" s="17">
        <v>0.40799999999999997</v>
      </c>
      <c r="AV165" s="17">
        <v>0.39500000000000002</v>
      </c>
      <c r="AW165" s="17">
        <v>0.433</v>
      </c>
      <c r="BI165" s="3">
        <v>43383</v>
      </c>
      <c r="BJ165">
        <v>2</v>
      </c>
      <c r="BR165">
        <f t="shared" si="4"/>
        <v>-9.0000000000000024E-2</v>
      </c>
      <c r="BS165">
        <f t="shared" si="5"/>
        <v>0.13999999999999996</v>
      </c>
    </row>
    <row r="166" spans="1:71">
      <c r="A166" s="1">
        <v>42664</v>
      </c>
      <c r="B166">
        <v>0.41</v>
      </c>
      <c r="C166">
        <v>181</v>
      </c>
      <c r="H166">
        <v>0.26</v>
      </c>
      <c r="I166">
        <v>0.4</v>
      </c>
      <c r="J166">
        <v>0.41</v>
      </c>
      <c r="K166">
        <v>0.5</v>
      </c>
      <c r="L166">
        <v>0.27</v>
      </c>
      <c r="M166">
        <v>302</v>
      </c>
      <c r="T166">
        <v>0.3</v>
      </c>
      <c r="U166">
        <v>354</v>
      </c>
      <c r="AB166">
        <v>0.35</v>
      </c>
      <c r="AC166">
        <v>701</v>
      </c>
      <c r="AJ166">
        <v>0.41</v>
      </c>
      <c r="AK166">
        <v>70</v>
      </c>
      <c r="AL166">
        <v>0.25</v>
      </c>
      <c r="AM166">
        <v>0.5</v>
      </c>
      <c r="AN166">
        <v>0.26</v>
      </c>
      <c r="AO166">
        <v>0.4</v>
      </c>
      <c r="AP166">
        <v>0.41</v>
      </c>
      <c r="AQ166">
        <v>0.5</v>
      </c>
      <c r="AR166">
        <v>0.5</v>
      </c>
      <c r="AS166" s="8">
        <v>0.41</v>
      </c>
      <c r="AT166" s="8"/>
      <c r="AU166" s="17">
        <v>0.34799999999999998</v>
      </c>
      <c r="AV166" s="17">
        <v>0.33400000000000002</v>
      </c>
      <c r="AW166" s="17">
        <v>0.376</v>
      </c>
      <c r="BI166" s="3">
        <v>43384</v>
      </c>
      <c r="BJ166">
        <v>2</v>
      </c>
      <c r="BR166">
        <f t="shared" si="4"/>
        <v>-9.0000000000000024E-2</v>
      </c>
      <c r="BS166">
        <f t="shared" si="5"/>
        <v>0.10999999999999999</v>
      </c>
    </row>
    <row r="167" spans="1:71">
      <c r="A167" s="1">
        <v>42667</v>
      </c>
      <c r="B167">
        <v>0.41</v>
      </c>
      <c r="C167">
        <v>177</v>
      </c>
      <c r="H167">
        <v>0.05</v>
      </c>
      <c r="I167">
        <v>0.4</v>
      </c>
      <c r="J167">
        <v>0.41</v>
      </c>
      <c r="K167">
        <v>0.5</v>
      </c>
      <c r="L167">
        <v>0.3</v>
      </c>
      <c r="M167">
        <v>299</v>
      </c>
      <c r="T167">
        <v>0.28999999999999998</v>
      </c>
      <c r="U167">
        <v>342</v>
      </c>
      <c r="AB167">
        <v>0.34</v>
      </c>
      <c r="AC167">
        <v>701</v>
      </c>
      <c r="AJ167">
        <v>0.41</v>
      </c>
      <c r="AK167">
        <v>70</v>
      </c>
      <c r="AL167">
        <v>0.25</v>
      </c>
      <c r="AM167">
        <v>0.5</v>
      </c>
      <c r="AN167">
        <v>0.26</v>
      </c>
      <c r="AO167">
        <v>0.4</v>
      </c>
      <c r="AP167">
        <v>0.41</v>
      </c>
      <c r="AQ167">
        <v>0.55000000000000004</v>
      </c>
      <c r="AR167">
        <v>0.5</v>
      </c>
      <c r="AS167" s="8">
        <v>0.41</v>
      </c>
      <c r="AT167" s="8"/>
      <c r="AU167" s="17">
        <v>0.45700000000000002</v>
      </c>
      <c r="AV167" s="17">
        <v>0.42699999999999999</v>
      </c>
      <c r="AW167" s="17">
        <v>0.47099999999999997</v>
      </c>
      <c r="BI167" s="3">
        <v>43385</v>
      </c>
      <c r="BJ167">
        <v>2</v>
      </c>
      <c r="BR167">
        <f t="shared" si="4"/>
        <v>-9.0000000000000024E-2</v>
      </c>
      <c r="BS167">
        <f t="shared" si="5"/>
        <v>0.12</v>
      </c>
    </row>
    <row r="168" spans="1:71">
      <c r="A168" s="1">
        <v>42668</v>
      </c>
      <c r="B168">
        <v>0.41</v>
      </c>
      <c r="C168">
        <v>179</v>
      </c>
      <c r="H168">
        <v>0.28000000000000003</v>
      </c>
      <c r="I168">
        <v>0.4</v>
      </c>
      <c r="J168">
        <v>0.41</v>
      </c>
      <c r="K168">
        <v>0.5</v>
      </c>
      <c r="L168">
        <v>0.28999999999999998</v>
      </c>
      <c r="M168">
        <v>302</v>
      </c>
      <c r="T168">
        <v>0.31</v>
      </c>
      <c r="U168">
        <v>341</v>
      </c>
      <c r="AB168">
        <v>0.38</v>
      </c>
      <c r="AC168">
        <v>726</v>
      </c>
      <c r="AJ168">
        <v>0.41</v>
      </c>
      <c r="AK168">
        <v>65</v>
      </c>
      <c r="AL168">
        <v>0.25</v>
      </c>
      <c r="AM168">
        <v>0.5</v>
      </c>
      <c r="AN168">
        <v>0.26</v>
      </c>
      <c r="AO168">
        <v>0.4</v>
      </c>
      <c r="AP168">
        <v>0.41</v>
      </c>
      <c r="AQ168">
        <v>0.55000000000000004</v>
      </c>
      <c r="AR168">
        <v>0.5</v>
      </c>
      <c r="AS168" s="8">
        <v>0.41</v>
      </c>
      <c r="AT168" s="8"/>
      <c r="AU168" s="17">
        <v>0.42399999999999999</v>
      </c>
      <c r="AV168" s="17">
        <v>0.44400000000000001</v>
      </c>
      <c r="AW168" s="17">
        <v>0.42299999999999999</v>
      </c>
      <c r="BI168" s="3">
        <v>43388</v>
      </c>
      <c r="BJ168">
        <v>2</v>
      </c>
      <c r="BR168">
        <f t="shared" si="4"/>
        <v>-9.0000000000000024E-2</v>
      </c>
      <c r="BS168">
        <f t="shared" si="5"/>
        <v>9.9999999999999978E-2</v>
      </c>
    </row>
    <row r="169" spans="1:71">
      <c r="A169" s="1">
        <v>42669</v>
      </c>
      <c r="B169">
        <v>0.41</v>
      </c>
      <c r="C169">
        <v>163</v>
      </c>
      <c r="H169">
        <v>0.26</v>
      </c>
      <c r="I169">
        <v>0.4</v>
      </c>
      <c r="J169">
        <v>0.41</v>
      </c>
      <c r="K169">
        <v>0.5</v>
      </c>
      <c r="L169">
        <v>0.31</v>
      </c>
      <c r="M169">
        <v>305</v>
      </c>
      <c r="T169">
        <v>0.32</v>
      </c>
      <c r="U169">
        <v>341</v>
      </c>
      <c r="AB169">
        <v>0.4</v>
      </c>
      <c r="AC169">
        <v>710</v>
      </c>
      <c r="AJ169">
        <v>0.41</v>
      </c>
      <c r="AK169">
        <v>73</v>
      </c>
      <c r="AL169">
        <v>0.25</v>
      </c>
      <c r="AM169">
        <v>0.5</v>
      </c>
      <c r="AN169">
        <v>0.34</v>
      </c>
      <c r="AO169">
        <v>0.4</v>
      </c>
      <c r="AP169">
        <v>0.41</v>
      </c>
      <c r="AQ169">
        <v>0.5</v>
      </c>
      <c r="AR169">
        <v>0.5</v>
      </c>
      <c r="AS169" s="8">
        <v>0.41</v>
      </c>
      <c r="AT169" s="8"/>
      <c r="AU169" s="17">
        <v>0.49299999999999999</v>
      </c>
      <c r="AV169" s="17">
        <v>0.47399999999999998</v>
      </c>
      <c r="AW169" s="17">
        <v>0.47699999999999998</v>
      </c>
      <c r="BI169" s="3">
        <v>43389</v>
      </c>
      <c r="BJ169">
        <v>2</v>
      </c>
      <c r="BR169">
        <f t="shared" si="4"/>
        <v>-9.0000000000000024E-2</v>
      </c>
      <c r="BS169">
        <f t="shared" si="5"/>
        <v>8.9999999999999969E-2</v>
      </c>
    </row>
    <row r="170" spans="1:71">
      <c r="A170" s="1">
        <v>42670</v>
      </c>
      <c r="B170">
        <v>0.41</v>
      </c>
      <c r="C170">
        <v>158</v>
      </c>
      <c r="H170">
        <v>0.25</v>
      </c>
      <c r="I170">
        <v>0.4</v>
      </c>
      <c r="J170">
        <v>0.41</v>
      </c>
      <c r="K170">
        <v>0.5</v>
      </c>
      <c r="L170">
        <v>0.32</v>
      </c>
      <c r="M170">
        <v>305</v>
      </c>
      <c r="T170">
        <v>0.3</v>
      </c>
      <c r="U170">
        <v>342</v>
      </c>
      <c r="AB170">
        <v>0.36</v>
      </c>
      <c r="AC170">
        <v>705</v>
      </c>
      <c r="AJ170">
        <v>0.41</v>
      </c>
      <c r="AK170">
        <v>66</v>
      </c>
      <c r="AL170">
        <v>0.25</v>
      </c>
      <c r="AM170">
        <v>0.5</v>
      </c>
      <c r="AN170">
        <v>0.26</v>
      </c>
      <c r="AO170">
        <v>0.4</v>
      </c>
      <c r="AP170">
        <v>0.41</v>
      </c>
      <c r="AQ170">
        <v>0.5</v>
      </c>
      <c r="AR170">
        <v>0.5</v>
      </c>
      <c r="AS170" s="8">
        <v>0.41</v>
      </c>
      <c r="AT170" s="8"/>
      <c r="AU170" s="17">
        <v>0.52700000000000002</v>
      </c>
      <c r="AV170" s="17">
        <v>0.5</v>
      </c>
      <c r="AW170" s="17">
        <v>0.51100000000000001</v>
      </c>
      <c r="BI170" s="3">
        <v>43390</v>
      </c>
      <c r="BJ170">
        <v>2</v>
      </c>
      <c r="BR170">
        <f t="shared" si="4"/>
        <v>-9.0000000000000024E-2</v>
      </c>
      <c r="BS170">
        <f t="shared" si="5"/>
        <v>0.10999999999999999</v>
      </c>
    </row>
    <row r="171" spans="1:71">
      <c r="A171" s="1">
        <v>42671</v>
      </c>
      <c r="B171">
        <v>0.41</v>
      </c>
      <c r="C171">
        <v>163</v>
      </c>
      <c r="H171">
        <v>0.28000000000000003</v>
      </c>
      <c r="I171">
        <v>0.4</v>
      </c>
      <c r="J171">
        <v>0.41</v>
      </c>
      <c r="K171">
        <v>0.5</v>
      </c>
      <c r="L171">
        <v>0.28999999999999998</v>
      </c>
      <c r="M171">
        <v>298</v>
      </c>
      <c r="T171">
        <v>0.32</v>
      </c>
      <c r="U171">
        <v>345</v>
      </c>
      <c r="AB171">
        <v>0.43</v>
      </c>
      <c r="AC171">
        <v>713</v>
      </c>
      <c r="AJ171">
        <v>0.41</v>
      </c>
      <c r="AK171">
        <v>65</v>
      </c>
      <c r="AL171">
        <v>0.25</v>
      </c>
      <c r="AM171">
        <v>0.5</v>
      </c>
      <c r="AN171">
        <v>0.26</v>
      </c>
      <c r="AO171">
        <v>0.4</v>
      </c>
      <c r="AP171">
        <v>0.41</v>
      </c>
      <c r="AQ171">
        <v>0.5</v>
      </c>
      <c r="AR171">
        <v>0.5</v>
      </c>
      <c r="AS171" s="8">
        <v>0.41</v>
      </c>
      <c r="AT171" s="8"/>
      <c r="AU171" s="17">
        <v>0.45400000000000001</v>
      </c>
      <c r="AV171" s="17">
        <v>0.41399999999999998</v>
      </c>
      <c r="AW171" s="17">
        <v>0.44600000000000001</v>
      </c>
      <c r="BI171" s="3">
        <v>43391</v>
      </c>
      <c r="BJ171">
        <v>2</v>
      </c>
      <c r="BR171">
        <f t="shared" si="4"/>
        <v>-9.0000000000000024E-2</v>
      </c>
      <c r="BS171">
        <f t="shared" si="5"/>
        <v>8.9999999999999969E-2</v>
      </c>
    </row>
    <row r="172" spans="1:71">
      <c r="A172" s="1">
        <v>42674</v>
      </c>
      <c r="B172">
        <v>0.31</v>
      </c>
      <c r="C172">
        <v>147</v>
      </c>
      <c r="H172">
        <v>0.25</v>
      </c>
      <c r="I172">
        <v>0.3</v>
      </c>
      <c r="J172">
        <v>0.32</v>
      </c>
      <c r="K172">
        <v>0.5</v>
      </c>
      <c r="L172">
        <v>0.32</v>
      </c>
      <c r="M172">
        <v>288</v>
      </c>
      <c r="T172">
        <v>0.28999999999999998</v>
      </c>
      <c r="U172">
        <v>326</v>
      </c>
      <c r="AB172">
        <v>0.35</v>
      </c>
      <c r="AC172">
        <v>720</v>
      </c>
      <c r="AJ172">
        <v>0.41</v>
      </c>
      <c r="AK172">
        <v>67</v>
      </c>
      <c r="AL172">
        <v>0.25</v>
      </c>
      <c r="AM172">
        <v>0.5</v>
      </c>
      <c r="AN172">
        <v>0.3</v>
      </c>
      <c r="AO172">
        <v>0.4</v>
      </c>
      <c r="AP172">
        <v>0.41</v>
      </c>
      <c r="AQ172">
        <v>0.5</v>
      </c>
      <c r="AR172">
        <v>0.5</v>
      </c>
      <c r="AS172" s="8">
        <v>0.41</v>
      </c>
      <c r="AT172" s="8"/>
      <c r="AU172" s="17">
        <v>0.52700000000000002</v>
      </c>
      <c r="AV172" s="17">
        <v>0.49299999999999999</v>
      </c>
      <c r="AW172" s="17">
        <v>0.53200000000000003</v>
      </c>
      <c r="BI172" s="3">
        <v>43392</v>
      </c>
      <c r="BJ172">
        <v>2</v>
      </c>
      <c r="BR172">
        <f t="shared" si="4"/>
        <v>-9.0000000000000024E-2</v>
      </c>
      <c r="BS172">
        <f t="shared" si="5"/>
        <v>0.12</v>
      </c>
    </row>
    <row r="173" spans="1:71">
      <c r="A173" s="1">
        <v>42675</v>
      </c>
      <c r="B173">
        <v>0.41</v>
      </c>
      <c r="C173">
        <v>157</v>
      </c>
      <c r="H173">
        <v>0.3</v>
      </c>
      <c r="I173">
        <v>0.4</v>
      </c>
      <c r="J173">
        <v>0.41</v>
      </c>
      <c r="K173">
        <v>0.5</v>
      </c>
      <c r="L173">
        <v>0.28999999999999998</v>
      </c>
      <c r="M173">
        <v>302</v>
      </c>
      <c r="T173">
        <v>0.28000000000000003</v>
      </c>
      <c r="U173">
        <v>331</v>
      </c>
      <c r="AB173">
        <v>0.34</v>
      </c>
      <c r="AC173">
        <v>718</v>
      </c>
      <c r="AJ173">
        <v>0.31</v>
      </c>
      <c r="AK173">
        <v>61</v>
      </c>
      <c r="AL173">
        <v>0.25</v>
      </c>
      <c r="AM173">
        <v>0.5</v>
      </c>
      <c r="AN173">
        <v>0.25</v>
      </c>
      <c r="AO173">
        <v>0.3</v>
      </c>
      <c r="AP173">
        <v>0.32</v>
      </c>
      <c r="AQ173">
        <v>0.5</v>
      </c>
      <c r="AR173">
        <v>0.5</v>
      </c>
      <c r="AS173" s="8">
        <v>0.31</v>
      </c>
      <c r="AT173" s="8"/>
      <c r="AU173" s="17">
        <v>0.443</v>
      </c>
      <c r="AV173" s="17">
        <v>0.432</v>
      </c>
      <c r="AW173" s="17"/>
      <c r="BI173" s="3">
        <v>43395</v>
      </c>
      <c r="BJ173">
        <v>2</v>
      </c>
      <c r="BR173">
        <f t="shared" si="4"/>
        <v>-0.19</v>
      </c>
      <c r="BS173">
        <f t="shared" si="5"/>
        <v>2.9999999999999971E-2</v>
      </c>
    </row>
    <row r="174" spans="1:71">
      <c r="A174" s="1">
        <v>42676</v>
      </c>
      <c r="B174">
        <v>0.41</v>
      </c>
      <c r="C174">
        <v>161</v>
      </c>
      <c r="H174">
        <v>0.3</v>
      </c>
      <c r="I174">
        <v>0.4</v>
      </c>
      <c r="J174">
        <v>0.41</v>
      </c>
      <c r="K174">
        <v>0.5</v>
      </c>
      <c r="L174">
        <v>0.28000000000000003</v>
      </c>
      <c r="M174">
        <v>311</v>
      </c>
      <c r="T174">
        <v>0.31</v>
      </c>
      <c r="U174">
        <v>334</v>
      </c>
      <c r="AB174">
        <v>0.4</v>
      </c>
      <c r="AC174">
        <v>708</v>
      </c>
      <c r="AJ174">
        <v>0.41</v>
      </c>
      <c r="AK174">
        <v>63</v>
      </c>
      <c r="AL174">
        <v>0.25</v>
      </c>
      <c r="AM174">
        <v>0.5</v>
      </c>
      <c r="AN174">
        <v>0.3</v>
      </c>
      <c r="AO174">
        <v>0.4</v>
      </c>
      <c r="AP174">
        <v>0.41</v>
      </c>
      <c r="AQ174">
        <v>0.5</v>
      </c>
      <c r="AR174">
        <v>0.5</v>
      </c>
      <c r="AS174" s="8">
        <v>0.41</v>
      </c>
      <c r="AT174" s="8"/>
      <c r="AU174" s="17">
        <v>0.437</v>
      </c>
      <c r="AV174" s="17">
        <v>0.42499999999999999</v>
      </c>
      <c r="AW174" s="17"/>
      <c r="BI174" s="3">
        <v>43396</v>
      </c>
      <c r="BJ174">
        <v>2</v>
      </c>
      <c r="BR174">
        <f t="shared" si="4"/>
        <v>-9.0000000000000024E-2</v>
      </c>
      <c r="BS174">
        <f t="shared" si="5"/>
        <v>9.9999999999999978E-2</v>
      </c>
    </row>
    <row r="175" spans="1:71">
      <c r="A175" s="1">
        <v>42677</v>
      </c>
      <c r="B175">
        <v>0.41</v>
      </c>
      <c r="C175">
        <v>159</v>
      </c>
      <c r="H175">
        <v>0.28000000000000003</v>
      </c>
      <c r="I175">
        <v>0.4</v>
      </c>
      <c r="J175">
        <v>0.41</v>
      </c>
      <c r="K175">
        <v>0.5</v>
      </c>
      <c r="L175">
        <v>0.31</v>
      </c>
      <c r="M175">
        <v>317</v>
      </c>
      <c r="T175">
        <v>0.31</v>
      </c>
      <c r="U175">
        <v>344</v>
      </c>
      <c r="AB175">
        <v>0.38</v>
      </c>
      <c r="AC175">
        <v>725</v>
      </c>
      <c r="AJ175">
        <v>0.41</v>
      </c>
      <c r="AK175">
        <v>67</v>
      </c>
      <c r="AL175">
        <v>0.25</v>
      </c>
      <c r="AM175">
        <v>0.5</v>
      </c>
      <c r="AN175">
        <v>0.3</v>
      </c>
      <c r="AO175">
        <v>0.4</v>
      </c>
      <c r="AP175">
        <v>0.41</v>
      </c>
      <c r="AQ175">
        <v>0.5</v>
      </c>
      <c r="AR175">
        <v>0.5</v>
      </c>
      <c r="AS175" s="8">
        <v>0.41</v>
      </c>
      <c r="AT175" s="8"/>
      <c r="AU175" s="17">
        <v>0.51100000000000001</v>
      </c>
      <c r="AV175" s="17">
        <v>0.496</v>
      </c>
      <c r="AW175" s="17"/>
      <c r="BI175" s="3">
        <v>43397</v>
      </c>
      <c r="BJ175">
        <v>2</v>
      </c>
      <c r="BR175">
        <f t="shared" si="4"/>
        <v>-9.0000000000000024E-2</v>
      </c>
      <c r="BS175">
        <f t="shared" si="5"/>
        <v>9.9999999999999978E-2</v>
      </c>
    </row>
    <row r="176" spans="1:71">
      <c r="A176" s="1">
        <v>42678</v>
      </c>
      <c r="B176">
        <v>0.41</v>
      </c>
      <c r="C176">
        <v>157</v>
      </c>
      <c r="H176">
        <v>0.25</v>
      </c>
      <c r="I176">
        <v>0.4</v>
      </c>
      <c r="J176">
        <v>0.41</v>
      </c>
      <c r="K176">
        <v>0.5</v>
      </c>
      <c r="L176">
        <v>0.3</v>
      </c>
      <c r="M176">
        <v>310</v>
      </c>
      <c r="T176">
        <v>0.28999999999999998</v>
      </c>
      <c r="U176">
        <v>354</v>
      </c>
      <c r="AB176">
        <v>0.35</v>
      </c>
      <c r="AC176">
        <v>722</v>
      </c>
      <c r="AJ176">
        <v>0.41</v>
      </c>
      <c r="AK176">
        <v>63</v>
      </c>
      <c r="AL176">
        <v>0.25</v>
      </c>
      <c r="AM176">
        <v>0.5</v>
      </c>
      <c r="AN176">
        <v>0.36</v>
      </c>
      <c r="AO176">
        <v>0.4</v>
      </c>
      <c r="AP176">
        <v>0.41</v>
      </c>
      <c r="AQ176">
        <v>0.5</v>
      </c>
      <c r="AR176">
        <v>0.5</v>
      </c>
      <c r="AS176" s="8">
        <v>0.41</v>
      </c>
      <c r="AT176" s="8"/>
      <c r="AU176" s="17">
        <v>0.495</v>
      </c>
      <c r="AV176" s="17">
        <v>0.45300000000000001</v>
      </c>
      <c r="AW176" s="17"/>
      <c r="BI176" s="3">
        <v>43398</v>
      </c>
      <c r="BJ176">
        <v>2</v>
      </c>
      <c r="BR176">
        <f t="shared" si="4"/>
        <v>-9.0000000000000024E-2</v>
      </c>
      <c r="BS176">
        <f t="shared" si="5"/>
        <v>0.12</v>
      </c>
    </row>
    <row r="177" spans="1:71">
      <c r="A177" s="1">
        <v>42681</v>
      </c>
      <c r="B177">
        <v>0.41</v>
      </c>
      <c r="C177">
        <v>166</v>
      </c>
      <c r="H177">
        <v>0.3</v>
      </c>
      <c r="I177">
        <v>0.4</v>
      </c>
      <c r="J177">
        <v>0.41</v>
      </c>
      <c r="K177">
        <v>0.5</v>
      </c>
      <c r="L177">
        <v>0.28999999999999998</v>
      </c>
      <c r="M177">
        <v>311</v>
      </c>
      <c r="T177">
        <v>0.28999999999999998</v>
      </c>
      <c r="U177">
        <v>340</v>
      </c>
      <c r="AB177">
        <v>0.34</v>
      </c>
      <c r="AC177">
        <v>705</v>
      </c>
      <c r="AJ177">
        <v>0.41</v>
      </c>
      <c r="AK177">
        <v>65</v>
      </c>
      <c r="AL177">
        <v>0.25</v>
      </c>
      <c r="AM177">
        <v>0.5</v>
      </c>
      <c r="AN177">
        <v>0.3</v>
      </c>
      <c r="AO177">
        <v>0.4</v>
      </c>
      <c r="AP177">
        <v>0.41</v>
      </c>
      <c r="AQ177">
        <v>0.5</v>
      </c>
      <c r="AR177">
        <v>0.5</v>
      </c>
      <c r="AS177" s="8">
        <v>0.41</v>
      </c>
      <c r="AT177" s="8"/>
      <c r="AU177" s="17">
        <v>0.45800000000000002</v>
      </c>
      <c r="AV177" s="17">
        <v>0.443</v>
      </c>
      <c r="AW177" s="17"/>
      <c r="BI177" s="3">
        <v>43399</v>
      </c>
      <c r="BJ177">
        <v>2</v>
      </c>
      <c r="BR177">
        <f t="shared" si="4"/>
        <v>-9.0000000000000024E-2</v>
      </c>
      <c r="BS177">
        <f t="shared" si="5"/>
        <v>0.12</v>
      </c>
    </row>
    <row r="178" spans="1:71">
      <c r="A178" s="1">
        <v>42682</v>
      </c>
      <c r="B178">
        <v>0.41</v>
      </c>
      <c r="C178">
        <v>162</v>
      </c>
      <c r="H178">
        <v>0.3</v>
      </c>
      <c r="I178">
        <v>0.4</v>
      </c>
      <c r="J178">
        <v>0.41</v>
      </c>
      <c r="K178">
        <v>0.5</v>
      </c>
      <c r="L178">
        <v>0.28999999999999998</v>
      </c>
      <c r="M178">
        <v>319</v>
      </c>
      <c r="T178">
        <v>0.3</v>
      </c>
      <c r="U178">
        <v>343</v>
      </c>
      <c r="AB178">
        <v>0.36</v>
      </c>
      <c r="AC178">
        <v>697</v>
      </c>
      <c r="AJ178">
        <v>0.41</v>
      </c>
      <c r="AK178">
        <v>62</v>
      </c>
      <c r="AL178">
        <v>0.25</v>
      </c>
      <c r="AM178">
        <v>0.5</v>
      </c>
      <c r="AN178">
        <v>0.36</v>
      </c>
      <c r="AO178">
        <v>0.4</v>
      </c>
      <c r="AP178">
        <v>0.41</v>
      </c>
      <c r="AQ178">
        <v>0.5</v>
      </c>
      <c r="AR178">
        <v>0.5</v>
      </c>
      <c r="AS178" s="8">
        <v>0.41</v>
      </c>
      <c r="AT178" s="8"/>
      <c r="AU178" s="17">
        <v>0.44700000000000001</v>
      </c>
      <c r="AV178" s="17">
        <v>0.45100000000000001</v>
      </c>
      <c r="AW178" s="17"/>
      <c r="BI178" s="3">
        <v>43402</v>
      </c>
      <c r="BJ178">
        <v>2</v>
      </c>
      <c r="BR178">
        <f t="shared" si="4"/>
        <v>-9.0000000000000024E-2</v>
      </c>
      <c r="BS178">
        <f t="shared" si="5"/>
        <v>0.10999999999999999</v>
      </c>
    </row>
    <row r="179" spans="1:71">
      <c r="A179" s="1">
        <v>42683</v>
      </c>
      <c r="B179">
        <v>0.41</v>
      </c>
      <c r="C179">
        <v>172</v>
      </c>
      <c r="H179">
        <v>0.26</v>
      </c>
      <c r="I179">
        <v>0.4</v>
      </c>
      <c r="J179">
        <v>0.41</v>
      </c>
      <c r="K179">
        <v>0.5</v>
      </c>
      <c r="L179">
        <v>0.3</v>
      </c>
      <c r="M179">
        <v>308</v>
      </c>
      <c r="T179">
        <v>0.32</v>
      </c>
      <c r="U179">
        <v>335</v>
      </c>
      <c r="AB179">
        <v>0.39</v>
      </c>
      <c r="AC179">
        <v>686</v>
      </c>
      <c r="AJ179">
        <v>0.41</v>
      </c>
      <c r="AK179">
        <v>61</v>
      </c>
      <c r="AL179">
        <v>0.25</v>
      </c>
      <c r="AM179">
        <v>0.5</v>
      </c>
      <c r="AN179">
        <v>0.36</v>
      </c>
      <c r="AO179">
        <v>0.4</v>
      </c>
      <c r="AP179">
        <v>0.41</v>
      </c>
      <c r="AQ179">
        <v>0.5</v>
      </c>
      <c r="AR179">
        <v>0.5</v>
      </c>
      <c r="AS179" s="8">
        <v>0.41</v>
      </c>
      <c r="AT179" s="8"/>
      <c r="AU179" s="17">
        <v>0.48499999999999999</v>
      </c>
      <c r="AV179" s="17">
        <v>0.47699999999999998</v>
      </c>
      <c r="AW179" s="17"/>
      <c r="BI179" s="3">
        <v>43403</v>
      </c>
      <c r="BJ179">
        <v>2</v>
      </c>
      <c r="BR179">
        <f t="shared" si="4"/>
        <v>-9.0000000000000024E-2</v>
      </c>
      <c r="BS179">
        <f t="shared" si="5"/>
        <v>8.9999999999999969E-2</v>
      </c>
    </row>
    <row r="180" spans="1:71">
      <c r="A180" s="1">
        <v>42684</v>
      </c>
      <c r="B180">
        <v>0.41</v>
      </c>
      <c r="C180">
        <v>141</v>
      </c>
      <c r="H180">
        <v>0.26</v>
      </c>
      <c r="I180">
        <v>0.4</v>
      </c>
      <c r="J180">
        <v>0.41</v>
      </c>
      <c r="K180">
        <v>0.5</v>
      </c>
      <c r="L180">
        <v>0.32</v>
      </c>
      <c r="M180">
        <v>305</v>
      </c>
      <c r="T180">
        <v>0.3</v>
      </c>
      <c r="U180">
        <v>341</v>
      </c>
      <c r="AB180">
        <v>0.35</v>
      </c>
      <c r="AC180">
        <v>710</v>
      </c>
      <c r="AJ180">
        <v>0.41</v>
      </c>
      <c r="AK180">
        <v>65</v>
      </c>
      <c r="AL180">
        <v>0.25</v>
      </c>
      <c r="AM180">
        <v>0.5</v>
      </c>
      <c r="AN180">
        <v>0.3</v>
      </c>
      <c r="AO180">
        <v>0.4</v>
      </c>
      <c r="AP180">
        <v>0.41</v>
      </c>
      <c r="AQ180">
        <v>0.5</v>
      </c>
      <c r="AR180">
        <v>0.5</v>
      </c>
      <c r="AS180" s="8">
        <v>0.41</v>
      </c>
      <c r="AT180" s="8"/>
      <c r="AU180" s="17">
        <v>0.53800000000000003</v>
      </c>
      <c r="AV180" s="17">
        <v>0.501</v>
      </c>
      <c r="AW180" s="17"/>
      <c r="BI180" s="3">
        <v>43404</v>
      </c>
      <c r="BJ180">
        <v>2</v>
      </c>
      <c r="BR180">
        <f t="shared" si="4"/>
        <v>-9.0000000000000024E-2</v>
      </c>
      <c r="BS180">
        <f t="shared" si="5"/>
        <v>0.10999999999999999</v>
      </c>
    </row>
    <row r="181" spans="1:71">
      <c r="A181" s="1">
        <v>42688</v>
      </c>
      <c r="B181">
        <v>0.41</v>
      </c>
      <c r="C181">
        <v>167</v>
      </c>
      <c r="H181">
        <v>0.28000000000000003</v>
      </c>
      <c r="I181">
        <v>0.4</v>
      </c>
      <c r="J181">
        <v>0.41</v>
      </c>
      <c r="K181">
        <v>0.5</v>
      </c>
      <c r="L181">
        <v>0.3</v>
      </c>
      <c r="M181">
        <v>316</v>
      </c>
      <c r="T181">
        <v>0.3</v>
      </c>
      <c r="U181">
        <v>354</v>
      </c>
      <c r="AB181">
        <v>0.34</v>
      </c>
      <c r="AC181">
        <v>746</v>
      </c>
      <c r="AJ181">
        <v>0.41</v>
      </c>
      <c r="AK181">
        <v>64</v>
      </c>
      <c r="AL181">
        <v>0.25</v>
      </c>
      <c r="AM181">
        <v>0.5</v>
      </c>
      <c r="AN181">
        <v>0.36</v>
      </c>
      <c r="AO181">
        <v>0.4</v>
      </c>
      <c r="AP181">
        <v>0.41</v>
      </c>
      <c r="AQ181">
        <v>0.5</v>
      </c>
      <c r="AR181">
        <v>0.5</v>
      </c>
      <c r="AS181" s="8">
        <v>0.41</v>
      </c>
      <c r="AT181" s="8"/>
      <c r="AU181" s="17">
        <v>0.46500000000000002</v>
      </c>
      <c r="AV181" s="17">
        <v>0.42799999999999999</v>
      </c>
      <c r="AW181" s="17"/>
      <c r="BI181" s="3">
        <v>43405</v>
      </c>
      <c r="BJ181">
        <v>2</v>
      </c>
      <c r="BR181">
        <f t="shared" si="4"/>
        <v>-9.0000000000000024E-2</v>
      </c>
      <c r="BS181">
        <f t="shared" si="5"/>
        <v>0.10999999999999999</v>
      </c>
    </row>
    <row r="182" spans="1:71">
      <c r="A182" s="1">
        <v>42689</v>
      </c>
      <c r="B182">
        <v>0.41</v>
      </c>
      <c r="C182">
        <v>174</v>
      </c>
      <c r="H182">
        <v>0.3</v>
      </c>
      <c r="I182">
        <v>0.4</v>
      </c>
      <c r="J182">
        <v>0.41</v>
      </c>
      <c r="K182">
        <v>0.49</v>
      </c>
      <c r="L182">
        <v>0.3</v>
      </c>
      <c r="M182">
        <v>307</v>
      </c>
      <c r="T182">
        <v>0.28000000000000003</v>
      </c>
      <c r="U182">
        <v>333</v>
      </c>
      <c r="AB182">
        <v>0.31</v>
      </c>
      <c r="AC182">
        <v>739</v>
      </c>
      <c r="AJ182">
        <v>0.41</v>
      </c>
      <c r="AK182">
        <v>59</v>
      </c>
      <c r="AL182">
        <v>0.25</v>
      </c>
      <c r="AM182">
        <v>0.5</v>
      </c>
      <c r="AN182">
        <v>0.36</v>
      </c>
      <c r="AO182">
        <v>0.4</v>
      </c>
      <c r="AP182">
        <v>0.41</v>
      </c>
      <c r="AQ182">
        <v>0.5</v>
      </c>
      <c r="AR182">
        <v>0.5</v>
      </c>
      <c r="AS182" s="8">
        <v>0.41</v>
      </c>
      <c r="AT182" s="8"/>
      <c r="AU182" s="17">
        <v>0.45</v>
      </c>
      <c r="AV182" s="17">
        <v>0.41399999999999998</v>
      </c>
      <c r="AW182" s="17"/>
      <c r="BI182" s="3">
        <v>43406</v>
      </c>
      <c r="BJ182">
        <v>2</v>
      </c>
      <c r="BR182">
        <f t="shared" si="4"/>
        <v>-9.0000000000000024E-2</v>
      </c>
      <c r="BS182">
        <f t="shared" si="5"/>
        <v>0.12999999999999995</v>
      </c>
    </row>
    <row r="183" spans="1:71">
      <c r="A183" s="1">
        <v>42690</v>
      </c>
      <c r="B183">
        <v>0.41</v>
      </c>
      <c r="C183">
        <v>180</v>
      </c>
      <c r="H183">
        <v>0.3</v>
      </c>
      <c r="I183">
        <v>0.41</v>
      </c>
      <c r="J183">
        <v>0.42</v>
      </c>
      <c r="K183">
        <v>0.49</v>
      </c>
      <c r="L183">
        <v>0.28000000000000003</v>
      </c>
      <c r="M183">
        <v>298</v>
      </c>
      <c r="T183">
        <v>0.27</v>
      </c>
      <c r="U183">
        <v>333</v>
      </c>
      <c r="AB183">
        <v>0.28000000000000003</v>
      </c>
      <c r="AC183">
        <v>708</v>
      </c>
      <c r="AJ183">
        <v>0.41</v>
      </c>
      <c r="AK183">
        <v>66</v>
      </c>
      <c r="AL183">
        <v>0.25</v>
      </c>
      <c r="AM183">
        <v>0.5</v>
      </c>
      <c r="AN183">
        <v>0.31</v>
      </c>
      <c r="AO183">
        <v>0.41</v>
      </c>
      <c r="AP183">
        <v>0.41</v>
      </c>
      <c r="AQ183">
        <v>0.5</v>
      </c>
      <c r="AR183">
        <v>0.5</v>
      </c>
      <c r="AS183" s="8">
        <v>0.41</v>
      </c>
      <c r="AT183" s="8"/>
      <c r="AU183" s="17">
        <v>0.41199999999999998</v>
      </c>
      <c r="AV183" s="17">
        <v>0.38800000000000001</v>
      </c>
      <c r="AW183" s="17"/>
      <c r="BI183" s="3">
        <v>43409</v>
      </c>
      <c r="BJ183">
        <v>2</v>
      </c>
      <c r="BR183">
        <f t="shared" si="4"/>
        <v>-9.0000000000000024E-2</v>
      </c>
      <c r="BS183">
        <f t="shared" si="5"/>
        <v>0.13999999999999996</v>
      </c>
    </row>
    <row r="184" spans="1:71">
      <c r="A184" s="1">
        <v>42691</v>
      </c>
      <c r="B184">
        <v>0.41</v>
      </c>
      <c r="C184">
        <v>172</v>
      </c>
      <c r="H184">
        <v>0.3</v>
      </c>
      <c r="I184">
        <v>0.4</v>
      </c>
      <c r="J184">
        <v>0.41</v>
      </c>
      <c r="K184">
        <v>0.5</v>
      </c>
      <c r="L184">
        <v>0.27</v>
      </c>
      <c r="M184">
        <v>301</v>
      </c>
      <c r="T184">
        <v>0.26</v>
      </c>
      <c r="U184">
        <v>345</v>
      </c>
      <c r="AB184">
        <v>0.27</v>
      </c>
      <c r="AC184">
        <v>735</v>
      </c>
      <c r="AJ184">
        <v>0.41</v>
      </c>
      <c r="AK184">
        <v>70</v>
      </c>
      <c r="AL184">
        <v>0.25</v>
      </c>
      <c r="AM184">
        <v>0.5</v>
      </c>
      <c r="AN184">
        <v>0.36</v>
      </c>
      <c r="AO184">
        <v>0.41</v>
      </c>
      <c r="AP184">
        <v>0.41</v>
      </c>
      <c r="AQ184">
        <v>0.5</v>
      </c>
      <c r="AR184">
        <v>0.5</v>
      </c>
      <c r="AS184" s="8">
        <v>0.41</v>
      </c>
      <c r="AT184" s="8"/>
      <c r="AU184" s="17">
        <v>0.372</v>
      </c>
      <c r="AV184" s="17">
        <v>0.35</v>
      </c>
      <c r="AW184" s="17"/>
      <c r="BI184" s="3">
        <v>43410</v>
      </c>
      <c r="BJ184">
        <v>2</v>
      </c>
      <c r="BR184">
        <f t="shared" si="4"/>
        <v>-9.0000000000000024E-2</v>
      </c>
      <c r="BS184">
        <f t="shared" si="5"/>
        <v>0.14999999999999997</v>
      </c>
    </row>
    <row r="185" spans="1:71">
      <c r="A185" s="1">
        <v>42692</v>
      </c>
      <c r="B185">
        <v>0.41</v>
      </c>
      <c r="C185">
        <v>178</v>
      </c>
      <c r="H185">
        <v>0.3</v>
      </c>
      <c r="I185">
        <v>0.41</v>
      </c>
      <c r="J185">
        <v>0.41</v>
      </c>
      <c r="K185">
        <v>0.5</v>
      </c>
      <c r="L185">
        <v>0.26</v>
      </c>
      <c r="M185">
        <v>296</v>
      </c>
      <c r="T185">
        <v>0.26</v>
      </c>
      <c r="U185">
        <v>335</v>
      </c>
      <c r="AB185">
        <v>0.26</v>
      </c>
      <c r="AC185">
        <v>722</v>
      </c>
      <c r="AJ185">
        <v>0.41</v>
      </c>
      <c r="AK185">
        <v>73</v>
      </c>
      <c r="AL185">
        <v>0.25</v>
      </c>
      <c r="AM185">
        <v>0.5</v>
      </c>
      <c r="AN185">
        <v>0.32</v>
      </c>
      <c r="AO185">
        <v>0.41</v>
      </c>
      <c r="AP185">
        <v>0.41</v>
      </c>
      <c r="AQ185">
        <v>0.5</v>
      </c>
      <c r="AR185">
        <v>0.5</v>
      </c>
      <c r="AS185" s="8">
        <v>0.41</v>
      </c>
      <c r="AT185" s="8"/>
      <c r="AU185" s="17">
        <v>0.312</v>
      </c>
      <c r="AV185" s="17">
        <v>0.28599999999999998</v>
      </c>
      <c r="AW185" s="17"/>
      <c r="BI185" s="3">
        <v>43411</v>
      </c>
      <c r="BJ185">
        <v>2</v>
      </c>
      <c r="BR185">
        <f t="shared" si="4"/>
        <v>-9.0000000000000024E-2</v>
      </c>
      <c r="BS185">
        <f t="shared" si="5"/>
        <v>0.14999999999999997</v>
      </c>
    </row>
    <row r="186" spans="1:71">
      <c r="A186" s="1">
        <v>42695</v>
      </c>
      <c r="B186">
        <v>0.41</v>
      </c>
      <c r="C186">
        <v>185</v>
      </c>
      <c r="H186">
        <v>0.3</v>
      </c>
      <c r="I186">
        <v>0.41</v>
      </c>
      <c r="J186">
        <v>0.41</v>
      </c>
      <c r="K186">
        <v>0.5</v>
      </c>
      <c r="L186">
        <v>0.26</v>
      </c>
      <c r="M186">
        <v>303</v>
      </c>
      <c r="T186">
        <v>0.25</v>
      </c>
      <c r="U186">
        <v>345</v>
      </c>
      <c r="AB186">
        <v>0.25</v>
      </c>
      <c r="AC186">
        <v>739</v>
      </c>
      <c r="AJ186">
        <v>0.41</v>
      </c>
      <c r="AK186">
        <v>72</v>
      </c>
      <c r="AL186">
        <v>0.25</v>
      </c>
      <c r="AM186">
        <v>0.5</v>
      </c>
      <c r="AN186">
        <v>0.3</v>
      </c>
      <c r="AO186">
        <v>0.41</v>
      </c>
      <c r="AP186">
        <v>0.41</v>
      </c>
      <c r="AQ186">
        <v>0.52</v>
      </c>
      <c r="AR186">
        <v>0.5</v>
      </c>
      <c r="AS186" s="8">
        <v>0.41</v>
      </c>
      <c r="AT186" s="8"/>
      <c r="AU186" s="17">
        <v>0.27600000000000002</v>
      </c>
      <c r="AV186" s="17">
        <v>0.252</v>
      </c>
      <c r="AW186" s="17"/>
      <c r="BI186" s="3">
        <v>43412</v>
      </c>
      <c r="BJ186">
        <v>2</v>
      </c>
      <c r="BR186">
        <f t="shared" si="4"/>
        <v>-9.0000000000000024E-2</v>
      </c>
      <c r="BS186">
        <f t="shared" si="5"/>
        <v>0.15999999999999998</v>
      </c>
    </row>
    <row r="187" spans="1:71">
      <c r="A187" s="1">
        <v>42696</v>
      </c>
      <c r="B187">
        <v>0.41</v>
      </c>
      <c r="C187">
        <v>177</v>
      </c>
      <c r="H187">
        <v>0.3</v>
      </c>
      <c r="I187">
        <v>0.41</v>
      </c>
      <c r="J187">
        <v>0.41</v>
      </c>
      <c r="K187">
        <v>0.5</v>
      </c>
      <c r="L187">
        <v>0.25</v>
      </c>
      <c r="M187">
        <v>292</v>
      </c>
      <c r="T187">
        <v>0.26</v>
      </c>
      <c r="U187">
        <v>330</v>
      </c>
      <c r="AB187">
        <v>0.26</v>
      </c>
      <c r="AC187">
        <v>719</v>
      </c>
      <c r="AJ187">
        <v>0.41</v>
      </c>
      <c r="AK187">
        <v>76</v>
      </c>
      <c r="AL187">
        <v>0.25</v>
      </c>
      <c r="AM187">
        <v>0.5</v>
      </c>
      <c r="AN187">
        <v>0.36</v>
      </c>
      <c r="AO187">
        <v>0.41</v>
      </c>
      <c r="AP187">
        <v>0.41</v>
      </c>
      <c r="AQ187">
        <v>0.56000000000000005</v>
      </c>
      <c r="AR187">
        <v>0.5</v>
      </c>
      <c r="AS187" s="8">
        <v>0.41</v>
      </c>
      <c r="AT187" s="8"/>
      <c r="AU187" s="17">
        <v>0.25700000000000001</v>
      </c>
      <c r="AV187" s="17">
        <v>0.24399999999999999</v>
      </c>
      <c r="AW187" s="17"/>
      <c r="BI187" s="3">
        <v>43413</v>
      </c>
      <c r="BJ187">
        <v>2</v>
      </c>
      <c r="BR187">
        <f t="shared" si="4"/>
        <v>-9.0000000000000024E-2</v>
      </c>
      <c r="BS187">
        <f t="shared" si="5"/>
        <v>0.14999999999999997</v>
      </c>
    </row>
    <row r="188" spans="1:71">
      <c r="A188" s="1">
        <v>42697</v>
      </c>
      <c r="B188">
        <v>0.41</v>
      </c>
      <c r="C188">
        <v>184</v>
      </c>
      <c r="H188">
        <v>0.05</v>
      </c>
      <c r="I188">
        <v>0.41</v>
      </c>
      <c r="J188">
        <v>0.41</v>
      </c>
      <c r="K188">
        <v>0.55000000000000004</v>
      </c>
      <c r="L188">
        <v>0.26</v>
      </c>
      <c r="M188">
        <v>298</v>
      </c>
      <c r="T188">
        <v>0.26</v>
      </c>
      <c r="U188">
        <v>318</v>
      </c>
      <c r="AB188">
        <v>0.27</v>
      </c>
      <c r="AC188">
        <v>663</v>
      </c>
      <c r="AJ188">
        <v>0.41</v>
      </c>
      <c r="AK188">
        <v>77</v>
      </c>
      <c r="AL188">
        <v>0.25</v>
      </c>
      <c r="AM188">
        <v>0.5</v>
      </c>
      <c r="AN188">
        <v>0.3</v>
      </c>
      <c r="AO188">
        <v>0.41</v>
      </c>
      <c r="AP188">
        <v>0.41</v>
      </c>
      <c r="AQ188">
        <v>0.53</v>
      </c>
      <c r="AR188">
        <v>0.5</v>
      </c>
      <c r="AS188" s="8">
        <v>0.41</v>
      </c>
      <c r="AT188" s="8"/>
      <c r="AU188" s="17">
        <v>0.33200000000000002</v>
      </c>
      <c r="AV188" s="17">
        <v>0.30599999999999999</v>
      </c>
      <c r="AW188" s="17"/>
      <c r="BI188" s="3">
        <v>43416</v>
      </c>
      <c r="BJ188" t="s">
        <v>8</v>
      </c>
      <c r="BR188">
        <f t="shared" si="4"/>
        <v>-9.0000000000000024E-2</v>
      </c>
      <c r="BS188">
        <f t="shared" si="5"/>
        <v>0.14999999999999997</v>
      </c>
    </row>
    <row r="189" spans="1:71">
      <c r="A189" s="1">
        <v>42699</v>
      </c>
      <c r="B189">
        <v>0.41</v>
      </c>
      <c r="C189">
        <v>182</v>
      </c>
      <c r="H189">
        <v>0.25</v>
      </c>
      <c r="I189">
        <v>0.41</v>
      </c>
      <c r="J189">
        <v>0.41</v>
      </c>
      <c r="K189">
        <v>0.5</v>
      </c>
      <c r="L189">
        <v>0.26</v>
      </c>
      <c r="M189">
        <v>298</v>
      </c>
      <c r="T189">
        <v>0.26</v>
      </c>
      <c r="U189">
        <v>315</v>
      </c>
      <c r="AB189">
        <v>0.26</v>
      </c>
      <c r="AC189">
        <v>659</v>
      </c>
      <c r="AJ189">
        <v>0.41</v>
      </c>
      <c r="AK189">
        <v>78</v>
      </c>
      <c r="AL189">
        <v>0.25</v>
      </c>
      <c r="AM189">
        <v>0.5</v>
      </c>
      <c r="AN189">
        <v>0.3</v>
      </c>
      <c r="AO189">
        <v>0.41</v>
      </c>
      <c r="AP189">
        <v>0.41</v>
      </c>
      <c r="AQ189">
        <v>0.5</v>
      </c>
      <c r="AR189">
        <v>0.5</v>
      </c>
      <c r="AS189" s="8">
        <v>0.41</v>
      </c>
      <c r="AT189" s="8"/>
      <c r="AU189" s="17">
        <v>0.35</v>
      </c>
      <c r="AV189" s="17">
        <v>0.34599999999999997</v>
      </c>
      <c r="AW189" s="17"/>
      <c r="BI189" s="3">
        <v>43417</v>
      </c>
      <c r="BJ189">
        <v>2</v>
      </c>
      <c r="BR189">
        <f t="shared" si="4"/>
        <v>-9.0000000000000024E-2</v>
      </c>
      <c r="BS189">
        <f t="shared" si="5"/>
        <v>0.14999999999999997</v>
      </c>
    </row>
    <row r="190" spans="1:71">
      <c r="A190" s="1">
        <v>42702</v>
      </c>
      <c r="B190">
        <v>0.41</v>
      </c>
      <c r="C190">
        <v>178</v>
      </c>
      <c r="H190">
        <v>0.3</v>
      </c>
      <c r="I190">
        <v>0.41</v>
      </c>
      <c r="J190">
        <v>0.42</v>
      </c>
      <c r="K190">
        <v>0.5</v>
      </c>
      <c r="L190">
        <v>0.26</v>
      </c>
      <c r="M190">
        <v>296</v>
      </c>
      <c r="T190">
        <v>0.26</v>
      </c>
      <c r="U190">
        <v>327</v>
      </c>
      <c r="AB190">
        <v>0.26</v>
      </c>
      <c r="AC190">
        <v>717</v>
      </c>
      <c r="AJ190">
        <v>0.41</v>
      </c>
      <c r="AK190">
        <v>76</v>
      </c>
      <c r="AL190">
        <v>0.25</v>
      </c>
      <c r="AM190">
        <v>0.5</v>
      </c>
      <c r="AN190">
        <v>0.3</v>
      </c>
      <c r="AO190">
        <v>0.41</v>
      </c>
      <c r="AP190">
        <v>0.41</v>
      </c>
      <c r="AQ190">
        <v>0.5</v>
      </c>
      <c r="AR190">
        <v>0.5</v>
      </c>
      <c r="AS190" s="8">
        <v>0.41</v>
      </c>
      <c r="AT190" s="8"/>
      <c r="AU190" s="17">
        <v>0.31900000000000001</v>
      </c>
      <c r="AV190" s="17">
        <v>0.29799999999999999</v>
      </c>
      <c r="AW190" s="17"/>
      <c r="BI190" s="3">
        <v>43418</v>
      </c>
      <c r="BJ190">
        <v>2</v>
      </c>
      <c r="BR190">
        <f t="shared" si="4"/>
        <v>-9.0000000000000024E-2</v>
      </c>
      <c r="BS190">
        <f t="shared" si="5"/>
        <v>0.14999999999999997</v>
      </c>
    </row>
    <row r="191" spans="1:71">
      <c r="A191" s="1">
        <v>42703</v>
      </c>
      <c r="B191">
        <v>0.41</v>
      </c>
      <c r="C191">
        <v>181</v>
      </c>
      <c r="H191">
        <v>0.3</v>
      </c>
      <c r="I191">
        <v>0.41</v>
      </c>
      <c r="J191">
        <v>0.41</v>
      </c>
      <c r="K191">
        <v>0.5</v>
      </c>
      <c r="L191">
        <v>0.26</v>
      </c>
      <c r="M191">
        <v>294</v>
      </c>
      <c r="T191">
        <v>0.27</v>
      </c>
      <c r="U191">
        <v>311</v>
      </c>
      <c r="AB191">
        <v>0.27</v>
      </c>
      <c r="AC191">
        <v>669</v>
      </c>
      <c r="AJ191">
        <v>0.41</v>
      </c>
      <c r="AK191">
        <v>69</v>
      </c>
      <c r="AL191">
        <v>0.25</v>
      </c>
      <c r="AM191">
        <v>0.5</v>
      </c>
      <c r="AN191">
        <v>0.36</v>
      </c>
      <c r="AO191">
        <v>0.41</v>
      </c>
      <c r="AP191">
        <v>0.41</v>
      </c>
      <c r="AQ191">
        <v>0.53</v>
      </c>
      <c r="AR191">
        <v>0.5</v>
      </c>
      <c r="AS191" s="8">
        <v>0.41</v>
      </c>
      <c r="AT191" s="8"/>
      <c r="AU191" s="17">
        <v>0.28000000000000003</v>
      </c>
      <c r="AV191" s="17">
        <v>0.27600000000000002</v>
      </c>
      <c r="AW191" s="17"/>
      <c r="BI191" s="3">
        <v>43419</v>
      </c>
      <c r="BJ191">
        <v>2</v>
      </c>
      <c r="BR191">
        <f t="shared" si="4"/>
        <v>-9.0000000000000024E-2</v>
      </c>
      <c r="BS191">
        <f t="shared" si="5"/>
        <v>0.13999999999999996</v>
      </c>
    </row>
    <row r="192" spans="1:71">
      <c r="A192" s="1">
        <v>42704</v>
      </c>
      <c r="B192">
        <v>0.31</v>
      </c>
      <c r="C192">
        <v>166</v>
      </c>
      <c r="H192">
        <v>0.28000000000000003</v>
      </c>
      <c r="I192">
        <v>0.31</v>
      </c>
      <c r="J192">
        <v>0.32</v>
      </c>
      <c r="K192">
        <v>0.5</v>
      </c>
      <c r="L192">
        <v>0.26</v>
      </c>
      <c r="M192">
        <v>275</v>
      </c>
      <c r="T192">
        <v>0.26</v>
      </c>
      <c r="U192">
        <v>298</v>
      </c>
      <c r="AB192">
        <v>0.26</v>
      </c>
      <c r="AC192">
        <v>695</v>
      </c>
      <c r="AJ192">
        <v>0.41</v>
      </c>
      <c r="AK192">
        <v>75</v>
      </c>
      <c r="AL192">
        <v>0.25</v>
      </c>
      <c r="AM192">
        <v>0.5</v>
      </c>
      <c r="AN192">
        <v>0.3</v>
      </c>
      <c r="AO192">
        <v>0.41</v>
      </c>
      <c r="AP192">
        <v>0.41</v>
      </c>
      <c r="AQ192">
        <v>0.5</v>
      </c>
      <c r="AR192">
        <v>0.5</v>
      </c>
      <c r="AS192" s="8">
        <v>0.41</v>
      </c>
      <c r="AT192" s="8"/>
      <c r="AU192" s="17">
        <v>0.35399999999999998</v>
      </c>
      <c r="AV192" s="17">
        <v>0.32400000000000001</v>
      </c>
      <c r="AW192" s="17"/>
      <c r="BI192" s="3">
        <v>43420</v>
      </c>
      <c r="BJ192">
        <v>2</v>
      </c>
      <c r="BR192">
        <f t="shared" si="4"/>
        <v>-9.0000000000000024E-2</v>
      </c>
      <c r="BS192">
        <f t="shared" si="5"/>
        <v>0.14999999999999997</v>
      </c>
    </row>
    <row r="193" spans="1:71">
      <c r="A193" s="1">
        <v>42705</v>
      </c>
      <c r="B193">
        <v>0.41</v>
      </c>
      <c r="C193">
        <v>173</v>
      </c>
      <c r="H193">
        <v>0.25</v>
      </c>
      <c r="I193">
        <v>0.41</v>
      </c>
      <c r="J193">
        <v>0.41</v>
      </c>
      <c r="K193">
        <v>0.5</v>
      </c>
      <c r="L193">
        <v>0.26</v>
      </c>
      <c r="M193">
        <v>290</v>
      </c>
      <c r="T193">
        <v>0.26</v>
      </c>
      <c r="U193">
        <v>315</v>
      </c>
      <c r="AB193">
        <v>0.26</v>
      </c>
      <c r="AC193">
        <v>696</v>
      </c>
      <c r="AJ193">
        <v>0.31</v>
      </c>
      <c r="AK193">
        <v>68</v>
      </c>
      <c r="AL193">
        <v>0.25</v>
      </c>
      <c r="AM193">
        <v>0.5</v>
      </c>
      <c r="AN193">
        <v>0.28000000000000003</v>
      </c>
      <c r="AO193">
        <v>0.31</v>
      </c>
      <c r="AP193">
        <v>0.32</v>
      </c>
      <c r="AQ193">
        <v>0.55000000000000004</v>
      </c>
      <c r="AR193">
        <v>0.5</v>
      </c>
      <c r="AS193" s="8">
        <v>0.31</v>
      </c>
      <c r="AT193" s="8"/>
      <c r="AU193" s="17">
        <v>0.29199999999999998</v>
      </c>
      <c r="AV193" s="17">
        <v>0.27700000000000002</v>
      </c>
      <c r="AW193" s="17"/>
      <c r="BI193" s="3">
        <v>43423</v>
      </c>
      <c r="BJ193">
        <v>2</v>
      </c>
      <c r="BR193">
        <f t="shared" si="4"/>
        <v>-0.19</v>
      </c>
      <c r="BS193">
        <f t="shared" si="5"/>
        <v>4.9999999999999989E-2</v>
      </c>
    </row>
    <row r="194" spans="1:71">
      <c r="A194" s="1">
        <v>42706</v>
      </c>
      <c r="B194">
        <v>0.41</v>
      </c>
      <c r="C194">
        <v>179</v>
      </c>
      <c r="H194">
        <v>0.25</v>
      </c>
      <c r="I194">
        <v>0.41</v>
      </c>
      <c r="J194">
        <v>0.41</v>
      </c>
      <c r="K194">
        <v>0.5</v>
      </c>
      <c r="L194">
        <v>0.26</v>
      </c>
      <c r="M194">
        <v>289</v>
      </c>
      <c r="T194">
        <v>0.26</v>
      </c>
      <c r="U194">
        <v>311</v>
      </c>
      <c r="AB194">
        <v>0.26</v>
      </c>
      <c r="AC194">
        <v>670</v>
      </c>
      <c r="AJ194">
        <v>0.41</v>
      </c>
      <c r="AK194">
        <v>81</v>
      </c>
      <c r="AL194">
        <v>0.25</v>
      </c>
      <c r="AM194">
        <v>0.5</v>
      </c>
      <c r="AN194">
        <v>0.25</v>
      </c>
      <c r="AO194">
        <v>0.41</v>
      </c>
      <c r="AP194">
        <v>0.41</v>
      </c>
      <c r="AQ194">
        <v>0.5</v>
      </c>
      <c r="AR194">
        <v>0.5</v>
      </c>
      <c r="AS194" s="8">
        <v>0.41</v>
      </c>
      <c r="AT194" s="8"/>
      <c r="AU194" s="17">
        <v>0.30099999999999999</v>
      </c>
      <c r="AV194" s="17">
        <v>0.29399999999999998</v>
      </c>
      <c r="AW194" s="17"/>
      <c r="BI194" s="3">
        <v>43424</v>
      </c>
      <c r="BJ194">
        <v>2</v>
      </c>
      <c r="BR194">
        <f t="shared" si="4"/>
        <v>-9.0000000000000024E-2</v>
      </c>
      <c r="BS194">
        <f t="shared" si="5"/>
        <v>0.14999999999999997</v>
      </c>
    </row>
    <row r="195" spans="1:71">
      <c r="A195" s="1">
        <v>42709</v>
      </c>
      <c r="B195">
        <v>0.41</v>
      </c>
      <c r="C195">
        <v>185</v>
      </c>
      <c r="H195">
        <v>0.3</v>
      </c>
      <c r="I195">
        <v>0.41</v>
      </c>
      <c r="J195">
        <v>0.41</v>
      </c>
      <c r="K195">
        <v>0.5</v>
      </c>
      <c r="L195">
        <v>0.26</v>
      </c>
      <c r="M195">
        <v>285</v>
      </c>
      <c r="T195">
        <v>0.26</v>
      </c>
      <c r="U195">
        <v>311</v>
      </c>
      <c r="AB195">
        <v>0.26</v>
      </c>
      <c r="AC195">
        <v>688</v>
      </c>
      <c r="AJ195">
        <v>0.41</v>
      </c>
      <c r="AK195">
        <v>81</v>
      </c>
      <c r="AL195">
        <v>0.25</v>
      </c>
      <c r="AM195">
        <v>0.5</v>
      </c>
      <c r="AN195">
        <v>0.25</v>
      </c>
      <c r="AO195">
        <v>0.41</v>
      </c>
      <c r="AP195">
        <v>0.41</v>
      </c>
      <c r="AQ195">
        <v>0.49</v>
      </c>
      <c r="AR195">
        <v>0.5</v>
      </c>
      <c r="AS195" s="8">
        <v>0.41</v>
      </c>
      <c r="AT195" s="8"/>
      <c r="AU195" s="17">
        <v>0.29499999999999998</v>
      </c>
      <c r="AV195" s="17">
        <v>0.27800000000000002</v>
      </c>
      <c r="AW195" s="17"/>
      <c r="BI195" s="3">
        <v>43425</v>
      </c>
      <c r="BJ195">
        <v>2</v>
      </c>
      <c r="BR195">
        <f t="shared" ref="BR195:BR258" si="6">AS195-AR195</f>
        <v>-9.0000000000000024E-2</v>
      </c>
      <c r="BS195">
        <f t="shared" ref="BS195:BS258" si="7">AS195-T195</f>
        <v>0.14999999999999997</v>
      </c>
    </row>
    <row r="196" spans="1:71">
      <c r="A196" s="1">
        <v>42710</v>
      </c>
      <c r="B196">
        <v>0.41</v>
      </c>
      <c r="C196">
        <v>183</v>
      </c>
      <c r="H196">
        <v>0.3</v>
      </c>
      <c r="I196">
        <v>0.41</v>
      </c>
      <c r="J196">
        <v>0.41</v>
      </c>
      <c r="K196">
        <v>0.5</v>
      </c>
      <c r="L196">
        <v>0.26</v>
      </c>
      <c r="M196">
        <v>285</v>
      </c>
      <c r="T196">
        <v>0.26</v>
      </c>
      <c r="U196">
        <v>315</v>
      </c>
      <c r="AB196">
        <v>0.26</v>
      </c>
      <c r="AC196">
        <v>680</v>
      </c>
      <c r="AJ196">
        <v>0.41</v>
      </c>
      <c r="AK196">
        <v>77</v>
      </c>
      <c r="AL196">
        <v>0.25</v>
      </c>
      <c r="AM196">
        <v>0.5</v>
      </c>
      <c r="AN196">
        <v>0.3</v>
      </c>
      <c r="AO196">
        <v>0.41</v>
      </c>
      <c r="AP196">
        <v>0.41</v>
      </c>
      <c r="AQ196">
        <v>0.5</v>
      </c>
      <c r="AR196">
        <v>0.5</v>
      </c>
      <c r="AS196" s="8">
        <v>0.41</v>
      </c>
      <c r="AT196" s="8"/>
      <c r="AU196" s="17">
        <v>0.30399999999999999</v>
      </c>
      <c r="AV196" s="17">
        <v>0.26800000000000002</v>
      </c>
      <c r="AW196" s="17"/>
      <c r="BI196" s="3">
        <v>43426</v>
      </c>
      <c r="BJ196" t="s">
        <v>8</v>
      </c>
      <c r="BR196">
        <f t="shared" si="6"/>
        <v>-9.0000000000000024E-2</v>
      </c>
      <c r="BS196">
        <f t="shared" si="7"/>
        <v>0.14999999999999997</v>
      </c>
    </row>
    <row r="197" spans="1:71">
      <c r="A197" s="1">
        <v>42711</v>
      </c>
      <c r="B197">
        <v>0.41</v>
      </c>
      <c r="C197">
        <v>181</v>
      </c>
      <c r="H197">
        <v>0.3</v>
      </c>
      <c r="I197">
        <v>0.41</v>
      </c>
      <c r="J197">
        <v>0.41</v>
      </c>
      <c r="K197">
        <v>0.5</v>
      </c>
      <c r="L197">
        <v>0.26</v>
      </c>
      <c r="M197">
        <v>279</v>
      </c>
      <c r="T197">
        <v>0.26</v>
      </c>
      <c r="U197">
        <v>310</v>
      </c>
      <c r="AB197">
        <v>0.26</v>
      </c>
      <c r="AC197">
        <v>678</v>
      </c>
      <c r="AJ197">
        <v>0.41</v>
      </c>
      <c r="AK197">
        <v>75</v>
      </c>
      <c r="AL197">
        <v>0.25</v>
      </c>
      <c r="AM197">
        <v>0.5</v>
      </c>
      <c r="AN197">
        <v>0.3</v>
      </c>
      <c r="AO197">
        <v>0.41</v>
      </c>
      <c r="AP197">
        <v>0.41</v>
      </c>
      <c r="AQ197">
        <v>0.5</v>
      </c>
      <c r="AR197">
        <v>0.5</v>
      </c>
      <c r="AS197" s="8">
        <v>0.41</v>
      </c>
      <c r="AT197" s="8"/>
      <c r="AU197" s="17">
        <v>0.30499999999999999</v>
      </c>
      <c r="AV197" s="17">
        <v>0.28399999999999997</v>
      </c>
      <c r="AW197" s="17"/>
      <c r="BI197" s="3">
        <v>43427</v>
      </c>
      <c r="BJ197">
        <v>2</v>
      </c>
      <c r="BR197">
        <f t="shared" si="6"/>
        <v>-9.0000000000000024E-2</v>
      </c>
      <c r="BS197">
        <f t="shared" si="7"/>
        <v>0.14999999999999997</v>
      </c>
    </row>
    <row r="198" spans="1:71">
      <c r="A198" s="1">
        <v>42712</v>
      </c>
      <c r="B198">
        <v>0.41</v>
      </c>
      <c r="C198">
        <v>173</v>
      </c>
      <c r="H198">
        <v>0.3</v>
      </c>
      <c r="I198">
        <v>0.41</v>
      </c>
      <c r="J198">
        <v>0.41</v>
      </c>
      <c r="K198">
        <v>0.52</v>
      </c>
      <c r="L198">
        <v>0.26</v>
      </c>
      <c r="M198">
        <v>285</v>
      </c>
      <c r="T198">
        <v>0.28999999999999998</v>
      </c>
      <c r="U198">
        <v>310</v>
      </c>
      <c r="AB198">
        <v>0.3</v>
      </c>
      <c r="AC198">
        <v>665</v>
      </c>
      <c r="AJ198">
        <v>0.41</v>
      </c>
      <c r="AK198">
        <v>76</v>
      </c>
      <c r="AL198">
        <v>0.25</v>
      </c>
      <c r="AM198">
        <v>0.5</v>
      </c>
      <c r="AN198">
        <v>0.3</v>
      </c>
      <c r="AO198">
        <v>0.41</v>
      </c>
      <c r="AP198">
        <v>0.41</v>
      </c>
      <c r="AQ198">
        <v>0.5</v>
      </c>
      <c r="AR198">
        <v>0.5</v>
      </c>
      <c r="AS198" s="8">
        <v>0.41</v>
      </c>
      <c r="AT198" s="8"/>
      <c r="AU198" s="17">
        <v>0.32300000000000001</v>
      </c>
      <c r="AV198" s="17">
        <v>0.30399999999999999</v>
      </c>
      <c r="AW198" s="17"/>
      <c r="BI198" s="3">
        <v>43430</v>
      </c>
      <c r="BJ198">
        <v>2</v>
      </c>
      <c r="BR198">
        <f t="shared" si="6"/>
        <v>-9.0000000000000024E-2</v>
      </c>
      <c r="BS198">
        <f t="shared" si="7"/>
        <v>0.12</v>
      </c>
    </row>
    <row r="199" spans="1:71">
      <c r="A199" s="1">
        <v>42713</v>
      </c>
      <c r="B199">
        <v>0.41</v>
      </c>
      <c r="C199">
        <v>171</v>
      </c>
      <c r="H199">
        <v>0.3</v>
      </c>
      <c r="I199">
        <v>0.41</v>
      </c>
      <c r="J199">
        <v>0.41</v>
      </c>
      <c r="K199">
        <v>0.5</v>
      </c>
      <c r="L199">
        <v>0.28999999999999998</v>
      </c>
      <c r="M199">
        <v>279</v>
      </c>
      <c r="T199">
        <v>0.28999999999999998</v>
      </c>
      <c r="U199">
        <v>305</v>
      </c>
      <c r="AB199">
        <v>0.3</v>
      </c>
      <c r="AC199">
        <v>674</v>
      </c>
      <c r="AJ199">
        <v>0.41</v>
      </c>
      <c r="AK199">
        <v>75</v>
      </c>
      <c r="AL199">
        <v>0.25</v>
      </c>
      <c r="AM199">
        <v>0.5</v>
      </c>
      <c r="AN199">
        <v>0.3</v>
      </c>
      <c r="AO199">
        <v>0.41</v>
      </c>
      <c r="AP199">
        <v>0.41</v>
      </c>
      <c r="AQ199">
        <v>0.5</v>
      </c>
      <c r="AR199">
        <v>0.5</v>
      </c>
      <c r="AS199" s="8">
        <v>0.41</v>
      </c>
      <c r="AT199" s="8"/>
      <c r="AU199" s="17">
        <v>0.41</v>
      </c>
      <c r="AV199" s="17">
        <v>0.374</v>
      </c>
      <c r="AW199" s="17"/>
      <c r="BI199" s="3">
        <v>43431</v>
      </c>
      <c r="BJ199">
        <v>2</v>
      </c>
      <c r="BR199">
        <f t="shared" si="6"/>
        <v>-9.0000000000000024E-2</v>
      </c>
      <c r="BS199">
        <f t="shared" si="7"/>
        <v>0.12</v>
      </c>
    </row>
    <row r="200" spans="1:71">
      <c r="A200" s="1">
        <v>42716</v>
      </c>
      <c r="B200">
        <v>0.41</v>
      </c>
      <c r="C200">
        <v>181</v>
      </c>
      <c r="H200">
        <v>0.3</v>
      </c>
      <c r="I200">
        <v>0.41</v>
      </c>
      <c r="J200">
        <v>0.42</v>
      </c>
      <c r="K200">
        <v>0.5</v>
      </c>
      <c r="L200">
        <v>0.28999999999999998</v>
      </c>
      <c r="M200">
        <v>282</v>
      </c>
      <c r="T200">
        <v>0.27</v>
      </c>
      <c r="U200">
        <v>308</v>
      </c>
      <c r="AB200">
        <v>0.28000000000000003</v>
      </c>
      <c r="AC200">
        <v>683</v>
      </c>
      <c r="AJ200">
        <v>0.41</v>
      </c>
      <c r="AK200">
        <v>68</v>
      </c>
      <c r="AL200">
        <v>0.25</v>
      </c>
      <c r="AM200">
        <v>0.5</v>
      </c>
      <c r="AN200">
        <v>0.3</v>
      </c>
      <c r="AO200">
        <v>0.41</v>
      </c>
      <c r="AP200">
        <v>0.41</v>
      </c>
      <c r="AQ200">
        <v>0.5</v>
      </c>
      <c r="AR200">
        <v>0.5</v>
      </c>
      <c r="AS200" s="8">
        <v>0.41</v>
      </c>
      <c r="AT200" s="8"/>
      <c r="AU200" s="17">
        <v>0.42499999999999999</v>
      </c>
      <c r="AV200" s="17">
        <v>0.37</v>
      </c>
      <c r="AW200" s="17"/>
      <c r="BI200" s="3">
        <v>43432</v>
      </c>
      <c r="BJ200">
        <v>2</v>
      </c>
      <c r="BR200">
        <f t="shared" si="6"/>
        <v>-9.0000000000000024E-2</v>
      </c>
      <c r="BS200">
        <f t="shared" si="7"/>
        <v>0.13999999999999996</v>
      </c>
    </row>
    <row r="201" spans="1:71">
      <c r="A201" s="1">
        <v>42717</v>
      </c>
      <c r="B201">
        <v>0.41</v>
      </c>
      <c r="C201">
        <v>176</v>
      </c>
      <c r="H201">
        <v>0.3</v>
      </c>
      <c r="I201">
        <v>0.41</v>
      </c>
      <c r="J201">
        <v>0.42</v>
      </c>
      <c r="K201">
        <v>0.5</v>
      </c>
      <c r="L201">
        <v>0.27</v>
      </c>
      <c r="M201">
        <v>281</v>
      </c>
      <c r="T201">
        <v>0.26</v>
      </c>
      <c r="U201">
        <v>320</v>
      </c>
      <c r="AB201">
        <v>0.26</v>
      </c>
      <c r="AC201">
        <v>691</v>
      </c>
      <c r="AJ201">
        <v>0.41</v>
      </c>
      <c r="AK201">
        <v>71</v>
      </c>
      <c r="AL201">
        <v>0.25</v>
      </c>
      <c r="AM201">
        <v>0.5</v>
      </c>
      <c r="AN201">
        <v>0.3</v>
      </c>
      <c r="AO201">
        <v>0.41</v>
      </c>
      <c r="AP201">
        <v>0.41</v>
      </c>
      <c r="AQ201">
        <v>0.53</v>
      </c>
      <c r="AR201">
        <v>0.5</v>
      </c>
      <c r="AS201" s="8">
        <v>0.41</v>
      </c>
      <c r="AT201" s="8"/>
      <c r="AU201" s="17">
        <v>0.36499999999999999</v>
      </c>
      <c r="AV201" s="17">
        <v>0.312</v>
      </c>
      <c r="AW201" s="17"/>
      <c r="BI201" s="3">
        <v>43433</v>
      </c>
      <c r="BJ201">
        <v>2</v>
      </c>
      <c r="BR201">
        <f t="shared" si="6"/>
        <v>-9.0000000000000024E-2</v>
      </c>
      <c r="BS201">
        <f t="shared" si="7"/>
        <v>0.14999999999999997</v>
      </c>
    </row>
    <row r="202" spans="1:71">
      <c r="A202" s="1">
        <v>42718</v>
      </c>
      <c r="B202">
        <v>0.41</v>
      </c>
      <c r="C202">
        <v>187</v>
      </c>
      <c r="H202">
        <v>0.3</v>
      </c>
      <c r="I202">
        <v>0.41</v>
      </c>
      <c r="J202">
        <v>0.42</v>
      </c>
      <c r="K202">
        <v>0.5</v>
      </c>
      <c r="L202">
        <v>0.26</v>
      </c>
      <c r="M202">
        <v>293</v>
      </c>
      <c r="T202">
        <v>0.5</v>
      </c>
      <c r="U202">
        <v>327</v>
      </c>
      <c r="AB202">
        <v>0.5</v>
      </c>
      <c r="AC202">
        <v>704</v>
      </c>
      <c r="AJ202">
        <v>0.41</v>
      </c>
      <c r="AK202">
        <v>73</v>
      </c>
      <c r="AL202">
        <v>0.25</v>
      </c>
      <c r="AM202">
        <v>0.5</v>
      </c>
      <c r="AN202">
        <v>0.34</v>
      </c>
      <c r="AO202">
        <v>0.41</v>
      </c>
      <c r="AP202">
        <v>0.41</v>
      </c>
      <c r="AQ202">
        <v>0.5</v>
      </c>
      <c r="AR202">
        <v>0.5</v>
      </c>
      <c r="AS202" s="8">
        <v>0.41</v>
      </c>
      <c r="AT202" s="8"/>
      <c r="AU202" s="17">
        <v>0.28399999999999997</v>
      </c>
      <c r="AV202" s="17">
        <v>0.26400000000000001</v>
      </c>
      <c r="AW202" s="17"/>
      <c r="BI202" s="3">
        <v>43434</v>
      </c>
      <c r="BJ202">
        <v>2</v>
      </c>
      <c r="BR202">
        <f t="shared" si="6"/>
        <v>-9.0000000000000024E-2</v>
      </c>
      <c r="BS202">
        <f t="shared" si="7"/>
        <v>-9.0000000000000024E-2</v>
      </c>
    </row>
    <row r="203" spans="1:71">
      <c r="A203" s="1">
        <v>42719</v>
      </c>
      <c r="B203">
        <v>0.66</v>
      </c>
      <c r="C203">
        <v>170</v>
      </c>
      <c r="H203">
        <v>0.41</v>
      </c>
      <c r="I203">
        <v>0.66</v>
      </c>
      <c r="J203">
        <v>0.66</v>
      </c>
      <c r="K203">
        <v>0.75</v>
      </c>
      <c r="L203">
        <v>0.5</v>
      </c>
      <c r="M203">
        <v>275</v>
      </c>
      <c r="P203">
        <v>0.51</v>
      </c>
      <c r="Q203">
        <v>666</v>
      </c>
      <c r="T203">
        <v>0.51</v>
      </c>
      <c r="U203">
        <v>304</v>
      </c>
      <c r="AB203">
        <v>0.51</v>
      </c>
      <c r="AC203">
        <v>666</v>
      </c>
      <c r="AJ203">
        <v>0.41</v>
      </c>
      <c r="AK203">
        <v>78</v>
      </c>
      <c r="AL203">
        <v>0.25</v>
      </c>
      <c r="AM203">
        <v>0.5</v>
      </c>
      <c r="AN203">
        <v>0.3</v>
      </c>
      <c r="AO203">
        <v>0.41</v>
      </c>
      <c r="AP203">
        <v>0.41</v>
      </c>
      <c r="AQ203">
        <v>0.5</v>
      </c>
      <c r="AR203">
        <v>0.75</v>
      </c>
      <c r="AS203" s="8">
        <v>0.41</v>
      </c>
      <c r="AT203" s="8"/>
      <c r="AU203" s="17">
        <v>0.52500000000000002</v>
      </c>
      <c r="AV203" s="17">
        <v>0.53800000000000003</v>
      </c>
      <c r="AW203" s="17"/>
      <c r="BI203" s="3">
        <v>43437</v>
      </c>
      <c r="BJ203">
        <v>2</v>
      </c>
      <c r="BR203">
        <f t="shared" si="6"/>
        <v>-0.34</v>
      </c>
      <c r="BS203">
        <f t="shared" si="7"/>
        <v>-0.10000000000000003</v>
      </c>
    </row>
    <row r="204" spans="1:71">
      <c r="A204" s="1">
        <v>42720</v>
      </c>
      <c r="B204">
        <v>0.66</v>
      </c>
      <c r="C204">
        <v>184</v>
      </c>
      <c r="H204">
        <v>0.5</v>
      </c>
      <c r="I204">
        <v>0.66</v>
      </c>
      <c r="J204">
        <v>0.66</v>
      </c>
      <c r="K204">
        <v>0.75</v>
      </c>
      <c r="L204">
        <v>0.51</v>
      </c>
      <c r="M204">
        <v>274</v>
      </c>
      <c r="T204">
        <v>0.51</v>
      </c>
      <c r="U204">
        <v>314</v>
      </c>
      <c r="AB204">
        <v>0.5</v>
      </c>
      <c r="AC204">
        <v>686</v>
      </c>
      <c r="AJ204">
        <v>0.66</v>
      </c>
      <c r="AK204">
        <v>74</v>
      </c>
      <c r="AL204">
        <v>0.5</v>
      </c>
      <c r="AM204">
        <v>0.75</v>
      </c>
      <c r="AN204">
        <v>0.41</v>
      </c>
      <c r="AO204">
        <v>0.66</v>
      </c>
      <c r="AP204">
        <v>0.66</v>
      </c>
      <c r="AQ204">
        <v>0.75</v>
      </c>
      <c r="AR204">
        <v>0.75</v>
      </c>
      <c r="AS204" s="8">
        <v>0.66</v>
      </c>
      <c r="AT204" s="8"/>
      <c r="AU204" s="17">
        <v>0.57699999999999996</v>
      </c>
      <c r="AV204" s="17">
        <v>0.55000000000000004</v>
      </c>
      <c r="AW204" s="17"/>
      <c r="BI204" s="3">
        <v>43438</v>
      </c>
      <c r="BJ204" t="s">
        <v>8</v>
      </c>
      <c r="BR204">
        <f t="shared" si="6"/>
        <v>-8.9999999999999969E-2</v>
      </c>
      <c r="BS204">
        <f t="shared" si="7"/>
        <v>0.15000000000000002</v>
      </c>
    </row>
    <row r="205" spans="1:71">
      <c r="A205" s="1">
        <v>42723</v>
      </c>
      <c r="B205">
        <v>0.66</v>
      </c>
      <c r="C205">
        <v>171</v>
      </c>
      <c r="H205">
        <v>0.5</v>
      </c>
      <c r="I205">
        <v>0.66</v>
      </c>
      <c r="J205">
        <v>0.67</v>
      </c>
      <c r="K205">
        <v>0.75</v>
      </c>
      <c r="L205">
        <v>0.51</v>
      </c>
      <c r="M205">
        <v>270</v>
      </c>
      <c r="T205">
        <v>0.5</v>
      </c>
      <c r="U205">
        <v>308</v>
      </c>
      <c r="AB205">
        <v>0.48</v>
      </c>
      <c r="AC205">
        <v>686</v>
      </c>
      <c r="AJ205">
        <v>0.66</v>
      </c>
      <c r="AK205">
        <v>72</v>
      </c>
      <c r="AL205">
        <v>0.5</v>
      </c>
      <c r="AM205">
        <v>0.75</v>
      </c>
      <c r="AN205">
        <v>0.59</v>
      </c>
      <c r="AO205">
        <v>0.66</v>
      </c>
      <c r="AP205">
        <v>0.66</v>
      </c>
      <c r="AQ205">
        <v>0.75</v>
      </c>
      <c r="AR205">
        <v>0.75</v>
      </c>
      <c r="AS205" s="8">
        <v>0.66</v>
      </c>
      <c r="AT205" s="8"/>
      <c r="AU205" s="17">
        <v>0.53600000000000003</v>
      </c>
      <c r="AV205" s="17">
        <v>0.505</v>
      </c>
      <c r="AW205" s="17"/>
      <c r="BI205" s="3">
        <v>43439</v>
      </c>
      <c r="BJ205" t="s">
        <v>8</v>
      </c>
      <c r="BR205">
        <f t="shared" si="6"/>
        <v>-8.9999999999999969E-2</v>
      </c>
      <c r="BS205">
        <f t="shared" si="7"/>
        <v>0.16000000000000003</v>
      </c>
    </row>
    <row r="206" spans="1:71">
      <c r="A206" s="1">
        <v>42724</v>
      </c>
      <c r="B206">
        <v>0.66</v>
      </c>
      <c r="C206">
        <v>175</v>
      </c>
      <c r="H206">
        <v>0.5</v>
      </c>
      <c r="I206">
        <v>0.66</v>
      </c>
      <c r="J206">
        <v>0.67</v>
      </c>
      <c r="K206">
        <v>0.75</v>
      </c>
      <c r="L206">
        <v>0.5</v>
      </c>
      <c r="M206">
        <v>248</v>
      </c>
      <c r="T206">
        <v>0.48</v>
      </c>
      <c r="U206">
        <v>301</v>
      </c>
      <c r="AB206">
        <v>0.46</v>
      </c>
      <c r="AC206">
        <v>660</v>
      </c>
      <c r="AJ206">
        <v>0.66</v>
      </c>
      <c r="AK206">
        <v>69</v>
      </c>
      <c r="AL206">
        <v>0.5</v>
      </c>
      <c r="AM206">
        <v>0.75</v>
      </c>
      <c r="AN206">
        <v>0.6</v>
      </c>
      <c r="AO206">
        <v>0.66</v>
      </c>
      <c r="AP206">
        <v>0.66</v>
      </c>
      <c r="AQ206">
        <v>0.8</v>
      </c>
      <c r="AR206">
        <v>0.75</v>
      </c>
      <c r="AS206" s="8">
        <v>0.66</v>
      </c>
      <c r="AT206" s="8"/>
      <c r="AU206" s="17">
        <v>0.498</v>
      </c>
      <c r="AV206" s="17">
        <v>0.48099999999999998</v>
      </c>
      <c r="AW206" s="17"/>
      <c r="BI206" s="3">
        <v>43440</v>
      </c>
      <c r="BJ206">
        <v>2</v>
      </c>
      <c r="BR206">
        <f t="shared" si="6"/>
        <v>-8.9999999999999969E-2</v>
      </c>
      <c r="BS206">
        <f t="shared" si="7"/>
        <v>0.18000000000000005</v>
      </c>
    </row>
    <row r="207" spans="1:71">
      <c r="A207" s="1">
        <v>42725</v>
      </c>
      <c r="B207">
        <v>0.66</v>
      </c>
      <c r="C207">
        <v>169</v>
      </c>
      <c r="H207">
        <v>0.5</v>
      </c>
      <c r="I207">
        <v>0.66</v>
      </c>
      <c r="J207">
        <v>0.67</v>
      </c>
      <c r="K207">
        <v>0.75</v>
      </c>
      <c r="L207">
        <v>0.49</v>
      </c>
      <c r="M207">
        <v>222</v>
      </c>
      <c r="T207">
        <v>0.49</v>
      </c>
      <c r="U207">
        <v>262</v>
      </c>
      <c r="AB207">
        <v>0.46</v>
      </c>
      <c r="AC207">
        <v>597</v>
      </c>
      <c r="AJ207">
        <v>0.66</v>
      </c>
      <c r="AK207">
        <v>70</v>
      </c>
      <c r="AL207">
        <v>0.5</v>
      </c>
      <c r="AM207">
        <v>0.75</v>
      </c>
      <c r="AN207">
        <v>0.63</v>
      </c>
      <c r="AO207">
        <v>0.66</v>
      </c>
      <c r="AP207">
        <v>0.66</v>
      </c>
      <c r="AQ207">
        <v>0.75</v>
      </c>
      <c r="AR207">
        <v>0.75</v>
      </c>
      <c r="AS207" s="8">
        <v>0.66</v>
      </c>
      <c r="AT207" s="8"/>
      <c r="AU207" s="17">
        <v>0.48299999999999998</v>
      </c>
      <c r="AV207" s="17">
        <v>0.44800000000000001</v>
      </c>
      <c r="AW207" s="17"/>
      <c r="BI207" s="3">
        <v>43441</v>
      </c>
      <c r="BJ207">
        <v>2</v>
      </c>
      <c r="BR207">
        <f t="shared" si="6"/>
        <v>-8.9999999999999969E-2</v>
      </c>
      <c r="BS207">
        <f t="shared" si="7"/>
        <v>0.17000000000000004</v>
      </c>
    </row>
    <row r="208" spans="1:71">
      <c r="A208" s="1">
        <v>42726</v>
      </c>
      <c r="B208">
        <v>0.66</v>
      </c>
      <c r="C208">
        <v>173</v>
      </c>
      <c r="H208">
        <v>0.5</v>
      </c>
      <c r="I208">
        <v>0.66</v>
      </c>
      <c r="J208">
        <v>0.67</v>
      </c>
      <c r="K208">
        <v>0.75</v>
      </c>
      <c r="L208">
        <v>0.49</v>
      </c>
      <c r="M208">
        <v>221</v>
      </c>
      <c r="T208">
        <v>0.5</v>
      </c>
      <c r="U208">
        <v>258</v>
      </c>
      <c r="AB208">
        <v>0.5</v>
      </c>
      <c r="AC208">
        <v>605</v>
      </c>
      <c r="AJ208">
        <v>0.66</v>
      </c>
      <c r="AK208">
        <v>73</v>
      </c>
      <c r="AL208">
        <v>0.5</v>
      </c>
      <c r="AM208">
        <v>0.75</v>
      </c>
      <c r="AN208">
        <v>0.63</v>
      </c>
      <c r="AO208">
        <v>0.66</v>
      </c>
      <c r="AP208">
        <v>0.66</v>
      </c>
      <c r="AQ208">
        <v>0.78</v>
      </c>
      <c r="AR208">
        <v>0.75</v>
      </c>
      <c r="AS208" s="8">
        <v>0.66</v>
      </c>
      <c r="AT208" s="8"/>
      <c r="AU208" s="17">
        <v>0.496</v>
      </c>
      <c r="AV208" s="17">
        <v>0.48599999999999999</v>
      </c>
      <c r="AW208" s="17"/>
      <c r="BI208" s="3">
        <v>43444</v>
      </c>
      <c r="BJ208">
        <v>2</v>
      </c>
      <c r="BR208">
        <f t="shared" si="6"/>
        <v>-8.9999999999999969E-2</v>
      </c>
      <c r="BS208">
        <f t="shared" si="7"/>
        <v>0.16000000000000003</v>
      </c>
    </row>
    <row r="209" spans="1:71">
      <c r="A209" s="1">
        <v>42727</v>
      </c>
      <c r="B209">
        <v>0.66</v>
      </c>
      <c r="C209">
        <v>167</v>
      </c>
      <c r="H209">
        <v>0.15</v>
      </c>
      <c r="I209">
        <v>0.66</v>
      </c>
      <c r="J209">
        <v>0.67</v>
      </c>
      <c r="K209">
        <v>0.75</v>
      </c>
      <c r="L209">
        <v>0.5</v>
      </c>
      <c r="M209">
        <v>218</v>
      </c>
      <c r="T209">
        <v>0.52</v>
      </c>
      <c r="U209">
        <v>258</v>
      </c>
      <c r="AB209">
        <v>0.52</v>
      </c>
      <c r="AC209">
        <v>580</v>
      </c>
      <c r="AJ209">
        <v>0.66</v>
      </c>
      <c r="AK209">
        <v>73</v>
      </c>
      <c r="AL209">
        <v>0.5</v>
      </c>
      <c r="AM209">
        <v>0.75</v>
      </c>
      <c r="AN209">
        <v>0.53</v>
      </c>
      <c r="AO209">
        <v>0.66</v>
      </c>
      <c r="AP209">
        <v>0.66</v>
      </c>
      <c r="AQ209">
        <v>0.8</v>
      </c>
      <c r="AR209">
        <v>0.75</v>
      </c>
      <c r="AS209" s="8">
        <v>0.66</v>
      </c>
      <c r="AT209" s="8"/>
      <c r="AU209" s="17">
        <v>0.57599999999999996</v>
      </c>
      <c r="AV209" s="17">
        <v>0.56000000000000005</v>
      </c>
      <c r="AW209" s="17"/>
      <c r="BI209" s="3">
        <v>43445</v>
      </c>
      <c r="BJ209">
        <v>2</v>
      </c>
      <c r="BR209">
        <f t="shared" si="6"/>
        <v>-8.9999999999999969E-2</v>
      </c>
      <c r="BS209">
        <f t="shared" si="7"/>
        <v>0.14000000000000001</v>
      </c>
    </row>
    <row r="210" spans="1:71">
      <c r="A210" s="1">
        <v>42731</v>
      </c>
      <c r="B210">
        <v>0.66</v>
      </c>
      <c r="C210">
        <v>173</v>
      </c>
      <c r="H210">
        <v>0.5</v>
      </c>
      <c r="I210">
        <v>0.66</v>
      </c>
      <c r="J210">
        <v>0.67</v>
      </c>
      <c r="K210">
        <v>0.77</v>
      </c>
      <c r="L210">
        <v>0.52</v>
      </c>
      <c r="M210">
        <v>217</v>
      </c>
      <c r="T210">
        <v>0.54</v>
      </c>
      <c r="U210">
        <v>253</v>
      </c>
      <c r="AB210">
        <v>0.54</v>
      </c>
      <c r="AC210">
        <v>589</v>
      </c>
      <c r="AJ210">
        <v>0.66</v>
      </c>
      <c r="AK210">
        <v>73</v>
      </c>
      <c r="AL210">
        <v>0.5</v>
      </c>
      <c r="AM210">
        <v>0.75</v>
      </c>
      <c r="AN210">
        <v>0.63</v>
      </c>
      <c r="AO210">
        <v>0.66</v>
      </c>
      <c r="AP210">
        <v>0.66</v>
      </c>
      <c r="AQ210">
        <v>0.8</v>
      </c>
      <c r="AR210">
        <v>0.75</v>
      </c>
      <c r="AS210" s="8">
        <v>0.66</v>
      </c>
      <c r="AT210" s="8"/>
      <c r="AU210" s="17">
        <v>0.622</v>
      </c>
      <c r="AV210" s="17">
        <v>0.58599999999999997</v>
      </c>
      <c r="AW210" s="17"/>
      <c r="BI210" s="3">
        <v>43446</v>
      </c>
      <c r="BJ210">
        <v>2</v>
      </c>
      <c r="BR210">
        <f t="shared" si="6"/>
        <v>-8.9999999999999969E-2</v>
      </c>
      <c r="BS210">
        <f t="shared" si="7"/>
        <v>0.12</v>
      </c>
    </row>
    <row r="211" spans="1:71">
      <c r="A211" s="1">
        <v>42732</v>
      </c>
      <c r="B211">
        <v>0.66</v>
      </c>
      <c r="C211">
        <v>172</v>
      </c>
      <c r="H211">
        <v>0.5</v>
      </c>
      <c r="I211">
        <v>0.66</v>
      </c>
      <c r="J211">
        <v>0.67</v>
      </c>
      <c r="K211">
        <v>0.77</v>
      </c>
      <c r="L211">
        <v>0.54</v>
      </c>
      <c r="M211">
        <v>213</v>
      </c>
      <c r="T211">
        <v>0.51</v>
      </c>
      <c r="U211">
        <v>257</v>
      </c>
      <c r="AB211">
        <v>0.51</v>
      </c>
      <c r="AC211">
        <v>602</v>
      </c>
      <c r="AJ211">
        <v>0.66</v>
      </c>
      <c r="AK211">
        <v>74</v>
      </c>
      <c r="AL211">
        <v>0.5</v>
      </c>
      <c r="AM211">
        <v>0.75</v>
      </c>
      <c r="AN211">
        <v>0.5</v>
      </c>
      <c r="AO211">
        <v>0.66</v>
      </c>
      <c r="AP211">
        <v>0.66</v>
      </c>
      <c r="AQ211">
        <v>0.8</v>
      </c>
      <c r="AR211">
        <v>0.75</v>
      </c>
      <c r="AS211" s="8">
        <v>0.66</v>
      </c>
      <c r="AT211" s="8"/>
      <c r="AU211" s="17">
        <v>0.74199999999999999</v>
      </c>
      <c r="AV211" s="17">
        <v>0.66500000000000004</v>
      </c>
      <c r="AW211" s="17"/>
      <c r="BI211" s="3">
        <v>43447</v>
      </c>
      <c r="BJ211">
        <v>2</v>
      </c>
      <c r="BR211">
        <f t="shared" si="6"/>
        <v>-8.9999999999999969E-2</v>
      </c>
      <c r="BS211">
        <f t="shared" si="7"/>
        <v>0.15000000000000002</v>
      </c>
    </row>
    <row r="212" spans="1:71">
      <c r="A212" s="1">
        <v>42733</v>
      </c>
      <c r="B212">
        <v>0.66</v>
      </c>
      <c r="C212">
        <v>167</v>
      </c>
      <c r="H212">
        <v>0.5</v>
      </c>
      <c r="I212">
        <v>0.66</v>
      </c>
      <c r="J212">
        <v>0.67</v>
      </c>
      <c r="K212">
        <v>0.77</v>
      </c>
      <c r="L212">
        <v>0.51</v>
      </c>
      <c r="M212">
        <v>209</v>
      </c>
      <c r="T212">
        <v>0.5</v>
      </c>
      <c r="U212">
        <v>249</v>
      </c>
      <c r="AB212">
        <v>0.48</v>
      </c>
      <c r="AC212">
        <v>591</v>
      </c>
      <c r="AJ212">
        <v>0.66</v>
      </c>
      <c r="AK212">
        <v>74</v>
      </c>
      <c r="AL212">
        <v>0.5</v>
      </c>
      <c r="AM212">
        <v>0.75</v>
      </c>
      <c r="AN212">
        <v>0.54</v>
      </c>
      <c r="AO212">
        <v>0.66</v>
      </c>
      <c r="AP212">
        <v>0.67</v>
      </c>
      <c r="AQ212">
        <v>0.81</v>
      </c>
      <c r="AR212">
        <v>0.75</v>
      </c>
      <c r="AS212" s="8">
        <v>0.66</v>
      </c>
      <c r="AT212" s="8"/>
      <c r="AU212" s="17">
        <v>0.60499999999999998</v>
      </c>
      <c r="AV212" s="17">
        <v>0.56399999999999995</v>
      </c>
      <c r="AW212" s="17"/>
      <c r="BI212" s="3">
        <v>43448</v>
      </c>
      <c r="BJ212">
        <v>2</v>
      </c>
      <c r="BR212">
        <f t="shared" si="6"/>
        <v>-8.9999999999999969E-2</v>
      </c>
      <c r="BS212">
        <f t="shared" si="7"/>
        <v>0.16000000000000003</v>
      </c>
    </row>
    <row r="213" spans="1:71">
      <c r="A213" s="1">
        <v>42734</v>
      </c>
      <c r="B213">
        <v>0.55000000000000004</v>
      </c>
      <c r="C213">
        <v>122</v>
      </c>
      <c r="H213">
        <v>0.45</v>
      </c>
      <c r="I213">
        <v>0.52</v>
      </c>
      <c r="J213">
        <v>0.55000000000000004</v>
      </c>
      <c r="K213">
        <v>1.3</v>
      </c>
      <c r="L213">
        <v>0.5</v>
      </c>
      <c r="M213">
        <v>184</v>
      </c>
      <c r="T213">
        <v>0.5</v>
      </c>
      <c r="U213">
        <v>231</v>
      </c>
      <c r="AB213">
        <v>0.5</v>
      </c>
      <c r="AC213">
        <v>554</v>
      </c>
      <c r="AJ213">
        <v>0.66</v>
      </c>
      <c r="AK213">
        <v>73</v>
      </c>
      <c r="AL213">
        <v>0.5</v>
      </c>
      <c r="AM213">
        <v>0.75</v>
      </c>
      <c r="AN213">
        <v>0.5</v>
      </c>
      <c r="AO213">
        <v>0.66</v>
      </c>
      <c r="AP213">
        <v>0.66</v>
      </c>
      <c r="AQ213">
        <v>0.8</v>
      </c>
      <c r="AR213">
        <v>0.75</v>
      </c>
      <c r="AS213" s="8">
        <v>0.66</v>
      </c>
      <c r="AT213" s="8"/>
      <c r="AU213" s="17">
        <v>0.58399999999999996</v>
      </c>
      <c r="AV213" s="17">
        <v>0.47099999999999997</v>
      </c>
      <c r="AW213" s="17"/>
      <c r="BI213" s="3">
        <v>43451</v>
      </c>
      <c r="BJ213">
        <v>2</v>
      </c>
      <c r="BR213">
        <f t="shared" si="6"/>
        <v>-8.9999999999999969E-2</v>
      </c>
      <c r="BS213">
        <f t="shared" si="7"/>
        <v>0.16000000000000003</v>
      </c>
    </row>
    <row r="214" spans="1:71">
      <c r="A214" s="1">
        <v>42738</v>
      </c>
      <c r="B214">
        <v>0.66</v>
      </c>
      <c r="C214">
        <v>167</v>
      </c>
      <c r="H214">
        <v>0.5</v>
      </c>
      <c r="I214">
        <v>0.66</v>
      </c>
      <c r="J214">
        <v>0.67</v>
      </c>
      <c r="K214">
        <v>0.77</v>
      </c>
      <c r="L214">
        <v>0.5</v>
      </c>
      <c r="M214">
        <v>235</v>
      </c>
      <c r="T214">
        <v>0.54</v>
      </c>
      <c r="U214">
        <v>272</v>
      </c>
      <c r="AB214">
        <v>0.55000000000000004</v>
      </c>
      <c r="AC214">
        <v>645</v>
      </c>
      <c r="AJ214">
        <v>0.55000000000000004</v>
      </c>
      <c r="AK214">
        <v>48</v>
      </c>
      <c r="AL214">
        <v>0.5</v>
      </c>
      <c r="AM214">
        <v>0.75</v>
      </c>
      <c r="AN214">
        <v>0.5</v>
      </c>
      <c r="AO214">
        <v>0.52</v>
      </c>
      <c r="AP214">
        <v>0.55000000000000004</v>
      </c>
      <c r="AQ214">
        <v>0.82</v>
      </c>
      <c r="AR214">
        <v>0.75</v>
      </c>
      <c r="AS214" s="8">
        <v>0.55000000000000004</v>
      </c>
      <c r="AT214" s="8"/>
      <c r="AU214" s="18">
        <v>0.59699999999999998</v>
      </c>
      <c r="AV214" s="18">
        <v>0.58799999999999997</v>
      </c>
      <c r="AW214" s="18"/>
      <c r="BI214" s="3">
        <v>43452</v>
      </c>
      <c r="BJ214">
        <v>2</v>
      </c>
      <c r="BR214">
        <f t="shared" si="6"/>
        <v>-0.19999999999999996</v>
      </c>
      <c r="BS214">
        <f t="shared" si="7"/>
        <v>1.0000000000000009E-2</v>
      </c>
    </row>
    <row r="215" spans="1:71">
      <c r="A215" s="1">
        <v>42739</v>
      </c>
      <c r="B215">
        <v>0.66</v>
      </c>
      <c r="C215">
        <v>188</v>
      </c>
      <c r="H215">
        <v>0.5</v>
      </c>
      <c r="I215">
        <v>0.66</v>
      </c>
      <c r="J215">
        <v>0.67</v>
      </c>
      <c r="K215">
        <v>0.77</v>
      </c>
      <c r="L215">
        <v>0.54</v>
      </c>
      <c r="M215">
        <v>237</v>
      </c>
      <c r="T215">
        <v>0.52</v>
      </c>
      <c r="U215">
        <v>272</v>
      </c>
      <c r="AB215">
        <v>0.53</v>
      </c>
      <c r="AC215">
        <v>635</v>
      </c>
      <c r="AJ215">
        <v>0.66</v>
      </c>
      <c r="AK215">
        <v>80</v>
      </c>
      <c r="AL215">
        <v>0.5</v>
      </c>
      <c r="AM215">
        <v>0.75</v>
      </c>
      <c r="AN215">
        <v>0.5</v>
      </c>
      <c r="AO215">
        <v>0.66</v>
      </c>
      <c r="AP215">
        <v>0.66</v>
      </c>
      <c r="AQ215">
        <v>0.8</v>
      </c>
      <c r="AR215">
        <v>0.75</v>
      </c>
      <c r="AS215" s="8">
        <v>0.66</v>
      </c>
      <c r="AT215" s="8"/>
      <c r="AU215" s="18">
        <v>0.71299999999999997</v>
      </c>
      <c r="AV215" s="18">
        <v>0.67</v>
      </c>
      <c r="AW215" s="18"/>
      <c r="BI215" s="3">
        <v>43453</v>
      </c>
      <c r="BJ215">
        <v>2</v>
      </c>
      <c r="BR215">
        <f t="shared" si="6"/>
        <v>-8.9999999999999969E-2</v>
      </c>
      <c r="BS215">
        <f t="shared" si="7"/>
        <v>0.14000000000000001</v>
      </c>
    </row>
    <row r="216" spans="1:71">
      <c r="A216" s="1">
        <v>42740</v>
      </c>
      <c r="B216">
        <v>0.66</v>
      </c>
      <c r="C216">
        <v>181</v>
      </c>
      <c r="H216">
        <v>0.5</v>
      </c>
      <c r="I216">
        <v>0.66</v>
      </c>
      <c r="J216">
        <v>0.67</v>
      </c>
      <c r="K216">
        <v>0.77</v>
      </c>
      <c r="L216">
        <v>0.52</v>
      </c>
      <c r="M216">
        <v>263</v>
      </c>
      <c r="T216">
        <v>0.52</v>
      </c>
      <c r="U216">
        <v>302</v>
      </c>
      <c r="AB216">
        <v>0.53</v>
      </c>
      <c r="AC216">
        <v>651</v>
      </c>
      <c r="AJ216">
        <v>0.66</v>
      </c>
      <c r="AK216">
        <v>79</v>
      </c>
      <c r="AL216">
        <v>0.5</v>
      </c>
      <c r="AM216">
        <v>0.75</v>
      </c>
      <c r="AN216">
        <v>0.5</v>
      </c>
      <c r="AO216">
        <v>0.66</v>
      </c>
      <c r="AP216">
        <v>0.66</v>
      </c>
      <c r="AQ216">
        <v>0.75</v>
      </c>
      <c r="AR216">
        <v>0.75</v>
      </c>
      <c r="AS216" s="8">
        <v>0.66</v>
      </c>
      <c r="AT216" s="8"/>
      <c r="AU216" s="18">
        <v>0.627</v>
      </c>
      <c r="AV216" s="18">
        <v>0.622</v>
      </c>
      <c r="AW216" s="18"/>
      <c r="BI216" s="3">
        <v>43454</v>
      </c>
      <c r="BJ216">
        <v>2.25</v>
      </c>
      <c r="BK216">
        <v>2</v>
      </c>
      <c r="BR216">
        <f t="shared" si="6"/>
        <v>-8.9999999999999969E-2</v>
      </c>
      <c r="BS216">
        <f t="shared" si="7"/>
        <v>0.14000000000000001</v>
      </c>
    </row>
    <row r="217" spans="1:71">
      <c r="A217" s="1">
        <v>42741</v>
      </c>
      <c r="B217">
        <v>0.66</v>
      </c>
      <c r="C217">
        <v>191</v>
      </c>
      <c r="H217">
        <v>0.5</v>
      </c>
      <c r="I217">
        <v>0.66</v>
      </c>
      <c r="J217">
        <v>0.67</v>
      </c>
      <c r="K217">
        <v>0.77</v>
      </c>
      <c r="L217">
        <v>0.52</v>
      </c>
      <c r="M217">
        <v>266</v>
      </c>
      <c r="T217">
        <v>0.51</v>
      </c>
      <c r="U217">
        <v>304</v>
      </c>
      <c r="AB217">
        <v>0.52</v>
      </c>
      <c r="AC217">
        <v>644</v>
      </c>
      <c r="AJ217">
        <v>0.66</v>
      </c>
      <c r="AK217">
        <v>77</v>
      </c>
      <c r="AL217">
        <v>0.5</v>
      </c>
      <c r="AM217">
        <v>0.75</v>
      </c>
      <c r="AN217">
        <v>0.5</v>
      </c>
      <c r="AO217">
        <v>0.66</v>
      </c>
      <c r="AP217">
        <v>0.66</v>
      </c>
      <c r="AQ217">
        <v>0.78</v>
      </c>
      <c r="AR217">
        <v>0.75</v>
      </c>
      <c r="AS217" s="8">
        <v>0.66</v>
      </c>
      <c r="AT217" s="8"/>
      <c r="AU217" s="18">
        <v>0.63400000000000001</v>
      </c>
      <c r="AV217" s="18">
        <v>0.61899999999999999</v>
      </c>
      <c r="AW217" s="18"/>
      <c r="BI217" s="3">
        <v>43455</v>
      </c>
      <c r="BJ217">
        <v>2.25</v>
      </c>
      <c r="BR217">
        <f t="shared" si="6"/>
        <v>-8.9999999999999969E-2</v>
      </c>
      <c r="BS217">
        <f t="shared" si="7"/>
        <v>0.15000000000000002</v>
      </c>
    </row>
    <row r="218" spans="1:71">
      <c r="A218" s="1">
        <v>42744</v>
      </c>
      <c r="B218">
        <v>0.66</v>
      </c>
      <c r="C218">
        <v>188</v>
      </c>
      <c r="H218">
        <v>0.5</v>
      </c>
      <c r="I218">
        <v>0.66</v>
      </c>
      <c r="J218">
        <v>0.67</v>
      </c>
      <c r="K218">
        <v>0.77</v>
      </c>
      <c r="L218">
        <v>0.51</v>
      </c>
      <c r="M218">
        <v>275</v>
      </c>
      <c r="T218">
        <v>0.5</v>
      </c>
      <c r="U218">
        <v>311</v>
      </c>
      <c r="AB218">
        <v>0.5</v>
      </c>
      <c r="AC218">
        <v>667</v>
      </c>
      <c r="AJ218">
        <v>0.66</v>
      </c>
      <c r="AK218">
        <v>79</v>
      </c>
      <c r="AL218">
        <v>0.5</v>
      </c>
      <c r="AM218">
        <v>0.75</v>
      </c>
      <c r="AN218">
        <v>0.5</v>
      </c>
      <c r="AO218">
        <v>0.66</v>
      </c>
      <c r="AP218">
        <v>0.66</v>
      </c>
      <c r="AQ218">
        <v>0.8</v>
      </c>
      <c r="AR218">
        <v>0.75</v>
      </c>
      <c r="AS218" s="8">
        <v>0.66</v>
      </c>
      <c r="AT218" s="8"/>
      <c r="AU218" s="18">
        <v>0.59899999999999998</v>
      </c>
      <c r="AV218" s="18">
        <v>0.57199999999999995</v>
      </c>
      <c r="AW218" s="18"/>
      <c r="BI218" s="3">
        <v>43458</v>
      </c>
      <c r="BJ218">
        <v>2.25</v>
      </c>
      <c r="BR218">
        <f t="shared" si="6"/>
        <v>-8.9999999999999969E-2</v>
      </c>
      <c r="BS218">
        <f t="shared" si="7"/>
        <v>0.16000000000000003</v>
      </c>
    </row>
    <row r="219" spans="1:71">
      <c r="A219" s="1">
        <v>42745</v>
      </c>
      <c r="B219">
        <v>0.66</v>
      </c>
      <c r="C219">
        <v>197</v>
      </c>
      <c r="H219">
        <v>0.5</v>
      </c>
      <c r="I219">
        <v>0.66</v>
      </c>
      <c r="J219">
        <v>0.67</v>
      </c>
      <c r="K219">
        <v>0.77</v>
      </c>
      <c r="L219">
        <v>0.5</v>
      </c>
      <c r="M219">
        <v>279</v>
      </c>
      <c r="T219">
        <v>0.51</v>
      </c>
      <c r="U219">
        <v>315</v>
      </c>
      <c r="AB219">
        <v>0.51</v>
      </c>
      <c r="AC219">
        <v>649</v>
      </c>
      <c r="AJ219">
        <v>0.66</v>
      </c>
      <c r="AK219">
        <v>74</v>
      </c>
      <c r="AL219">
        <v>0.5</v>
      </c>
      <c r="AM219">
        <v>0.75</v>
      </c>
      <c r="AN219">
        <v>0.5</v>
      </c>
      <c r="AO219">
        <v>0.66</v>
      </c>
      <c r="AP219">
        <v>0.67</v>
      </c>
      <c r="AQ219">
        <v>0.75</v>
      </c>
      <c r="AR219">
        <v>0.75</v>
      </c>
      <c r="AS219" s="8">
        <v>0.66</v>
      </c>
      <c r="AT219" s="8"/>
      <c r="AU219" s="18">
        <v>0.54500000000000004</v>
      </c>
      <c r="AV219" s="18">
        <v>0.53500000000000003</v>
      </c>
      <c r="AW219" s="18"/>
      <c r="BI219" s="3">
        <v>43459</v>
      </c>
      <c r="BJ219" t="s">
        <v>8</v>
      </c>
      <c r="BR219">
        <f t="shared" si="6"/>
        <v>-8.9999999999999969E-2</v>
      </c>
      <c r="BS219">
        <f t="shared" si="7"/>
        <v>0.15000000000000002</v>
      </c>
    </row>
    <row r="220" spans="1:71">
      <c r="A220" s="1">
        <v>42746</v>
      </c>
      <c r="B220">
        <v>0.66</v>
      </c>
      <c r="C220">
        <v>195</v>
      </c>
      <c r="H220">
        <v>0.5</v>
      </c>
      <c r="I220">
        <v>0.66</v>
      </c>
      <c r="J220">
        <v>0.67</v>
      </c>
      <c r="K220">
        <v>0.77</v>
      </c>
      <c r="L220">
        <v>0.51</v>
      </c>
      <c r="M220">
        <v>286</v>
      </c>
      <c r="T220">
        <v>0.52</v>
      </c>
      <c r="U220">
        <v>316</v>
      </c>
      <c r="AB220">
        <v>0.52</v>
      </c>
      <c r="AC220">
        <v>646</v>
      </c>
      <c r="AJ220">
        <v>0.66</v>
      </c>
      <c r="AK220">
        <v>77</v>
      </c>
      <c r="AL220">
        <v>0.5</v>
      </c>
      <c r="AM220">
        <v>0.75</v>
      </c>
      <c r="AN220">
        <v>0.5</v>
      </c>
      <c r="AO220">
        <v>0.66</v>
      </c>
      <c r="AP220">
        <v>0.67</v>
      </c>
      <c r="AQ220">
        <v>0.8</v>
      </c>
      <c r="AR220">
        <v>0.75</v>
      </c>
      <c r="AS220" s="8">
        <v>0.66</v>
      </c>
      <c r="AT220" s="8"/>
      <c r="AU220" s="18">
        <v>0.54900000000000004</v>
      </c>
      <c r="AV220" s="18">
        <v>0.54900000000000004</v>
      </c>
      <c r="AW220" s="18"/>
      <c r="BI220" s="3">
        <v>43460</v>
      </c>
      <c r="BJ220">
        <v>2.25</v>
      </c>
      <c r="BR220">
        <f t="shared" si="6"/>
        <v>-8.9999999999999969E-2</v>
      </c>
      <c r="BS220">
        <f t="shared" si="7"/>
        <v>0.14000000000000001</v>
      </c>
    </row>
    <row r="221" spans="1:71">
      <c r="A221" s="1">
        <v>42747</v>
      </c>
      <c r="B221">
        <v>0.66</v>
      </c>
      <c r="C221">
        <v>200</v>
      </c>
      <c r="H221">
        <v>0.5</v>
      </c>
      <c r="I221">
        <v>0.66</v>
      </c>
      <c r="J221">
        <v>0.67</v>
      </c>
      <c r="K221">
        <v>0.77</v>
      </c>
      <c r="L221">
        <v>0.52</v>
      </c>
      <c r="M221">
        <v>290</v>
      </c>
      <c r="T221">
        <v>0.53</v>
      </c>
      <c r="U221">
        <v>318</v>
      </c>
      <c r="AB221">
        <v>0.55000000000000004</v>
      </c>
      <c r="AC221">
        <v>651</v>
      </c>
      <c r="AJ221">
        <v>0.66</v>
      </c>
      <c r="AK221">
        <v>80</v>
      </c>
      <c r="AL221">
        <v>0.5</v>
      </c>
      <c r="AM221">
        <v>0.75</v>
      </c>
      <c r="AN221">
        <v>0.63</v>
      </c>
      <c r="AO221">
        <v>0.66</v>
      </c>
      <c r="AP221">
        <v>0.67</v>
      </c>
      <c r="AQ221">
        <v>0.75</v>
      </c>
      <c r="AR221">
        <v>0.75</v>
      </c>
      <c r="AS221" s="8">
        <v>0.66</v>
      </c>
      <c r="AT221" s="8"/>
      <c r="AU221" s="18">
        <v>0.59899999999999998</v>
      </c>
      <c r="AV221" s="18">
        <v>0.60399999999999998</v>
      </c>
      <c r="AW221" s="18"/>
      <c r="BI221" s="3">
        <v>43461</v>
      </c>
      <c r="BJ221">
        <v>2.25</v>
      </c>
      <c r="BR221">
        <f t="shared" si="6"/>
        <v>-8.9999999999999969E-2</v>
      </c>
      <c r="BS221">
        <f t="shared" si="7"/>
        <v>0.13</v>
      </c>
    </row>
    <row r="222" spans="1:71">
      <c r="A222" s="1">
        <v>42748</v>
      </c>
      <c r="B222">
        <v>0.66</v>
      </c>
      <c r="C222">
        <v>179</v>
      </c>
      <c r="H222">
        <v>0.45</v>
      </c>
      <c r="I222">
        <v>0.66</v>
      </c>
      <c r="J222">
        <v>0.67</v>
      </c>
      <c r="K222">
        <v>0.77</v>
      </c>
      <c r="L222">
        <v>0.53</v>
      </c>
      <c r="M222">
        <v>308</v>
      </c>
      <c r="T222">
        <v>0.55000000000000004</v>
      </c>
      <c r="U222">
        <v>343</v>
      </c>
      <c r="AB222">
        <v>0.59</v>
      </c>
      <c r="AC222">
        <v>680</v>
      </c>
      <c r="AJ222">
        <v>0.66</v>
      </c>
      <c r="AK222">
        <v>84</v>
      </c>
      <c r="AL222">
        <v>0.5</v>
      </c>
      <c r="AM222">
        <v>0.75</v>
      </c>
      <c r="AN222">
        <v>0.5</v>
      </c>
      <c r="AO222">
        <v>0.66</v>
      </c>
      <c r="AP222">
        <v>0.67</v>
      </c>
      <c r="AQ222">
        <v>0.75</v>
      </c>
      <c r="AR222">
        <v>0.75</v>
      </c>
      <c r="AS222" s="8">
        <v>0.66</v>
      </c>
      <c r="AT222" s="8"/>
      <c r="AU222" s="18">
        <v>0.68899999999999995</v>
      </c>
      <c r="AV222" s="18">
        <v>0.66300000000000003</v>
      </c>
      <c r="AW222" s="18"/>
      <c r="BI222" s="3">
        <v>43462</v>
      </c>
      <c r="BJ222">
        <v>2.25</v>
      </c>
      <c r="BR222">
        <f t="shared" si="6"/>
        <v>-8.9999999999999969E-2</v>
      </c>
      <c r="BS222">
        <f t="shared" si="7"/>
        <v>0.10999999999999999</v>
      </c>
    </row>
    <row r="223" spans="1:71">
      <c r="A223" s="1">
        <v>42752</v>
      </c>
      <c r="B223">
        <v>0.66</v>
      </c>
      <c r="C223">
        <v>183</v>
      </c>
      <c r="H223">
        <v>0.5</v>
      </c>
      <c r="I223">
        <v>0.66</v>
      </c>
      <c r="J223">
        <v>0.67</v>
      </c>
      <c r="K223">
        <v>0.77</v>
      </c>
      <c r="L223">
        <v>0.54</v>
      </c>
      <c r="M223">
        <v>308</v>
      </c>
      <c r="T223">
        <v>0.55000000000000004</v>
      </c>
      <c r="U223">
        <v>331</v>
      </c>
      <c r="AB223">
        <v>0.62</v>
      </c>
      <c r="AC223">
        <v>692</v>
      </c>
      <c r="AJ223">
        <v>0.66</v>
      </c>
      <c r="AK223">
        <v>74</v>
      </c>
      <c r="AL223">
        <v>0.5</v>
      </c>
      <c r="AM223">
        <v>0.75</v>
      </c>
      <c r="AN223">
        <v>0.64</v>
      </c>
      <c r="AO223">
        <v>0.66</v>
      </c>
      <c r="AP223">
        <v>0.67</v>
      </c>
      <c r="AQ223">
        <v>0.75</v>
      </c>
      <c r="AR223">
        <v>0.75</v>
      </c>
      <c r="AS223" s="8">
        <v>0.66</v>
      </c>
      <c r="AT223" s="8"/>
      <c r="AU223" s="18">
        <v>0.745</v>
      </c>
      <c r="AV223" s="18">
        <v>0.76300000000000001</v>
      </c>
      <c r="AW223" s="18"/>
      <c r="BI223" s="3">
        <v>43465</v>
      </c>
      <c r="BJ223">
        <v>2.25</v>
      </c>
      <c r="BR223">
        <f t="shared" si="6"/>
        <v>-8.9999999999999969E-2</v>
      </c>
      <c r="BS223">
        <f t="shared" si="7"/>
        <v>0.10999999999999999</v>
      </c>
    </row>
    <row r="224" spans="1:71">
      <c r="A224" s="1">
        <v>42753</v>
      </c>
      <c r="B224">
        <v>0.66</v>
      </c>
      <c r="C224">
        <v>177</v>
      </c>
      <c r="H224">
        <v>0.5</v>
      </c>
      <c r="I224">
        <v>0.66</v>
      </c>
      <c r="J224">
        <v>0.67</v>
      </c>
      <c r="K224">
        <v>0.77</v>
      </c>
      <c r="L224">
        <v>0.55000000000000004</v>
      </c>
      <c r="M224">
        <v>305</v>
      </c>
      <c r="T224">
        <v>0.52</v>
      </c>
      <c r="U224">
        <v>341</v>
      </c>
      <c r="AB224">
        <v>0.52</v>
      </c>
      <c r="AC224">
        <v>694</v>
      </c>
      <c r="AJ224">
        <v>0.66</v>
      </c>
      <c r="AK224">
        <v>68</v>
      </c>
      <c r="AL224">
        <v>0.5</v>
      </c>
      <c r="AM224">
        <v>0.75</v>
      </c>
      <c r="AN224">
        <v>0.64</v>
      </c>
      <c r="AO224">
        <v>0.66</v>
      </c>
      <c r="AP224">
        <v>0.68</v>
      </c>
      <c r="AQ224">
        <v>0.8</v>
      </c>
      <c r="AR224">
        <v>0.75</v>
      </c>
      <c r="AS224" s="8">
        <v>0.66</v>
      </c>
      <c r="AT224" s="8"/>
      <c r="AU224" s="18">
        <v>0.73799999999999999</v>
      </c>
      <c r="AV224" s="18">
        <v>0.69199999999999995</v>
      </c>
      <c r="AW224" s="18"/>
      <c r="BI224" s="3">
        <v>43466</v>
      </c>
      <c r="BJ224" t="s">
        <v>8</v>
      </c>
      <c r="BR224">
        <f t="shared" si="6"/>
        <v>-8.9999999999999969E-2</v>
      </c>
      <c r="BS224">
        <f t="shared" si="7"/>
        <v>0.14000000000000001</v>
      </c>
    </row>
    <row r="225" spans="1:71">
      <c r="A225" s="1">
        <v>42754</v>
      </c>
      <c r="B225">
        <v>0.66</v>
      </c>
      <c r="C225">
        <v>177</v>
      </c>
      <c r="H225">
        <v>0.45</v>
      </c>
      <c r="I225">
        <v>0.66</v>
      </c>
      <c r="J225">
        <v>0.67</v>
      </c>
      <c r="K225">
        <v>0.77</v>
      </c>
      <c r="L225">
        <v>0.52</v>
      </c>
      <c r="M225">
        <v>306</v>
      </c>
      <c r="T225">
        <v>0.51</v>
      </c>
      <c r="U225">
        <v>341</v>
      </c>
      <c r="AB225">
        <v>0.51</v>
      </c>
      <c r="AC225">
        <v>674</v>
      </c>
      <c r="AJ225">
        <v>0.66</v>
      </c>
      <c r="AK225">
        <v>69</v>
      </c>
      <c r="AL225">
        <v>0.5</v>
      </c>
      <c r="AM225">
        <v>0.75</v>
      </c>
      <c r="AN225">
        <v>0.64</v>
      </c>
      <c r="AO225">
        <v>0.66</v>
      </c>
      <c r="AP225">
        <v>0.67</v>
      </c>
      <c r="AQ225">
        <v>0.75</v>
      </c>
      <c r="AR225">
        <v>0.75</v>
      </c>
      <c r="AS225" s="8">
        <v>0.66</v>
      </c>
      <c r="AT225" s="8"/>
      <c r="AU225" s="18">
        <v>0.59699999999999998</v>
      </c>
      <c r="AV225" s="18">
        <v>0.56899999999999995</v>
      </c>
      <c r="AW225" s="18"/>
      <c r="BI225" s="3">
        <v>43467</v>
      </c>
      <c r="BJ225">
        <v>2.25</v>
      </c>
      <c r="BR225">
        <f t="shared" si="6"/>
        <v>-8.9999999999999969E-2</v>
      </c>
      <c r="BS225">
        <f t="shared" si="7"/>
        <v>0.15000000000000002</v>
      </c>
    </row>
    <row r="226" spans="1:71">
      <c r="A226" s="1">
        <v>42755</v>
      </c>
      <c r="B226">
        <v>0.66</v>
      </c>
      <c r="C226">
        <v>176</v>
      </c>
      <c r="H226">
        <v>0.5</v>
      </c>
      <c r="I226">
        <v>0.66</v>
      </c>
      <c r="J226">
        <v>0.67</v>
      </c>
      <c r="K226">
        <v>0.77</v>
      </c>
      <c r="L226">
        <v>0.51</v>
      </c>
      <c r="M226">
        <v>296</v>
      </c>
      <c r="T226">
        <v>0.5</v>
      </c>
      <c r="U226">
        <v>324</v>
      </c>
      <c r="AB226">
        <v>0.5</v>
      </c>
      <c r="AC226">
        <v>661</v>
      </c>
      <c r="AJ226">
        <v>0.66</v>
      </c>
      <c r="AK226">
        <v>68</v>
      </c>
      <c r="AL226">
        <v>0.5</v>
      </c>
      <c r="AM226">
        <v>0.75</v>
      </c>
      <c r="AN226">
        <v>0.63</v>
      </c>
      <c r="AO226">
        <v>0.66</v>
      </c>
      <c r="AP226">
        <v>0.68</v>
      </c>
      <c r="AQ226">
        <v>0.8</v>
      </c>
      <c r="AR226">
        <v>0.75</v>
      </c>
      <c r="AS226" s="8">
        <v>0.66</v>
      </c>
      <c r="AT226" s="8"/>
      <c r="AU226" s="18">
        <v>0.54</v>
      </c>
      <c r="AV226" s="18">
        <v>0.53800000000000003</v>
      </c>
      <c r="AW226" s="18"/>
      <c r="BI226" s="3">
        <v>43468</v>
      </c>
      <c r="BJ226">
        <v>2.25</v>
      </c>
      <c r="BR226">
        <f t="shared" si="6"/>
        <v>-8.9999999999999969E-2</v>
      </c>
      <c r="BS226">
        <f t="shared" si="7"/>
        <v>0.16000000000000003</v>
      </c>
    </row>
    <row r="227" spans="1:71">
      <c r="A227" s="1">
        <v>42758</v>
      </c>
      <c r="B227">
        <v>0.66</v>
      </c>
      <c r="C227">
        <v>185</v>
      </c>
      <c r="H227">
        <v>0.5</v>
      </c>
      <c r="I227">
        <v>0.66</v>
      </c>
      <c r="J227">
        <v>0.68</v>
      </c>
      <c r="K227">
        <v>0.77</v>
      </c>
      <c r="L227">
        <v>0.5</v>
      </c>
      <c r="M227">
        <v>290</v>
      </c>
      <c r="T227">
        <v>0.52</v>
      </c>
      <c r="U227">
        <v>322</v>
      </c>
      <c r="AB227">
        <v>0.53</v>
      </c>
      <c r="AC227">
        <v>656</v>
      </c>
      <c r="AJ227">
        <v>0.66</v>
      </c>
      <c r="AK227">
        <v>70</v>
      </c>
      <c r="AL227">
        <v>0.5</v>
      </c>
      <c r="AM227">
        <v>0.75</v>
      </c>
      <c r="AN227">
        <v>0.64</v>
      </c>
      <c r="AO227">
        <v>0.66</v>
      </c>
      <c r="AP227">
        <v>0.68</v>
      </c>
      <c r="AQ227">
        <v>0.78</v>
      </c>
      <c r="AR227">
        <v>0.75</v>
      </c>
      <c r="AS227" s="8">
        <v>0.66</v>
      </c>
      <c r="AT227" s="8"/>
      <c r="AU227" s="18">
        <v>0.51400000000000001</v>
      </c>
      <c r="AV227" s="18">
        <v>0.5</v>
      </c>
      <c r="AW227" s="18"/>
      <c r="BI227" s="3">
        <v>43469</v>
      </c>
      <c r="BJ227">
        <v>2.25</v>
      </c>
      <c r="BR227">
        <f t="shared" si="6"/>
        <v>-8.9999999999999969E-2</v>
      </c>
      <c r="BS227">
        <f t="shared" si="7"/>
        <v>0.14000000000000001</v>
      </c>
    </row>
    <row r="228" spans="1:71">
      <c r="A228" s="1">
        <v>42759</v>
      </c>
      <c r="B228">
        <v>0.66</v>
      </c>
      <c r="C228">
        <v>189</v>
      </c>
      <c r="H228">
        <v>0.15</v>
      </c>
      <c r="I228">
        <v>0.66</v>
      </c>
      <c r="J228">
        <v>0.67</v>
      </c>
      <c r="K228">
        <v>0.77</v>
      </c>
      <c r="L228">
        <v>0.52</v>
      </c>
      <c r="M228">
        <v>305</v>
      </c>
      <c r="T228">
        <v>0.52</v>
      </c>
      <c r="U228">
        <v>326</v>
      </c>
      <c r="AB228">
        <v>0.53</v>
      </c>
      <c r="AC228">
        <v>655</v>
      </c>
      <c r="AJ228">
        <v>0.66</v>
      </c>
      <c r="AK228">
        <v>64</v>
      </c>
      <c r="AL228">
        <v>0.5</v>
      </c>
      <c r="AM228">
        <v>0.75</v>
      </c>
      <c r="AN228">
        <v>0.64</v>
      </c>
      <c r="AO228">
        <v>0.66</v>
      </c>
      <c r="AP228">
        <v>0.68</v>
      </c>
      <c r="AQ228">
        <v>0.81</v>
      </c>
      <c r="AR228">
        <v>0.75</v>
      </c>
      <c r="AS228" s="8">
        <v>0.66</v>
      </c>
      <c r="AT228" s="8"/>
      <c r="AU228" s="18">
        <v>0.61599999999999999</v>
      </c>
      <c r="AV228" s="18">
        <v>0.61299999999999999</v>
      </c>
      <c r="AW228" s="18"/>
      <c r="BI228" s="3">
        <v>43472</v>
      </c>
      <c r="BJ228">
        <v>2.25</v>
      </c>
      <c r="BR228">
        <f t="shared" si="6"/>
        <v>-8.9999999999999969E-2</v>
      </c>
      <c r="BS228">
        <f t="shared" si="7"/>
        <v>0.14000000000000001</v>
      </c>
    </row>
    <row r="229" spans="1:71">
      <c r="A229" s="1">
        <v>42760</v>
      </c>
      <c r="B229">
        <v>0.66</v>
      </c>
      <c r="C229">
        <v>194</v>
      </c>
      <c r="H229">
        <v>0.5</v>
      </c>
      <c r="I229">
        <v>0.66</v>
      </c>
      <c r="J229">
        <v>0.67</v>
      </c>
      <c r="K229">
        <v>0.77</v>
      </c>
      <c r="L229">
        <v>0.52</v>
      </c>
      <c r="M229">
        <v>317</v>
      </c>
      <c r="T229">
        <v>0.52</v>
      </c>
      <c r="U229">
        <v>339</v>
      </c>
      <c r="AB229">
        <v>0.53</v>
      </c>
      <c r="AC229">
        <v>657</v>
      </c>
      <c r="AJ229">
        <v>0.66</v>
      </c>
      <c r="AK229">
        <v>66</v>
      </c>
      <c r="AL229">
        <v>0.5</v>
      </c>
      <c r="AM229">
        <v>0.75</v>
      </c>
      <c r="AN229">
        <v>0.64</v>
      </c>
      <c r="AO229">
        <v>0.66</v>
      </c>
      <c r="AP229">
        <v>0.67</v>
      </c>
      <c r="AQ229">
        <v>0.8</v>
      </c>
      <c r="AR229">
        <v>0.75</v>
      </c>
      <c r="AS229" s="8">
        <v>0.66</v>
      </c>
      <c r="AT229" s="8"/>
      <c r="AU229" s="18">
        <v>0.61699999999999999</v>
      </c>
      <c r="AV229" s="18">
        <v>0.60499999999999998</v>
      </c>
      <c r="AW229" s="18"/>
      <c r="BI229" s="3">
        <v>43473</v>
      </c>
      <c r="BJ229">
        <v>2.25</v>
      </c>
      <c r="BR229">
        <f t="shared" si="6"/>
        <v>-8.9999999999999969E-2</v>
      </c>
      <c r="BS229">
        <f t="shared" si="7"/>
        <v>0.14000000000000001</v>
      </c>
    </row>
    <row r="230" spans="1:71">
      <c r="A230" s="1">
        <v>42761</v>
      </c>
      <c r="B230">
        <v>0.66</v>
      </c>
      <c r="C230">
        <v>199</v>
      </c>
      <c r="H230">
        <v>0.5</v>
      </c>
      <c r="I230">
        <v>0.66</v>
      </c>
      <c r="J230">
        <v>0.67</v>
      </c>
      <c r="K230">
        <v>0.77</v>
      </c>
      <c r="L230">
        <v>0.52</v>
      </c>
      <c r="M230">
        <v>316</v>
      </c>
      <c r="T230">
        <v>0.52</v>
      </c>
      <c r="U230">
        <v>337</v>
      </c>
      <c r="AB230">
        <v>0.54</v>
      </c>
      <c r="AC230">
        <v>663</v>
      </c>
      <c r="AJ230">
        <v>0.66</v>
      </c>
      <c r="AK230">
        <v>72</v>
      </c>
      <c r="AL230">
        <v>0.5</v>
      </c>
      <c r="AM230">
        <v>0.75</v>
      </c>
      <c r="AN230">
        <v>0.64</v>
      </c>
      <c r="AO230">
        <v>0.66</v>
      </c>
      <c r="AP230">
        <v>0.68</v>
      </c>
      <c r="AQ230">
        <v>0.78</v>
      </c>
      <c r="AR230">
        <v>0.75</v>
      </c>
      <c r="AS230" s="8">
        <v>0.66</v>
      </c>
      <c r="AT230" s="8"/>
      <c r="AU230" s="18">
        <v>0.61599999999999999</v>
      </c>
      <c r="AV230" s="18">
        <v>0.61</v>
      </c>
      <c r="AW230" s="18"/>
      <c r="BI230" s="3">
        <v>43474</v>
      </c>
      <c r="BJ230">
        <v>2.25</v>
      </c>
      <c r="BR230">
        <f t="shared" si="6"/>
        <v>-8.9999999999999969E-2</v>
      </c>
      <c r="BS230">
        <f t="shared" si="7"/>
        <v>0.14000000000000001</v>
      </c>
    </row>
    <row r="231" spans="1:71">
      <c r="A231" s="1">
        <v>42762</v>
      </c>
      <c r="B231">
        <v>0.66</v>
      </c>
      <c r="C231">
        <v>194</v>
      </c>
      <c r="H231">
        <v>0.45</v>
      </c>
      <c r="I231">
        <v>0.66</v>
      </c>
      <c r="J231">
        <v>0.67</v>
      </c>
      <c r="K231">
        <v>0.77</v>
      </c>
      <c r="L231">
        <v>0.52</v>
      </c>
      <c r="M231">
        <v>312</v>
      </c>
      <c r="T231">
        <v>0.52</v>
      </c>
      <c r="U231">
        <v>342</v>
      </c>
      <c r="AB231">
        <v>0.53</v>
      </c>
      <c r="AC231">
        <v>666</v>
      </c>
      <c r="AJ231">
        <v>0.66</v>
      </c>
      <c r="AK231">
        <v>80</v>
      </c>
      <c r="AL231">
        <v>0.5</v>
      </c>
      <c r="AM231">
        <v>0.75</v>
      </c>
      <c r="AN231">
        <v>0.64</v>
      </c>
      <c r="AO231">
        <v>0.66</v>
      </c>
      <c r="AP231">
        <v>0.67</v>
      </c>
      <c r="AQ231">
        <v>0.78</v>
      </c>
      <c r="AR231">
        <v>0.75</v>
      </c>
      <c r="AS231" s="8">
        <v>0.66</v>
      </c>
      <c r="AT231" s="8"/>
      <c r="AU231" s="18">
        <v>0.61099999999999999</v>
      </c>
      <c r="AV231" s="18">
        <v>0.59299999999999997</v>
      </c>
      <c r="AW231" s="18"/>
      <c r="BI231" s="3">
        <v>43475</v>
      </c>
      <c r="BJ231">
        <v>2.25</v>
      </c>
      <c r="BR231">
        <f t="shared" si="6"/>
        <v>-8.9999999999999969E-2</v>
      </c>
      <c r="BS231">
        <f t="shared" si="7"/>
        <v>0.14000000000000001</v>
      </c>
    </row>
    <row r="232" spans="1:71">
      <c r="A232" s="1">
        <v>42765</v>
      </c>
      <c r="B232">
        <v>0.66</v>
      </c>
      <c r="C232">
        <v>197</v>
      </c>
      <c r="H232">
        <v>0.5</v>
      </c>
      <c r="I232">
        <v>0.66</v>
      </c>
      <c r="J232">
        <v>0.67</v>
      </c>
      <c r="K232">
        <v>0.77</v>
      </c>
      <c r="L232">
        <v>0.52</v>
      </c>
      <c r="M232">
        <v>313</v>
      </c>
      <c r="T232">
        <v>0.54</v>
      </c>
      <c r="U232">
        <v>335</v>
      </c>
      <c r="AB232">
        <v>0.6</v>
      </c>
      <c r="AC232">
        <v>685</v>
      </c>
      <c r="AJ232">
        <v>0.66</v>
      </c>
      <c r="AK232">
        <v>77</v>
      </c>
      <c r="AL232">
        <v>0.5</v>
      </c>
      <c r="AM232">
        <v>0.75</v>
      </c>
      <c r="AN232">
        <v>0.64</v>
      </c>
      <c r="AO232">
        <v>0.66</v>
      </c>
      <c r="AP232">
        <v>0.67</v>
      </c>
      <c r="AQ232">
        <v>0.78</v>
      </c>
      <c r="AR232">
        <v>0.75</v>
      </c>
      <c r="AS232" s="8">
        <v>0.66</v>
      </c>
      <c r="AT232" s="8"/>
      <c r="AU232" s="18">
        <v>0.60899999999999999</v>
      </c>
      <c r="AV232" s="18">
        <v>0.60199999999999998</v>
      </c>
      <c r="AW232" s="18"/>
      <c r="BI232" s="3">
        <v>43476</v>
      </c>
      <c r="BJ232">
        <v>2.25</v>
      </c>
      <c r="BR232">
        <f t="shared" si="6"/>
        <v>-8.9999999999999969E-2</v>
      </c>
      <c r="BS232">
        <f t="shared" si="7"/>
        <v>0.12</v>
      </c>
    </row>
    <row r="233" spans="1:71">
      <c r="A233" s="1">
        <v>42766</v>
      </c>
      <c r="B233">
        <v>0.56000000000000005</v>
      </c>
      <c r="C233">
        <v>201</v>
      </c>
      <c r="H233">
        <v>0.5</v>
      </c>
      <c r="I233">
        <v>0.56000000000000005</v>
      </c>
      <c r="J233">
        <v>0.57999999999999996</v>
      </c>
      <c r="K233">
        <v>0.77</v>
      </c>
      <c r="L233">
        <v>0.54</v>
      </c>
      <c r="M233">
        <v>296</v>
      </c>
      <c r="T233">
        <v>0.53</v>
      </c>
      <c r="U233">
        <v>321</v>
      </c>
      <c r="AB233">
        <v>0.56000000000000005</v>
      </c>
      <c r="AC233">
        <v>693</v>
      </c>
      <c r="AJ233">
        <v>0.66</v>
      </c>
      <c r="AK233">
        <v>71</v>
      </c>
      <c r="AL233">
        <v>0.5</v>
      </c>
      <c r="AM233">
        <v>0.75</v>
      </c>
      <c r="AN233">
        <v>0.65</v>
      </c>
      <c r="AO233">
        <v>0.66</v>
      </c>
      <c r="AP233">
        <v>0.67</v>
      </c>
      <c r="AQ233">
        <v>0.8</v>
      </c>
      <c r="AR233">
        <v>0.75</v>
      </c>
      <c r="AS233" s="8">
        <v>0.66</v>
      </c>
      <c r="AT233" s="8"/>
      <c r="AU233" s="18">
        <v>0.72199999999999998</v>
      </c>
      <c r="AV233" s="18">
        <v>0.69499999999999995</v>
      </c>
      <c r="AW233" s="18"/>
      <c r="BI233" s="3">
        <v>43479</v>
      </c>
      <c r="BJ233">
        <v>2.25</v>
      </c>
      <c r="BR233">
        <f t="shared" si="6"/>
        <v>-8.9999999999999969E-2</v>
      </c>
      <c r="BS233">
        <f t="shared" si="7"/>
        <v>0.13</v>
      </c>
    </row>
    <row r="234" spans="1:71">
      <c r="A234" s="1">
        <v>42767</v>
      </c>
      <c r="B234">
        <v>0.66</v>
      </c>
      <c r="C234">
        <v>198</v>
      </c>
      <c r="H234">
        <v>0.5</v>
      </c>
      <c r="I234">
        <v>0.66</v>
      </c>
      <c r="J234">
        <v>0.67</v>
      </c>
      <c r="K234">
        <v>0.77</v>
      </c>
      <c r="L234">
        <v>0.53</v>
      </c>
      <c r="M234">
        <v>308</v>
      </c>
      <c r="T234">
        <v>0.52</v>
      </c>
      <c r="U234">
        <v>338</v>
      </c>
      <c r="AB234">
        <v>0.54</v>
      </c>
      <c r="AC234">
        <v>688</v>
      </c>
      <c r="AJ234">
        <v>0.56000000000000005</v>
      </c>
      <c r="AK234">
        <v>74</v>
      </c>
      <c r="AL234">
        <v>0.5</v>
      </c>
      <c r="AM234">
        <v>0.75</v>
      </c>
      <c r="AN234">
        <v>0.55000000000000004</v>
      </c>
      <c r="AO234">
        <v>0.56000000000000005</v>
      </c>
      <c r="AP234">
        <v>0.56999999999999995</v>
      </c>
      <c r="AQ234">
        <v>0.8</v>
      </c>
      <c r="AR234">
        <v>0.75</v>
      </c>
      <c r="AS234" s="8">
        <v>0.56000000000000005</v>
      </c>
      <c r="AT234" s="8"/>
      <c r="AU234" s="18">
        <v>0.65100000000000002</v>
      </c>
      <c r="AV234" s="18">
        <v>0.629</v>
      </c>
      <c r="AW234" s="18"/>
      <c r="BI234" s="3">
        <v>43480</v>
      </c>
      <c r="BJ234">
        <v>2.25</v>
      </c>
      <c r="BR234">
        <f t="shared" si="6"/>
        <v>-0.18999999999999995</v>
      </c>
      <c r="BS234">
        <f t="shared" si="7"/>
        <v>4.0000000000000036E-2</v>
      </c>
    </row>
    <row r="235" spans="1:71">
      <c r="A235" s="1">
        <v>42768</v>
      </c>
      <c r="B235">
        <v>0.66</v>
      </c>
      <c r="C235">
        <v>202</v>
      </c>
      <c r="H235">
        <v>0.53</v>
      </c>
      <c r="I235">
        <v>0.66</v>
      </c>
      <c r="J235">
        <v>0.67</v>
      </c>
      <c r="K235">
        <v>0.77</v>
      </c>
      <c r="L235">
        <v>0.52</v>
      </c>
      <c r="M235">
        <v>313</v>
      </c>
      <c r="T235">
        <v>0.52</v>
      </c>
      <c r="U235">
        <v>354</v>
      </c>
      <c r="AB235">
        <v>0.54</v>
      </c>
      <c r="AC235">
        <v>700</v>
      </c>
      <c r="AJ235">
        <v>0.66</v>
      </c>
      <c r="AK235">
        <v>80</v>
      </c>
      <c r="AL235">
        <v>0.5</v>
      </c>
      <c r="AM235">
        <v>0.75</v>
      </c>
      <c r="AN235">
        <v>0.62</v>
      </c>
      <c r="AO235">
        <v>0.66</v>
      </c>
      <c r="AP235">
        <v>0.67</v>
      </c>
      <c r="AQ235">
        <v>0.8</v>
      </c>
      <c r="AR235">
        <v>0.75</v>
      </c>
      <c r="AS235" s="8">
        <v>0.66</v>
      </c>
      <c r="AT235" s="8"/>
      <c r="AU235" s="18">
        <v>0.61</v>
      </c>
      <c r="AV235" s="18">
        <v>0.59699999999999998</v>
      </c>
      <c r="AW235" s="18"/>
      <c r="BI235" s="3">
        <v>43481</v>
      </c>
      <c r="BJ235">
        <v>2.25</v>
      </c>
      <c r="BR235">
        <f t="shared" si="6"/>
        <v>-8.9999999999999969E-2</v>
      </c>
      <c r="BS235">
        <f t="shared" si="7"/>
        <v>0.14000000000000001</v>
      </c>
    </row>
    <row r="236" spans="1:71">
      <c r="A236" s="1">
        <v>42769</v>
      </c>
      <c r="B236">
        <v>0.66</v>
      </c>
      <c r="C236">
        <v>201</v>
      </c>
      <c r="H236">
        <v>0.53</v>
      </c>
      <c r="I236">
        <v>0.66</v>
      </c>
      <c r="J236">
        <v>0.67</v>
      </c>
      <c r="K236">
        <v>0.77</v>
      </c>
      <c r="L236">
        <v>0.52</v>
      </c>
      <c r="M236">
        <v>309</v>
      </c>
      <c r="T236">
        <v>0.52</v>
      </c>
      <c r="U236">
        <v>339</v>
      </c>
      <c r="AB236">
        <v>0.53</v>
      </c>
      <c r="AC236">
        <v>663</v>
      </c>
      <c r="AJ236">
        <v>0.66</v>
      </c>
      <c r="AK236">
        <v>82</v>
      </c>
      <c r="AL236">
        <v>0.5</v>
      </c>
      <c r="AM236">
        <v>0.75</v>
      </c>
      <c r="AN236">
        <v>0.63</v>
      </c>
      <c r="AO236">
        <v>0.66</v>
      </c>
      <c r="AP236">
        <v>0.67</v>
      </c>
      <c r="AQ236">
        <v>0.8</v>
      </c>
      <c r="AR236">
        <v>0.75</v>
      </c>
      <c r="AS236" s="8">
        <v>0.66</v>
      </c>
      <c r="AT236" s="8"/>
      <c r="AU236" s="18">
        <v>0.61799999999999999</v>
      </c>
      <c r="AV236" s="18">
        <v>0.60499999999999998</v>
      </c>
      <c r="AW236" s="18"/>
      <c r="BI236" s="3">
        <v>43482</v>
      </c>
      <c r="BJ236">
        <v>2.25</v>
      </c>
      <c r="BR236">
        <f t="shared" si="6"/>
        <v>-8.9999999999999969E-2</v>
      </c>
      <c r="BS236">
        <f t="shared" si="7"/>
        <v>0.14000000000000001</v>
      </c>
    </row>
    <row r="237" spans="1:71">
      <c r="A237" s="1">
        <v>42772</v>
      </c>
      <c r="B237">
        <v>0.66</v>
      </c>
      <c r="C237">
        <v>215</v>
      </c>
      <c r="H237">
        <v>0.53</v>
      </c>
      <c r="I237">
        <v>0.66</v>
      </c>
      <c r="J237">
        <v>0.67</v>
      </c>
      <c r="K237">
        <v>0.77</v>
      </c>
      <c r="L237">
        <v>0.52</v>
      </c>
      <c r="M237">
        <v>306</v>
      </c>
      <c r="T237">
        <v>0.51</v>
      </c>
      <c r="U237">
        <v>338</v>
      </c>
      <c r="AB237">
        <v>0.51</v>
      </c>
      <c r="AC237">
        <v>683</v>
      </c>
      <c r="AJ237">
        <v>0.66</v>
      </c>
      <c r="AK237">
        <v>82</v>
      </c>
      <c r="AL237">
        <v>0.5</v>
      </c>
      <c r="AM237">
        <v>0.75</v>
      </c>
      <c r="AN237">
        <v>0.62</v>
      </c>
      <c r="AO237">
        <v>0.66</v>
      </c>
      <c r="AP237">
        <v>0.67</v>
      </c>
      <c r="AQ237">
        <v>0.8</v>
      </c>
      <c r="AR237">
        <v>0.75</v>
      </c>
      <c r="AS237" s="8">
        <v>0.66</v>
      </c>
      <c r="AT237" s="8"/>
      <c r="AU237" s="18">
        <v>0.61</v>
      </c>
      <c r="AV237" s="18">
        <v>0.58799999999999997</v>
      </c>
      <c r="AW237" s="18"/>
      <c r="BI237" s="3">
        <v>43483</v>
      </c>
      <c r="BJ237">
        <v>2.25</v>
      </c>
      <c r="BR237">
        <f t="shared" si="6"/>
        <v>-8.9999999999999969E-2</v>
      </c>
      <c r="BS237">
        <f t="shared" si="7"/>
        <v>0.15000000000000002</v>
      </c>
    </row>
    <row r="238" spans="1:71">
      <c r="A238" s="1">
        <v>42773</v>
      </c>
      <c r="B238">
        <v>0.66</v>
      </c>
      <c r="C238">
        <v>205</v>
      </c>
      <c r="H238">
        <v>0.5</v>
      </c>
      <c r="I238">
        <v>0.66</v>
      </c>
      <c r="J238">
        <v>0.67</v>
      </c>
      <c r="K238">
        <v>0.77</v>
      </c>
      <c r="L238">
        <v>0.51</v>
      </c>
      <c r="M238">
        <v>308</v>
      </c>
      <c r="T238">
        <v>0.51</v>
      </c>
      <c r="U238">
        <v>339</v>
      </c>
      <c r="AB238">
        <v>0.51</v>
      </c>
      <c r="AC238">
        <v>687</v>
      </c>
      <c r="AJ238">
        <v>0.66</v>
      </c>
      <c r="AK238">
        <v>82</v>
      </c>
      <c r="AL238">
        <v>0.5</v>
      </c>
      <c r="AM238">
        <v>0.75</v>
      </c>
      <c r="AN238">
        <v>0.62</v>
      </c>
      <c r="AO238">
        <v>0.66</v>
      </c>
      <c r="AP238">
        <v>0.67</v>
      </c>
      <c r="AQ238">
        <v>0.8</v>
      </c>
      <c r="AR238">
        <v>0.75</v>
      </c>
      <c r="AS238" s="8">
        <v>0.66</v>
      </c>
      <c r="AT238" s="8"/>
      <c r="AU238" s="18">
        <v>0.59</v>
      </c>
      <c r="AV238" s="18">
        <v>0.56999999999999995</v>
      </c>
      <c r="AW238" s="18"/>
      <c r="BI238" s="3">
        <v>43486</v>
      </c>
      <c r="BJ238" t="s">
        <v>8</v>
      </c>
      <c r="BR238">
        <f t="shared" si="6"/>
        <v>-8.9999999999999969E-2</v>
      </c>
      <c r="BS238">
        <f t="shared" si="7"/>
        <v>0.15000000000000002</v>
      </c>
    </row>
    <row r="239" spans="1:71">
      <c r="A239" s="1">
        <v>42774</v>
      </c>
      <c r="B239">
        <v>0.66</v>
      </c>
      <c r="C239">
        <v>210</v>
      </c>
      <c r="H239">
        <v>0.53</v>
      </c>
      <c r="I239">
        <v>0.66</v>
      </c>
      <c r="J239">
        <v>0.67</v>
      </c>
      <c r="K239">
        <v>0.77</v>
      </c>
      <c r="L239">
        <v>0.51</v>
      </c>
      <c r="M239">
        <v>316</v>
      </c>
      <c r="T239">
        <v>0.53</v>
      </c>
      <c r="U239">
        <v>344</v>
      </c>
      <c r="AB239">
        <v>0.55000000000000004</v>
      </c>
      <c r="AC239">
        <v>677</v>
      </c>
      <c r="AJ239">
        <v>0.66</v>
      </c>
      <c r="AK239">
        <v>75</v>
      </c>
      <c r="AL239">
        <v>0.5</v>
      </c>
      <c r="AM239">
        <v>0.75</v>
      </c>
      <c r="AN239">
        <v>0.6</v>
      </c>
      <c r="AO239">
        <v>0.66</v>
      </c>
      <c r="AP239">
        <v>0.67</v>
      </c>
      <c r="AQ239">
        <v>0.8</v>
      </c>
      <c r="AR239">
        <v>0.75</v>
      </c>
      <c r="AS239" s="8">
        <v>0.66</v>
      </c>
      <c r="AT239" s="8"/>
      <c r="AU239" s="18">
        <v>0.56999999999999995</v>
      </c>
      <c r="AV239" s="18">
        <v>0.55300000000000005</v>
      </c>
      <c r="AW239" s="18"/>
      <c r="BI239" s="3">
        <v>43487</v>
      </c>
      <c r="BJ239">
        <v>2.25</v>
      </c>
      <c r="BR239">
        <f t="shared" si="6"/>
        <v>-8.9999999999999969E-2</v>
      </c>
      <c r="BS239">
        <f t="shared" si="7"/>
        <v>0.13</v>
      </c>
    </row>
    <row r="240" spans="1:71">
      <c r="A240" s="1">
        <v>42775</v>
      </c>
      <c r="B240">
        <v>0.66</v>
      </c>
      <c r="C240">
        <v>204</v>
      </c>
      <c r="H240">
        <v>0.53</v>
      </c>
      <c r="I240">
        <v>0.66</v>
      </c>
      <c r="J240">
        <v>0.67</v>
      </c>
      <c r="K240">
        <v>0.77</v>
      </c>
      <c r="L240">
        <v>0.53</v>
      </c>
      <c r="M240">
        <v>314</v>
      </c>
      <c r="T240">
        <v>0.52</v>
      </c>
      <c r="U240">
        <v>343</v>
      </c>
      <c r="AB240">
        <v>0.54</v>
      </c>
      <c r="AC240">
        <v>683</v>
      </c>
      <c r="AJ240">
        <v>0.66</v>
      </c>
      <c r="AK240">
        <v>80</v>
      </c>
      <c r="AL240">
        <v>0.5</v>
      </c>
      <c r="AM240">
        <v>0.75</v>
      </c>
      <c r="AN240">
        <v>0.64</v>
      </c>
      <c r="AO240">
        <v>0.66</v>
      </c>
      <c r="AP240">
        <v>0.67</v>
      </c>
      <c r="AQ240">
        <v>0.8</v>
      </c>
      <c r="AR240">
        <v>0.75</v>
      </c>
      <c r="AS240" s="8">
        <v>0.66</v>
      </c>
      <c r="AT240" s="8"/>
      <c r="AU240" s="18">
        <v>0.68700000000000006</v>
      </c>
      <c r="AV240" s="18">
        <v>0.65200000000000002</v>
      </c>
      <c r="AW240" s="18"/>
      <c r="BI240" s="3">
        <v>43488</v>
      </c>
      <c r="BJ240">
        <v>2.25</v>
      </c>
      <c r="BR240">
        <f t="shared" si="6"/>
        <v>-8.9999999999999969E-2</v>
      </c>
      <c r="BS240">
        <f t="shared" si="7"/>
        <v>0.14000000000000001</v>
      </c>
    </row>
    <row r="241" spans="1:71">
      <c r="A241" s="1">
        <v>42776</v>
      </c>
      <c r="B241">
        <v>0.66</v>
      </c>
      <c r="C241">
        <v>216</v>
      </c>
      <c r="H241">
        <v>0.5</v>
      </c>
      <c r="I241">
        <v>0.66</v>
      </c>
      <c r="J241">
        <v>0.67</v>
      </c>
      <c r="K241">
        <v>0.77</v>
      </c>
      <c r="L241">
        <v>0.52</v>
      </c>
      <c r="M241">
        <v>316</v>
      </c>
      <c r="T241">
        <v>0.51</v>
      </c>
      <c r="U241">
        <v>346</v>
      </c>
      <c r="AB241">
        <v>0.53</v>
      </c>
      <c r="AC241">
        <v>717</v>
      </c>
      <c r="AJ241">
        <v>0.66</v>
      </c>
      <c r="AK241">
        <v>76</v>
      </c>
      <c r="AL241">
        <v>0.5</v>
      </c>
      <c r="AM241">
        <v>0.75</v>
      </c>
      <c r="AN241">
        <v>0.64</v>
      </c>
      <c r="AO241">
        <v>0.66</v>
      </c>
      <c r="AP241">
        <v>0.67</v>
      </c>
      <c r="AQ241">
        <v>0.8</v>
      </c>
      <c r="AR241">
        <v>0.75</v>
      </c>
      <c r="AS241" s="8">
        <v>0.66</v>
      </c>
      <c r="AT241" s="8"/>
      <c r="AU241" s="18">
        <v>0.63900000000000001</v>
      </c>
      <c r="AV241" s="18">
        <v>0.621</v>
      </c>
      <c r="AW241" s="18"/>
      <c r="BI241" s="3">
        <v>43489</v>
      </c>
      <c r="BJ241">
        <v>2.25</v>
      </c>
      <c r="BR241">
        <f t="shared" si="6"/>
        <v>-8.9999999999999969E-2</v>
      </c>
      <c r="BS241">
        <f t="shared" si="7"/>
        <v>0.15000000000000002</v>
      </c>
    </row>
    <row r="242" spans="1:71">
      <c r="A242" s="1">
        <v>42779</v>
      </c>
      <c r="B242">
        <v>0.66</v>
      </c>
      <c r="C242">
        <v>207</v>
      </c>
      <c r="H242">
        <v>0.5</v>
      </c>
      <c r="I242">
        <v>0.66</v>
      </c>
      <c r="J242">
        <v>0.67</v>
      </c>
      <c r="K242">
        <v>0.77</v>
      </c>
      <c r="L242">
        <v>0.51</v>
      </c>
      <c r="M242">
        <v>313</v>
      </c>
      <c r="T242">
        <v>0.51</v>
      </c>
      <c r="U242">
        <v>341</v>
      </c>
      <c r="AB242">
        <v>0.52</v>
      </c>
      <c r="AC242">
        <v>699</v>
      </c>
      <c r="AJ242">
        <v>0.66</v>
      </c>
      <c r="AK242">
        <v>78</v>
      </c>
      <c r="AL242">
        <v>0.5</v>
      </c>
      <c r="AM242">
        <v>0.75</v>
      </c>
      <c r="AN242">
        <v>0.64</v>
      </c>
      <c r="AO242">
        <v>0.66</v>
      </c>
      <c r="AP242">
        <v>0.67</v>
      </c>
      <c r="AQ242">
        <v>0.8</v>
      </c>
      <c r="AR242">
        <v>0.75</v>
      </c>
      <c r="AS242" s="8">
        <v>0.66</v>
      </c>
      <c r="AT242" s="8"/>
      <c r="AU242" s="18">
        <v>0.60399999999999998</v>
      </c>
      <c r="AV242" s="18">
        <v>0.58099999999999996</v>
      </c>
      <c r="AW242" s="18"/>
      <c r="BI242" s="3">
        <v>43490</v>
      </c>
      <c r="BJ242">
        <v>2.25</v>
      </c>
      <c r="BR242">
        <f t="shared" si="6"/>
        <v>-8.9999999999999969E-2</v>
      </c>
      <c r="BS242">
        <f t="shared" si="7"/>
        <v>0.15000000000000002</v>
      </c>
    </row>
    <row r="243" spans="1:71">
      <c r="A243" s="1">
        <v>42780</v>
      </c>
      <c r="B243">
        <v>0.66</v>
      </c>
      <c r="C243">
        <v>204</v>
      </c>
      <c r="H243">
        <v>0.5</v>
      </c>
      <c r="I243">
        <v>0.66</v>
      </c>
      <c r="J243">
        <v>0.67</v>
      </c>
      <c r="K243">
        <v>0.77</v>
      </c>
      <c r="L243">
        <v>0.51</v>
      </c>
      <c r="M243">
        <v>322</v>
      </c>
      <c r="T243">
        <v>0.53</v>
      </c>
      <c r="U243">
        <v>344</v>
      </c>
      <c r="AB243">
        <v>0.55000000000000004</v>
      </c>
      <c r="AC243">
        <v>687</v>
      </c>
      <c r="AJ243">
        <v>0.66</v>
      </c>
      <c r="AK243">
        <v>75</v>
      </c>
      <c r="AL243">
        <v>0.5</v>
      </c>
      <c r="AM243">
        <v>0.75</v>
      </c>
      <c r="AN243">
        <v>0.6</v>
      </c>
      <c r="AO243">
        <v>0.66</v>
      </c>
      <c r="AP243">
        <v>0.67</v>
      </c>
      <c r="AQ243">
        <v>0.8</v>
      </c>
      <c r="AR243">
        <v>0.75</v>
      </c>
      <c r="AS243" s="8">
        <v>0.66</v>
      </c>
      <c r="AT243" s="8"/>
      <c r="AU243" s="18">
        <v>0.59899999999999998</v>
      </c>
      <c r="AV243" s="18">
        <v>0.58199999999999996</v>
      </c>
      <c r="AW243" s="18"/>
      <c r="BI243" s="3">
        <v>43493</v>
      </c>
      <c r="BJ243">
        <v>2.25</v>
      </c>
      <c r="BR243">
        <f t="shared" si="6"/>
        <v>-8.9999999999999969E-2</v>
      </c>
      <c r="BS243">
        <f t="shared" si="7"/>
        <v>0.13</v>
      </c>
    </row>
    <row r="244" spans="1:71">
      <c r="A244" s="1">
        <v>42781</v>
      </c>
      <c r="B244">
        <v>0.66</v>
      </c>
      <c r="C244">
        <v>210</v>
      </c>
      <c r="H244">
        <v>0.53</v>
      </c>
      <c r="I244">
        <v>0.66</v>
      </c>
      <c r="J244">
        <v>0.67</v>
      </c>
      <c r="K244">
        <v>0.77</v>
      </c>
      <c r="L244">
        <v>0.53</v>
      </c>
      <c r="M244">
        <v>313</v>
      </c>
      <c r="T244">
        <v>0.51</v>
      </c>
      <c r="U244">
        <v>337</v>
      </c>
      <c r="AB244">
        <v>0.52</v>
      </c>
      <c r="AC244">
        <v>705</v>
      </c>
      <c r="AJ244">
        <v>0.66</v>
      </c>
      <c r="AK244">
        <v>73</v>
      </c>
      <c r="AL244">
        <v>0.5</v>
      </c>
      <c r="AM244">
        <v>0.75</v>
      </c>
      <c r="AN244">
        <v>0.64</v>
      </c>
      <c r="AO244">
        <v>0.66</v>
      </c>
      <c r="AP244">
        <v>0.67</v>
      </c>
      <c r="AQ244">
        <v>0.8</v>
      </c>
      <c r="AR244">
        <v>0.75</v>
      </c>
      <c r="AS244" s="8">
        <v>0.66</v>
      </c>
      <c r="AT244" s="8"/>
      <c r="AU244" s="18">
        <v>0.66400000000000003</v>
      </c>
      <c r="AV244" s="18">
        <v>0.64</v>
      </c>
      <c r="AW244" s="18"/>
      <c r="BI244" s="3">
        <v>43494</v>
      </c>
      <c r="BJ244">
        <v>2.25</v>
      </c>
      <c r="BR244">
        <f t="shared" si="6"/>
        <v>-8.9999999999999969E-2</v>
      </c>
      <c r="BS244">
        <f t="shared" si="7"/>
        <v>0.15000000000000002</v>
      </c>
    </row>
    <row r="245" spans="1:71">
      <c r="A245" s="1">
        <v>42782</v>
      </c>
      <c r="B245">
        <v>0.66</v>
      </c>
      <c r="C245">
        <v>220</v>
      </c>
      <c r="H245">
        <v>0.52</v>
      </c>
      <c r="I245">
        <v>0.66</v>
      </c>
      <c r="J245">
        <v>0.67</v>
      </c>
      <c r="K245">
        <v>0.77</v>
      </c>
      <c r="L245">
        <v>0.51</v>
      </c>
      <c r="M245">
        <v>312</v>
      </c>
      <c r="T245">
        <v>0.51</v>
      </c>
      <c r="U245">
        <v>337</v>
      </c>
      <c r="AB245">
        <v>0.51</v>
      </c>
      <c r="AC245">
        <v>706</v>
      </c>
      <c r="AJ245">
        <v>0.66</v>
      </c>
      <c r="AK245">
        <v>79</v>
      </c>
      <c r="AL245">
        <v>0.5</v>
      </c>
      <c r="AM245">
        <v>0.75</v>
      </c>
      <c r="AN245">
        <v>0.6</v>
      </c>
      <c r="AO245">
        <v>0.66</v>
      </c>
      <c r="AP245">
        <v>0.67</v>
      </c>
      <c r="AQ245">
        <v>0.8</v>
      </c>
      <c r="AR245">
        <v>0.75</v>
      </c>
      <c r="AS245" s="8">
        <v>0.66</v>
      </c>
      <c r="AT245" s="8"/>
      <c r="AU245" s="18">
        <v>0.59699999999999998</v>
      </c>
      <c r="AV245" s="18">
        <v>0.56399999999999995</v>
      </c>
      <c r="AW245" s="18"/>
      <c r="BI245" s="3">
        <v>43495</v>
      </c>
      <c r="BJ245">
        <v>2.25</v>
      </c>
      <c r="BR245">
        <f t="shared" si="6"/>
        <v>-8.9999999999999969E-2</v>
      </c>
      <c r="BS245">
        <f t="shared" si="7"/>
        <v>0.15000000000000002</v>
      </c>
    </row>
    <row r="246" spans="1:71">
      <c r="A246" s="1">
        <v>42783</v>
      </c>
      <c r="B246">
        <v>0.66</v>
      </c>
      <c r="C246">
        <v>221</v>
      </c>
      <c r="H246">
        <v>0.53</v>
      </c>
      <c r="I246">
        <v>0.66</v>
      </c>
      <c r="J246">
        <v>0.67</v>
      </c>
      <c r="K246">
        <v>0.77</v>
      </c>
      <c r="L246">
        <v>0.51</v>
      </c>
      <c r="M246">
        <v>302</v>
      </c>
      <c r="T246">
        <v>0.5</v>
      </c>
      <c r="U246">
        <v>326</v>
      </c>
      <c r="AB246">
        <v>0.5</v>
      </c>
      <c r="AC246">
        <v>672</v>
      </c>
      <c r="AJ246">
        <v>0.66</v>
      </c>
      <c r="AK246">
        <v>81</v>
      </c>
      <c r="AL246">
        <v>0.5</v>
      </c>
      <c r="AM246">
        <v>0.75</v>
      </c>
      <c r="AN246">
        <v>0.63</v>
      </c>
      <c r="AO246">
        <v>0.66</v>
      </c>
      <c r="AP246">
        <v>0.67</v>
      </c>
      <c r="AQ246">
        <v>0.8</v>
      </c>
      <c r="AR246">
        <v>0.75</v>
      </c>
      <c r="AS246" s="8">
        <v>0.66</v>
      </c>
      <c r="AT246" s="8"/>
      <c r="AU246" s="18">
        <v>0.54500000000000004</v>
      </c>
      <c r="AV246" s="18">
        <v>0.51400000000000001</v>
      </c>
      <c r="AW246" s="18"/>
      <c r="BI246" s="3">
        <v>43496</v>
      </c>
      <c r="BJ246">
        <v>2.25</v>
      </c>
      <c r="BR246">
        <f t="shared" si="6"/>
        <v>-8.9999999999999969E-2</v>
      </c>
      <c r="BS246">
        <f t="shared" si="7"/>
        <v>0.16000000000000003</v>
      </c>
    </row>
    <row r="247" spans="1:71">
      <c r="A247" s="1">
        <v>42787</v>
      </c>
      <c r="B247">
        <v>0.66</v>
      </c>
      <c r="C247">
        <v>215</v>
      </c>
      <c r="H247">
        <v>0.53</v>
      </c>
      <c r="I247">
        <v>0.66</v>
      </c>
      <c r="J247">
        <v>0.67</v>
      </c>
      <c r="K247">
        <v>0.77</v>
      </c>
      <c r="L247">
        <v>0.5</v>
      </c>
      <c r="M247">
        <v>293</v>
      </c>
      <c r="T247">
        <v>0.5</v>
      </c>
      <c r="U247">
        <v>312</v>
      </c>
      <c r="AB247">
        <v>0.5</v>
      </c>
      <c r="AC247">
        <v>679</v>
      </c>
      <c r="AJ247">
        <v>0.66</v>
      </c>
      <c r="AK247">
        <v>82</v>
      </c>
      <c r="AL247">
        <v>0.5</v>
      </c>
      <c r="AM247">
        <v>0.75</v>
      </c>
      <c r="AN247">
        <v>0.64</v>
      </c>
      <c r="AO247">
        <v>0.66</v>
      </c>
      <c r="AP247">
        <v>0.67</v>
      </c>
      <c r="AQ247">
        <v>0.8</v>
      </c>
      <c r="AR247">
        <v>0.75</v>
      </c>
      <c r="AS247" s="8">
        <v>0.66</v>
      </c>
      <c r="AT247" s="8"/>
      <c r="AU247" s="18">
        <v>0.50900000000000001</v>
      </c>
      <c r="AV247" s="18">
        <v>0.495</v>
      </c>
      <c r="AW247" s="18"/>
      <c r="BI247" s="3">
        <v>43497</v>
      </c>
      <c r="BJ247">
        <v>2.25</v>
      </c>
      <c r="BR247">
        <f t="shared" si="6"/>
        <v>-8.9999999999999969E-2</v>
      </c>
      <c r="BS247">
        <f t="shared" si="7"/>
        <v>0.16000000000000003</v>
      </c>
    </row>
    <row r="248" spans="1:71">
      <c r="A248" s="1">
        <v>42788</v>
      </c>
      <c r="B248">
        <v>0.66</v>
      </c>
      <c r="C248">
        <v>223</v>
      </c>
      <c r="H248">
        <v>0.53</v>
      </c>
      <c r="I248">
        <v>0.66</v>
      </c>
      <c r="J248">
        <v>0.68</v>
      </c>
      <c r="K248">
        <v>0.77</v>
      </c>
      <c r="L248">
        <v>0.5</v>
      </c>
      <c r="M248">
        <v>292</v>
      </c>
      <c r="T248">
        <v>0.5</v>
      </c>
      <c r="U248">
        <v>309</v>
      </c>
      <c r="AB248">
        <v>0.5</v>
      </c>
      <c r="AC248">
        <v>668</v>
      </c>
      <c r="AJ248">
        <v>0.66</v>
      </c>
      <c r="AK248">
        <v>74</v>
      </c>
      <c r="AL248">
        <v>0.5</v>
      </c>
      <c r="AM248">
        <v>0.75</v>
      </c>
      <c r="AN248">
        <v>0.6</v>
      </c>
      <c r="AO248">
        <v>0.66</v>
      </c>
      <c r="AP248">
        <v>0.67</v>
      </c>
      <c r="AQ248">
        <v>0.8</v>
      </c>
      <c r="AR248">
        <v>0.75</v>
      </c>
      <c r="AS248" s="8">
        <v>0.66</v>
      </c>
      <c r="AT248" s="8"/>
      <c r="AU248" s="18">
        <v>0.496</v>
      </c>
      <c r="AV248" s="18">
        <v>0.48899999999999999</v>
      </c>
      <c r="AW248" s="18"/>
      <c r="BI248" s="3">
        <v>43500</v>
      </c>
      <c r="BJ248">
        <v>2.25</v>
      </c>
      <c r="BR248">
        <f t="shared" si="6"/>
        <v>-8.9999999999999969E-2</v>
      </c>
      <c r="BS248">
        <f t="shared" si="7"/>
        <v>0.16000000000000003</v>
      </c>
    </row>
    <row r="249" spans="1:71">
      <c r="A249" s="1">
        <v>42789</v>
      </c>
      <c r="B249">
        <v>0.66</v>
      </c>
      <c r="C249">
        <v>227</v>
      </c>
      <c r="H249">
        <v>0.53</v>
      </c>
      <c r="I249">
        <v>0.66</v>
      </c>
      <c r="J249">
        <v>0.67</v>
      </c>
      <c r="K249">
        <v>0.77</v>
      </c>
      <c r="L249">
        <v>0.5</v>
      </c>
      <c r="M249">
        <v>288</v>
      </c>
      <c r="T249">
        <v>0.51</v>
      </c>
      <c r="U249">
        <v>300</v>
      </c>
      <c r="AB249">
        <v>0.51</v>
      </c>
      <c r="AC249">
        <v>663</v>
      </c>
      <c r="AJ249">
        <v>0.66</v>
      </c>
      <c r="AK249">
        <v>81</v>
      </c>
      <c r="AL249">
        <v>0.5</v>
      </c>
      <c r="AM249">
        <v>0.75</v>
      </c>
      <c r="AN249">
        <v>0.55000000000000004</v>
      </c>
      <c r="AO249">
        <v>0.66</v>
      </c>
      <c r="AP249">
        <v>0.67</v>
      </c>
      <c r="AQ249">
        <v>0.8</v>
      </c>
      <c r="AR249">
        <v>0.75</v>
      </c>
      <c r="AS249" s="8">
        <v>0.66</v>
      </c>
      <c r="AT249" s="8"/>
      <c r="AU249" s="18">
        <v>0.503</v>
      </c>
      <c r="AV249" s="18">
        <v>0.499</v>
      </c>
      <c r="AW249" s="18"/>
      <c r="BI249" s="3">
        <v>43501</v>
      </c>
      <c r="BJ249">
        <v>2.25</v>
      </c>
      <c r="BR249">
        <f t="shared" si="6"/>
        <v>-8.9999999999999969E-2</v>
      </c>
      <c r="BS249">
        <f t="shared" si="7"/>
        <v>0.15000000000000002</v>
      </c>
    </row>
    <row r="250" spans="1:71">
      <c r="A250" s="1">
        <v>42790</v>
      </c>
      <c r="B250">
        <v>0.66</v>
      </c>
      <c r="C250">
        <v>224</v>
      </c>
      <c r="H250">
        <v>0.15</v>
      </c>
      <c r="I250">
        <v>0.66</v>
      </c>
      <c r="J250">
        <v>0.67</v>
      </c>
      <c r="K250">
        <v>0.77</v>
      </c>
      <c r="L250">
        <v>0.51</v>
      </c>
      <c r="M250">
        <v>293</v>
      </c>
      <c r="T250">
        <v>0.5</v>
      </c>
      <c r="U250">
        <v>316</v>
      </c>
      <c r="AB250">
        <v>0.51</v>
      </c>
      <c r="AC250">
        <v>716</v>
      </c>
      <c r="AJ250">
        <v>0.66</v>
      </c>
      <c r="AK250">
        <v>88</v>
      </c>
      <c r="AL250">
        <v>0.5</v>
      </c>
      <c r="AM250">
        <v>0.75</v>
      </c>
      <c r="AN250">
        <v>0.55000000000000004</v>
      </c>
      <c r="AO250">
        <v>0.66</v>
      </c>
      <c r="AP250">
        <v>0.67</v>
      </c>
      <c r="AQ250">
        <v>0.8</v>
      </c>
      <c r="AR250">
        <v>0.75</v>
      </c>
      <c r="AS250" s="8">
        <v>0.66</v>
      </c>
      <c r="AT250" s="8"/>
      <c r="AU250" s="18">
        <v>0.57599999999999996</v>
      </c>
      <c r="AV250" s="18">
        <v>0.54700000000000004</v>
      </c>
      <c r="AW250" s="18"/>
      <c r="BI250" s="3">
        <v>43502</v>
      </c>
      <c r="BJ250">
        <v>2.25</v>
      </c>
      <c r="BR250">
        <f t="shared" si="6"/>
        <v>-8.9999999999999969E-2</v>
      </c>
      <c r="BS250">
        <f t="shared" si="7"/>
        <v>0.16000000000000003</v>
      </c>
    </row>
    <row r="251" spans="1:71">
      <c r="A251" s="1">
        <v>42793</v>
      </c>
      <c r="B251">
        <v>0.66</v>
      </c>
      <c r="C251">
        <v>226</v>
      </c>
      <c r="H251">
        <v>0.5</v>
      </c>
      <c r="I251">
        <v>0.66</v>
      </c>
      <c r="J251">
        <v>0.67</v>
      </c>
      <c r="K251">
        <v>0.77</v>
      </c>
      <c r="L251">
        <v>0.5</v>
      </c>
      <c r="M251">
        <v>289</v>
      </c>
      <c r="T251">
        <v>0.52</v>
      </c>
      <c r="U251">
        <v>306</v>
      </c>
      <c r="AB251">
        <v>0.53</v>
      </c>
      <c r="AC251">
        <v>695</v>
      </c>
      <c r="AJ251">
        <v>0.66</v>
      </c>
      <c r="AK251">
        <v>87</v>
      </c>
      <c r="AL251">
        <v>0.5</v>
      </c>
      <c r="AM251">
        <v>0.75</v>
      </c>
      <c r="AN251">
        <v>0.55000000000000004</v>
      </c>
      <c r="AO251">
        <v>0.66</v>
      </c>
      <c r="AP251">
        <v>0.67</v>
      </c>
      <c r="AQ251">
        <v>0.8</v>
      </c>
      <c r="AR251">
        <v>0.75</v>
      </c>
      <c r="AS251" s="8">
        <v>0.66</v>
      </c>
      <c r="AT251" s="8"/>
      <c r="AU251" s="18">
        <v>0.54400000000000004</v>
      </c>
      <c r="AV251" s="18">
        <v>0.53200000000000003</v>
      </c>
      <c r="AW251" s="18"/>
      <c r="BI251" s="3">
        <v>43503</v>
      </c>
      <c r="BJ251">
        <v>2.25</v>
      </c>
      <c r="BR251">
        <f t="shared" si="6"/>
        <v>-8.9999999999999969E-2</v>
      </c>
      <c r="BS251">
        <f t="shared" si="7"/>
        <v>0.14000000000000001</v>
      </c>
    </row>
    <row r="252" spans="1:71">
      <c r="A252" s="1">
        <v>42794</v>
      </c>
      <c r="B252">
        <v>0.56999999999999995</v>
      </c>
      <c r="C252">
        <v>202</v>
      </c>
      <c r="H252">
        <v>0.5</v>
      </c>
      <c r="I252">
        <v>0.56000000000000005</v>
      </c>
      <c r="J252">
        <v>0.56999999999999995</v>
      </c>
      <c r="K252">
        <v>0.77</v>
      </c>
      <c r="L252">
        <v>0.52</v>
      </c>
      <c r="M252">
        <v>286</v>
      </c>
      <c r="T252">
        <v>0.5</v>
      </c>
      <c r="U252">
        <v>321</v>
      </c>
      <c r="AB252">
        <v>0.5</v>
      </c>
      <c r="AC252">
        <v>697</v>
      </c>
      <c r="AJ252">
        <v>0.66</v>
      </c>
      <c r="AK252">
        <v>85</v>
      </c>
      <c r="AL252">
        <v>0.5</v>
      </c>
      <c r="AM252">
        <v>0.75</v>
      </c>
      <c r="AN252">
        <v>0.6</v>
      </c>
      <c r="AO252">
        <v>0.66</v>
      </c>
      <c r="AP252">
        <v>0.67</v>
      </c>
      <c r="AQ252">
        <v>0.78</v>
      </c>
      <c r="AR252">
        <v>0.75</v>
      </c>
      <c r="AS252" s="8">
        <v>0.66</v>
      </c>
      <c r="AT252" s="8"/>
      <c r="AU252" s="18">
        <v>0.61799999999999999</v>
      </c>
      <c r="AV252" s="18">
        <v>0.59599999999999997</v>
      </c>
      <c r="AW252" s="18"/>
      <c r="BI252" s="3">
        <v>43504</v>
      </c>
      <c r="BJ252">
        <v>2.25</v>
      </c>
      <c r="BR252">
        <f t="shared" si="6"/>
        <v>-8.9999999999999969E-2</v>
      </c>
      <c r="BS252">
        <f t="shared" si="7"/>
        <v>0.16000000000000003</v>
      </c>
    </row>
    <row r="253" spans="1:71">
      <c r="A253" s="1">
        <v>42795</v>
      </c>
      <c r="B253">
        <v>0.66</v>
      </c>
      <c r="C253">
        <v>210</v>
      </c>
      <c r="H253">
        <v>0.53</v>
      </c>
      <c r="I253">
        <v>0.66</v>
      </c>
      <c r="J253">
        <v>0.67</v>
      </c>
      <c r="K253">
        <v>0.77</v>
      </c>
      <c r="L253">
        <v>0.28000000000000003</v>
      </c>
      <c r="M253">
        <v>294</v>
      </c>
      <c r="T253">
        <v>0.28999999999999998</v>
      </c>
      <c r="U253">
        <v>335</v>
      </c>
      <c r="AB253">
        <v>0.35</v>
      </c>
      <c r="AC253">
        <v>692</v>
      </c>
      <c r="AJ253">
        <v>0.56999999999999995</v>
      </c>
      <c r="AK253">
        <v>86</v>
      </c>
      <c r="AL253">
        <v>0.5</v>
      </c>
      <c r="AM253">
        <v>0.75</v>
      </c>
      <c r="AN253">
        <v>0.55000000000000004</v>
      </c>
      <c r="AO253">
        <v>0.56000000000000005</v>
      </c>
      <c r="AP253">
        <v>0.56999999999999995</v>
      </c>
      <c r="AQ253">
        <v>0.78</v>
      </c>
      <c r="AR253">
        <v>0.75</v>
      </c>
      <c r="AS253" s="8">
        <v>0.56999999999999995</v>
      </c>
      <c r="AT253" s="8"/>
      <c r="AU253" s="18">
        <v>0.53100000000000003</v>
      </c>
      <c r="AV253" s="18">
        <v>0.53300000000000003</v>
      </c>
      <c r="AW253" s="18"/>
      <c r="BI253" s="3">
        <v>43507</v>
      </c>
      <c r="BJ253">
        <v>2.25</v>
      </c>
      <c r="BR253">
        <f t="shared" si="6"/>
        <v>-0.18000000000000005</v>
      </c>
      <c r="BS253">
        <f t="shared" si="7"/>
        <v>0.27999999999999997</v>
      </c>
    </row>
    <row r="254" spans="1:71">
      <c r="A254" s="1">
        <v>42796</v>
      </c>
      <c r="B254">
        <v>0.66</v>
      </c>
      <c r="C254">
        <v>221</v>
      </c>
      <c r="H254">
        <v>0.5</v>
      </c>
      <c r="I254">
        <v>0.66</v>
      </c>
      <c r="J254">
        <v>0.67</v>
      </c>
      <c r="K254">
        <v>0.77</v>
      </c>
      <c r="L254">
        <v>0.28000000000000003</v>
      </c>
      <c r="M254">
        <v>292</v>
      </c>
      <c r="T254">
        <v>0.28999999999999998</v>
      </c>
      <c r="U254">
        <v>330</v>
      </c>
      <c r="AB254">
        <v>0.37</v>
      </c>
      <c r="AC254">
        <v>681</v>
      </c>
      <c r="AJ254">
        <v>0.66</v>
      </c>
      <c r="AK254">
        <v>84</v>
      </c>
      <c r="AL254">
        <v>0.5</v>
      </c>
      <c r="AM254">
        <v>0.75</v>
      </c>
      <c r="AN254">
        <v>0.6</v>
      </c>
      <c r="AO254">
        <v>0.66</v>
      </c>
      <c r="AP254">
        <v>0.67</v>
      </c>
      <c r="AQ254">
        <v>0.75</v>
      </c>
      <c r="AR254">
        <v>0.75</v>
      </c>
      <c r="AS254" s="8">
        <v>0.66</v>
      </c>
      <c r="AT254" s="8"/>
      <c r="AU254" s="18">
        <v>0.52500000000000002</v>
      </c>
      <c r="AV254" s="18">
        <v>0.53600000000000003</v>
      </c>
      <c r="AW254" s="18"/>
      <c r="BI254" s="3">
        <v>43508</v>
      </c>
      <c r="BJ254">
        <v>2.25</v>
      </c>
      <c r="BR254">
        <f t="shared" si="6"/>
        <v>-8.9999999999999969E-2</v>
      </c>
      <c r="BS254">
        <f t="shared" si="7"/>
        <v>0.37000000000000005</v>
      </c>
    </row>
    <row r="255" spans="1:71">
      <c r="A255" s="1">
        <v>42797</v>
      </c>
      <c r="B255">
        <v>0.66</v>
      </c>
      <c r="C255">
        <v>211</v>
      </c>
      <c r="H255">
        <v>0.5</v>
      </c>
      <c r="I255">
        <v>0.66</v>
      </c>
      <c r="J255">
        <v>0.67</v>
      </c>
      <c r="K255">
        <v>0.77</v>
      </c>
      <c r="L255">
        <v>0.28999999999999998</v>
      </c>
      <c r="M255">
        <v>295</v>
      </c>
      <c r="T255">
        <v>0.28999999999999998</v>
      </c>
      <c r="U255">
        <v>341</v>
      </c>
      <c r="AB255">
        <v>0.35</v>
      </c>
      <c r="AC255">
        <v>692</v>
      </c>
      <c r="AJ255">
        <v>0.66</v>
      </c>
      <c r="AK255">
        <v>85</v>
      </c>
      <c r="AL255">
        <v>0.5</v>
      </c>
      <c r="AM255">
        <v>0.75</v>
      </c>
      <c r="AN255">
        <v>0.53</v>
      </c>
      <c r="AO255">
        <v>0.66</v>
      </c>
      <c r="AP255">
        <v>0.67</v>
      </c>
      <c r="AQ255">
        <v>0.78</v>
      </c>
      <c r="AR255">
        <v>0.75</v>
      </c>
      <c r="AS255" s="8">
        <v>0.66</v>
      </c>
      <c r="AT255" s="8"/>
      <c r="AU255" s="18">
        <v>0.54400000000000004</v>
      </c>
      <c r="AV255" s="18">
        <v>0.53600000000000003</v>
      </c>
      <c r="AW255" s="18"/>
      <c r="BI255" s="3">
        <v>43509</v>
      </c>
      <c r="BJ255">
        <v>2.25</v>
      </c>
      <c r="BR255">
        <f t="shared" si="6"/>
        <v>-8.9999999999999969E-2</v>
      </c>
      <c r="BS255">
        <f t="shared" si="7"/>
        <v>0.37000000000000005</v>
      </c>
    </row>
    <row r="256" spans="1:71">
      <c r="A256" s="1">
        <v>42800</v>
      </c>
      <c r="B256">
        <v>0.66</v>
      </c>
      <c r="C256">
        <v>210</v>
      </c>
      <c r="H256">
        <v>0.5</v>
      </c>
      <c r="I256">
        <v>0.66</v>
      </c>
      <c r="J256">
        <v>0.67</v>
      </c>
      <c r="K256">
        <v>0.77</v>
      </c>
      <c r="L256">
        <v>0.51</v>
      </c>
      <c r="M256">
        <v>284</v>
      </c>
      <c r="T256">
        <v>0.5</v>
      </c>
      <c r="U256">
        <v>304</v>
      </c>
      <c r="AB256">
        <v>0.5</v>
      </c>
      <c r="AC256">
        <v>689</v>
      </c>
      <c r="AJ256">
        <v>0.66</v>
      </c>
      <c r="AK256">
        <v>88</v>
      </c>
      <c r="AL256">
        <v>0.5</v>
      </c>
      <c r="AM256">
        <v>0.75</v>
      </c>
      <c r="AN256">
        <v>0.6</v>
      </c>
      <c r="AO256">
        <v>0.66</v>
      </c>
      <c r="AP256">
        <v>0.67</v>
      </c>
      <c r="AQ256">
        <v>0.75</v>
      </c>
      <c r="AR256">
        <v>0.75</v>
      </c>
      <c r="AS256" s="8">
        <v>0.66</v>
      </c>
      <c r="AT256" s="8"/>
      <c r="AU256" s="18">
        <v>0.54700000000000004</v>
      </c>
      <c r="AV256" s="18">
        <v>0.53300000000000003</v>
      </c>
      <c r="AW256" s="18"/>
      <c r="BI256" s="3">
        <v>43510</v>
      </c>
      <c r="BJ256">
        <v>2.25</v>
      </c>
      <c r="BR256">
        <f t="shared" si="6"/>
        <v>-8.9999999999999969E-2</v>
      </c>
      <c r="BS256">
        <f t="shared" si="7"/>
        <v>0.16000000000000003</v>
      </c>
    </row>
    <row r="257" spans="1:71">
      <c r="A257" s="1">
        <v>42801</v>
      </c>
      <c r="B257">
        <v>0.66</v>
      </c>
      <c r="C257">
        <v>205</v>
      </c>
      <c r="H257">
        <v>0.53</v>
      </c>
      <c r="I257">
        <v>0.66</v>
      </c>
      <c r="J257">
        <v>0.67</v>
      </c>
      <c r="K257">
        <v>0.77</v>
      </c>
      <c r="L257">
        <v>0.5</v>
      </c>
      <c r="M257">
        <v>280</v>
      </c>
      <c r="T257">
        <v>0.5</v>
      </c>
      <c r="U257">
        <v>298</v>
      </c>
      <c r="AB257">
        <v>0.5</v>
      </c>
      <c r="AC257">
        <v>673</v>
      </c>
      <c r="AJ257">
        <v>0.66</v>
      </c>
      <c r="AK257">
        <v>83</v>
      </c>
      <c r="AL257">
        <v>0.5</v>
      </c>
      <c r="AM257">
        <v>0.75</v>
      </c>
      <c r="AN257">
        <v>0.6</v>
      </c>
      <c r="AO257">
        <v>0.66</v>
      </c>
      <c r="AP257">
        <v>0.67</v>
      </c>
      <c r="AQ257">
        <v>0.8</v>
      </c>
      <c r="AR257">
        <v>0.75</v>
      </c>
      <c r="AS257" s="8">
        <v>0.66</v>
      </c>
      <c r="AT257" s="8"/>
      <c r="AU257" s="18">
        <v>0.52800000000000002</v>
      </c>
      <c r="AV257" s="18">
        <v>0.52700000000000002</v>
      </c>
      <c r="AW257" s="18"/>
      <c r="BI257" s="3">
        <v>43511</v>
      </c>
      <c r="BJ257">
        <v>2.25</v>
      </c>
      <c r="BR257">
        <f t="shared" si="6"/>
        <v>-8.9999999999999969E-2</v>
      </c>
      <c r="BS257">
        <f t="shared" si="7"/>
        <v>0.16000000000000003</v>
      </c>
    </row>
    <row r="258" spans="1:71">
      <c r="A258" s="1">
        <v>42802</v>
      </c>
      <c r="B258">
        <v>0.66</v>
      </c>
      <c r="C258">
        <v>207</v>
      </c>
      <c r="H258">
        <v>0.54</v>
      </c>
      <c r="I258">
        <v>0.66</v>
      </c>
      <c r="J258">
        <v>0.67</v>
      </c>
      <c r="K258">
        <v>0.77</v>
      </c>
      <c r="L258">
        <v>0.5</v>
      </c>
      <c r="M258">
        <v>276</v>
      </c>
      <c r="T258">
        <v>0.5</v>
      </c>
      <c r="U258">
        <v>297</v>
      </c>
      <c r="AB258">
        <v>0.5</v>
      </c>
      <c r="AC258">
        <v>674</v>
      </c>
      <c r="AJ258">
        <v>0.66</v>
      </c>
      <c r="AK258">
        <v>83</v>
      </c>
      <c r="AL258">
        <v>0.5</v>
      </c>
      <c r="AM258">
        <v>0.75</v>
      </c>
      <c r="AN258">
        <v>0.62</v>
      </c>
      <c r="AO258">
        <v>0.66</v>
      </c>
      <c r="AP258">
        <v>0.67</v>
      </c>
      <c r="AQ258">
        <v>0.75</v>
      </c>
      <c r="AR258">
        <v>0.75</v>
      </c>
      <c r="AS258" s="8">
        <v>0.66</v>
      </c>
      <c r="AT258" s="8"/>
      <c r="AU258" s="18">
        <v>0.52800000000000002</v>
      </c>
      <c r="AV258" s="18">
        <v>0.53</v>
      </c>
      <c r="AW258" s="18"/>
      <c r="BI258" s="3">
        <v>43514</v>
      </c>
      <c r="BJ258" t="s">
        <v>8</v>
      </c>
      <c r="BR258">
        <f t="shared" si="6"/>
        <v>-8.9999999999999969E-2</v>
      </c>
      <c r="BS258">
        <f t="shared" si="7"/>
        <v>0.16000000000000003</v>
      </c>
    </row>
    <row r="259" spans="1:71">
      <c r="A259" s="1">
        <v>42803</v>
      </c>
      <c r="B259">
        <v>0.66</v>
      </c>
      <c r="C259">
        <v>207</v>
      </c>
      <c r="H259">
        <v>0.55000000000000004</v>
      </c>
      <c r="I259">
        <v>0.66</v>
      </c>
      <c r="J259">
        <v>0.67</v>
      </c>
      <c r="K259">
        <v>0.77</v>
      </c>
      <c r="L259">
        <v>0.5</v>
      </c>
      <c r="M259">
        <v>277</v>
      </c>
      <c r="T259">
        <v>0.5</v>
      </c>
      <c r="U259">
        <v>306</v>
      </c>
      <c r="AB259">
        <v>0.5</v>
      </c>
      <c r="AC259">
        <v>678</v>
      </c>
      <c r="AJ259">
        <v>0.66</v>
      </c>
      <c r="AK259">
        <v>84</v>
      </c>
      <c r="AL259">
        <v>0.5</v>
      </c>
      <c r="AM259">
        <v>0.75</v>
      </c>
      <c r="AN259">
        <v>0.64</v>
      </c>
      <c r="AO259">
        <v>0.66</v>
      </c>
      <c r="AP259">
        <v>0.67</v>
      </c>
      <c r="AQ259">
        <v>0.8</v>
      </c>
      <c r="AR259">
        <v>0.75</v>
      </c>
      <c r="AS259" s="8">
        <v>0.66</v>
      </c>
      <c r="AT259" s="8"/>
      <c r="AU259" s="18">
        <v>0.52700000000000002</v>
      </c>
      <c r="AV259" s="18">
        <v>0.52900000000000003</v>
      </c>
      <c r="AW259" s="18"/>
      <c r="BI259" s="3">
        <v>43515</v>
      </c>
      <c r="BJ259">
        <v>2.25</v>
      </c>
      <c r="BR259">
        <f t="shared" ref="BR259:BR322" si="8">AS259-AR259</f>
        <v>-8.9999999999999969E-2</v>
      </c>
      <c r="BS259">
        <f t="shared" ref="BS259:BS322" si="9">AS259-T259</f>
        <v>0.16000000000000003</v>
      </c>
    </row>
    <row r="260" spans="1:71">
      <c r="A260" s="1">
        <v>42804</v>
      </c>
      <c r="B260">
        <v>0.66</v>
      </c>
      <c r="C260">
        <v>206</v>
      </c>
      <c r="H260">
        <v>0.5</v>
      </c>
      <c r="I260">
        <v>0.66</v>
      </c>
      <c r="J260">
        <v>0.67</v>
      </c>
      <c r="K260">
        <v>0.77</v>
      </c>
      <c r="L260">
        <v>0.5</v>
      </c>
      <c r="M260">
        <v>275</v>
      </c>
      <c r="T260">
        <v>0.5</v>
      </c>
      <c r="U260">
        <v>303</v>
      </c>
      <c r="AB260">
        <v>0.5</v>
      </c>
      <c r="AC260">
        <v>685</v>
      </c>
      <c r="AJ260">
        <v>0.66</v>
      </c>
      <c r="AK260">
        <v>86</v>
      </c>
      <c r="AL260">
        <v>0.5</v>
      </c>
      <c r="AM260">
        <v>0.75</v>
      </c>
      <c r="AN260">
        <v>0.64</v>
      </c>
      <c r="AO260">
        <v>0.66</v>
      </c>
      <c r="AP260">
        <v>0.67</v>
      </c>
      <c r="AQ260">
        <v>0.8</v>
      </c>
      <c r="AR260">
        <v>0.75</v>
      </c>
      <c r="AS260" s="8">
        <v>0.66</v>
      </c>
      <c r="AT260" s="8"/>
      <c r="AU260" s="18">
        <v>0.53300000000000003</v>
      </c>
      <c r="AV260" s="18">
        <v>0.52300000000000002</v>
      </c>
      <c r="AW260" s="18"/>
      <c r="BI260" s="3">
        <v>43516</v>
      </c>
      <c r="BJ260">
        <v>2.25</v>
      </c>
      <c r="BR260">
        <f t="shared" si="8"/>
        <v>-8.9999999999999969E-2</v>
      </c>
      <c r="BS260">
        <f t="shared" si="9"/>
        <v>0.16000000000000003</v>
      </c>
    </row>
    <row r="261" spans="1:71">
      <c r="A261" s="1">
        <v>42807</v>
      </c>
      <c r="B261">
        <v>0.66</v>
      </c>
      <c r="C261">
        <v>205</v>
      </c>
      <c r="H261">
        <v>0.5</v>
      </c>
      <c r="I261">
        <v>0.66</v>
      </c>
      <c r="J261">
        <v>0.67</v>
      </c>
      <c r="K261">
        <v>0.77</v>
      </c>
      <c r="L261">
        <v>0.5</v>
      </c>
      <c r="M261">
        <v>264</v>
      </c>
      <c r="T261">
        <v>0.52</v>
      </c>
      <c r="U261">
        <v>294</v>
      </c>
      <c r="AB261">
        <v>0.52</v>
      </c>
      <c r="AC261">
        <v>676</v>
      </c>
      <c r="AJ261">
        <v>0.66</v>
      </c>
      <c r="AK261">
        <v>84</v>
      </c>
      <c r="AL261">
        <v>0.5</v>
      </c>
      <c r="AM261">
        <v>0.75</v>
      </c>
      <c r="AN261">
        <v>0.57999999999999996</v>
      </c>
      <c r="AO261">
        <v>0.66</v>
      </c>
      <c r="AP261">
        <v>0.67</v>
      </c>
      <c r="AQ261">
        <v>0.78</v>
      </c>
      <c r="AR261">
        <v>0.75</v>
      </c>
      <c r="AS261" s="8">
        <v>0.66</v>
      </c>
      <c r="AT261" s="8"/>
      <c r="AU261" s="18">
        <v>0.52600000000000002</v>
      </c>
      <c r="AV261" s="18">
        <v>0.50600000000000001</v>
      </c>
      <c r="AW261" s="18"/>
      <c r="BI261" s="3">
        <v>43517</v>
      </c>
      <c r="BJ261">
        <v>2.25</v>
      </c>
      <c r="BR261">
        <f t="shared" si="8"/>
        <v>-8.9999999999999969E-2</v>
      </c>
      <c r="BS261">
        <f t="shared" si="9"/>
        <v>0.14000000000000001</v>
      </c>
    </row>
    <row r="262" spans="1:71">
      <c r="A262" s="1">
        <v>42808</v>
      </c>
      <c r="B262">
        <v>0.66</v>
      </c>
      <c r="C262">
        <v>195</v>
      </c>
      <c r="H262">
        <v>0.53</v>
      </c>
      <c r="I262">
        <v>0.66</v>
      </c>
      <c r="J262">
        <v>0.67</v>
      </c>
      <c r="K262">
        <v>0.77</v>
      </c>
      <c r="L262">
        <v>0.52</v>
      </c>
      <c r="M262">
        <v>284</v>
      </c>
      <c r="T262">
        <v>0.52</v>
      </c>
      <c r="U262">
        <v>310</v>
      </c>
      <c r="AB262">
        <v>0.53</v>
      </c>
      <c r="AC262">
        <v>662</v>
      </c>
      <c r="AJ262">
        <v>0.66</v>
      </c>
      <c r="AK262">
        <v>83</v>
      </c>
      <c r="AL262">
        <v>0.5</v>
      </c>
      <c r="AM262">
        <v>0.75</v>
      </c>
      <c r="AN262">
        <v>0.55000000000000004</v>
      </c>
      <c r="AO262">
        <v>0.66</v>
      </c>
      <c r="AP262">
        <v>0.67</v>
      </c>
      <c r="AQ262">
        <v>0.75</v>
      </c>
      <c r="AR262">
        <v>0.75</v>
      </c>
      <c r="AS262" s="8">
        <v>0.66</v>
      </c>
      <c r="AT262" s="8"/>
      <c r="AU262" s="18">
        <v>0.621</v>
      </c>
      <c r="AV262" s="18">
        <v>0.58899999999999997</v>
      </c>
      <c r="AW262" s="18"/>
      <c r="BI262" s="3">
        <v>43518</v>
      </c>
      <c r="BJ262">
        <v>2.25</v>
      </c>
      <c r="BR262">
        <f t="shared" si="8"/>
        <v>-8.9999999999999969E-2</v>
      </c>
      <c r="BS262">
        <f t="shared" si="9"/>
        <v>0.14000000000000001</v>
      </c>
    </row>
    <row r="263" spans="1:71">
      <c r="A263" s="1">
        <v>42809</v>
      </c>
      <c r="B263">
        <v>0.66</v>
      </c>
      <c r="C263">
        <v>221</v>
      </c>
      <c r="H263">
        <v>0.5</v>
      </c>
      <c r="I263">
        <v>0.66</v>
      </c>
      <c r="J263">
        <v>0.67</v>
      </c>
      <c r="K263">
        <v>0.77</v>
      </c>
      <c r="L263">
        <v>0.52</v>
      </c>
      <c r="M263">
        <v>293</v>
      </c>
      <c r="T263">
        <v>0.76</v>
      </c>
      <c r="U263">
        <v>326</v>
      </c>
      <c r="AB263">
        <v>0.77</v>
      </c>
      <c r="AC263">
        <v>729</v>
      </c>
      <c r="AJ263">
        <v>0.66</v>
      </c>
      <c r="AK263">
        <v>79</v>
      </c>
      <c r="AL263">
        <v>0.5</v>
      </c>
      <c r="AM263">
        <v>0.75</v>
      </c>
      <c r="AN263">
        <v>0.6</v>
      </c>
      <c r="AO263">
        <v>0.66</v>
      </c>
      <c r="AP263">
        <v>0.67</v>
      </c>
      <c r="AQ263">
        <v>0.75</v>
      </c>
      <c r="AR263">
        <v>0.75</v>
      </c>
      <c r="AS263" s="8">
        <v>0.66</v>
      </c>
      <c r="AT263" s="8"/>
      <c r="AU263" s="18">
        <v>0.61499999999999999</v>
      </c>
      <c r="AV263" s="18">
        <v>0.58199999999999996</v>
      </c>
      <c r="AW263" s="18"/>
      <c r="BI263" s="3">
        <v>43521</v>
      </c>
      <c r="BJ263">
        <v>2.25</v>
      </c>
      <c r="BR263">
        <f t="shared" si="8"/>
        <v>-8.9999999999999969E-2</v>
      </c>
      <c r="BS263">
        <f t="shared" si="9"/>
        <v>-9.9999999999999978E-2</v>
      </c>
    </row>
    <row r="264" spans="1:71">
      <c r="A264" s="1">
        <v>42810</v>
      </c>
      <c r="B264">
        <v>0.91</v>
      </c>
      <c r="C264">
        <v>209</v>
      </c>
      <c r="H264">
        <v>0.75</v>
      </c>
      <c r="I264">
        <v>0.91</v>
      </c>
      <c r="J264">
        <v>0.91</v>
      </c>
      <c r="K264">
        <v>1.02</v>
      </c>
      <c r="L264">
        <v>0.76</v>
      </c>
      <c r="M264">
        <v>287</v>
      </c>
      <c r="T264">
        <v>0.75</v>
      </c>
      <c r="U264">
        <v>317</v>
      </c>
      <c r="AB264">
        <v>0.75</v>
      </c>
      <c r="AC264">
        <v>737</v>
      </c>
      <c r="AJ264">
        <v>0.66</v>
      </c>
      <c r="AK264">
        <v>88</v>
      </c>
      <c r="AL264">
        <v>0.5</v>
      </c>
      <c r="AM264">
        <v>0.75</v>
      </c>
      <c r="AN264">
        <v>0.55000000000000004</v>
      </c>
      <c r="AO264">
        <v>0.66</v>
      </c>
      <c r="AP264">
        <v>0.67</v>
      </c>
      <c r="AQ264">
        <v>0.8</v>
      </c>
      <c r="AR264">
        <v>1</v>
      </c>
      <c r="AS264" s="8">
        <v>0.66</v>
      </c>
      <c r="AT264" s="8"/>
      <c r="AU264" s="18">
        <v>0.83399999999999996</v>
      </c>
      <c r="AV264" s="18">
        <v>0.81</v>
      </c>
      <c r="AW264" s="18"/>
      <c r="BI264" s="3">
        <v>43522</v>
      </c>
      <c r="BJ264">
        <v>2.25</v>
      </c>
      <c r="BR264">
        <f t="shared" si="8"/>
        <v>-0.33999999999999997</v>
      </c>
      <c r="BS264">
        <f t="shared" si="9"/>
        <v>-8.9999999999999969E-2</v>
      </c>
    </row>
    <row r="265" spans="1:71">
      <c r="A265" s="1">
        <v>42811</v>
      </c>
      <c r="B265">
        <v>0.91</v>
      </c>
      <c r="C265">
        <v>209</v>
      </c>
      <c r="H265">
        <v>0.75</v>
      </c>
      <c r="I265">
        <v>0.91</v>
      </c>
      <c r="J265">
        <v>0.92</v>
      </c>
      <c r="K265">
        <v>1.02</v>
      </c>
      <c r="L265">
        <v>0.75</v>
      </c>
      <c r="M265">
        <v>269</v>
      </c>
      <c r="T265">
        <v>0.75</v>
      </c>
      <c r="U265">
        <v>297</v>
      </c>
      <c r="AB265">
        <v>0.75</v>
      </c>
      <c r="AC265">
        <v>676</v>
      </c>
      <c r="AJ265">
        <v>0.91</v>
      </c>
      <c r="AK265">
        <v>85</v>
      </c>
      <c r="AL265">
        <v>0.75</v>
      </c>
      <c r="AM265">
        <v>1</v>
      </c>
      <c r="AN265">
        <v>0.8</v>
      </c>
      <c r="AO265">
        <v>0.91</v>
      </c>
      <c r="AP265">
        <v>0.91</v>
      </c>
      <c r="AQ265">
        <v>1.03</v>
      </c>
      <c r="AR265">
        <v>1</v>
      </c>
      <c r="AS265" s="8">
        <v>0.91</v>
      </c>
      <c r="AT265" s="8"/>
      <c r="AU265" s="18">
        <v>0.75800000000000001</v>
      </c>
      <c r="AV265" s="18">
        <v>0.75600000000000001</v>
      </c>
      <c r="AW265" s="18"/>
      <c r="BI265" s="3">
        <v>43523</v>
      </c>
      <c r="BJ265">
        <v>2.25</v>
      </c>
      <c r="BR265">
        <f t="shared" si="8"/>
        <v>-8.9999999999999969E-2</v>
      </c>
      <c r="BS265">
        <f t="shared" si="9"/>
        <v>0.16000000000000003</v>
      </c>
    </row>
    <row r="266" spans="1:71">
      <c r="A266" s="1">
        <v>42814</v>
      </c>
      <c r="B266">
        <v>0.91</v>
      </c>
      <c r="C266">
        <v>202</v>
      </c>
      <c r="H266">
        <v>0.75</v>
      </c>
      <c r="I266">
        <v>0.91</v>
      </c>
      <c r="J266">
        <v>0.92</v>
      </c>
      <c r="K266">
        <v>1.02</v>
      </c>
      <c r="L266">
        <v>0.75</v>
      </c>
      <c r="M266">
        <v>267</v>
      </c>
      <c r="T266">
        <v>0.75</v>
      </c>
      <c r="U266">
        <v>296</v>
      </c>
      <c r="AB266">
        <v>0.75</v>
      </c>
      <c r="AC266">
        <v>670</v>
      </c>
      <c r="AJ266">
        <v>0.91</v>
      </c>
      <c r="AK266">
        <v>83</v>
      </c>
      <c r="AL266">
        <v>0.75</v>
      </c>
      <c r="AM266">
        <v>1</v>
      </c>
      <c r="AN266">
        <v>0.8</v>
      </c>
      <c r="AO266">
        <v>0.91</v>
      </c>
      <c r="AP266">
        <v>0.91</v>
      </c>
      <c r="AQ266">
        <v>1.03</v>
      </c>
      <c r="AR266">
        <v>1</v>
      </c>
      <c r="AS266" s="8">
        <v>0.91</v>
      </c>
      <c r="AT266" s="8"/>
      <c r="AU266" s="18">
        <v>0.76100000000000001</v>
      </c>
      <c r="AV266" s="18">
        <v>0.75900000000000001</v>
      </c>
      <c r="AW266" s="18"/>
      <c r="BI266" s="3">
        <v>43524</v>
      </c>
      <c r="BJ266">
        <v>2.25</v>
      </c>
      <c r="BR266">
        <f t="shared" si="8"/>
        <v>-8.9999999999999969E-2</v>
      </c>
      <c r="BS266">
        <f t="shared" si="9"/>
        <v>0.16000000000000003</v>
      </c>
    </row>
    <row r="267" spans="1:71">
      <c r="A267" s="1">
        <v>42815</v>
      </c>
      <c r="B267">
        <v>0.91</v>
      </c>
      <c r="C267">
        <v>208</v>
      </c>
      <c r="H267">
        <v>0.75</v>
      </c>
      <c r="I267">
        <v>0.91</v>
      </c>
      <c r="J267">
        <v>0.92</v>
      </c>
      <c r="K267">
        <v>1.02</v>
      </c>
      <c r="L267">
        <v>0.75</v>
      </c>
      <c r="M267">
        <v>269</v>
      </c>
      <c r="T267">
        <v>0.75</v>
      </c>
      <c r="U267">
        <v>296</v>
      </c>
      <c r="AB267">
        <v>0.75</v>
      </c>
      <c r="AC267">
        <v>665</v>
      </c>
      <c r="AJ267">
        <v>0.91</v>
      </c>
      <c r="AK267">
        <v>80</v>
      </c>
      <c r="AL267">
        <v>0.75</v>
      </c>
      <c r="AM267">
        <v>1</v>
      </c>
      <c r="AN267">
        <v>0.89</v>
      </c>
      <c r="AO267">
        <v>0.91</v>
      </c>
      <c r="AP267">
        <v>0.91</v>
      </c>
      <c r="AQ267">
        <v>1.05</v>
      </c>
      <c r="AR267">
        <v>1</v>
      </c>
      <c r="AS267" s="8">
        <v>0.91</v>
      </c>
      <c r="AT267" s="8"/>
      <c r="AU267" s="18">
        <v>0.76200000000000001</v>
      </c>
      <c r="AV267" s="18">
        <v>0.75900000000000001</v>
      </c>
      <c r="AW267" s="18"/>
      <c r="BI267" s="3">
        <v>43525</v>
      </c>
      <c r="BJ267">
        <v>2.25</v>
      </c>
      <c r="BR267">
        <f t="shared" si="8"/>
        <v>-8.9999999999999969E-2</v>
      </c>
      <c r="BS267">
        <f t="shared" si="9"/>
        <v>0.16000000000000003</v>
      </c>
    </row>
    <row r="268" spans="1:71">
      <c r="A268" s="1">
        <v>42816</v>
      </c>
      <c r="B268">
        <v>0.91</v>
      </c>
      <c r="C268">
        <v>200</v>
      </c>
      <c r="H268">
        <v>0.7</v>
      </c>
      <c r="I268">
        <v>0.91</v>
      </c>
      <c r="J268">
        <v>0.92</v>
      </c>
      <c r="K268">
        <v>1.02</v>
      </c>
      <c r="L268">
        <v>0.75</v>
      </c>
      <c r="M268">
        <v>257</v>
      </c>
      <c r="T268">
        <v>0.76</v>
      </c>
      <c r="U268">
        <v>286</v>
      </c>
      <c r="AB268">
        <v>0.76</v>
      </c>
      <c r="AC268">
        <v>661</v>
      </c>
      <c r="AJ268">
        <v>0.91</v>
      </c>
      <c r="AK268">
        <v>83</v>
      </c>
      <c r="AL268">
        <v>0.75</v>
      </c>
      <c r="AM268">
        <v>1</v>
      </c>
      <c r="AN268">
        <v>0.8</v>
      </c>
      <c r="AO268">
        <v>0.91</v>
      </c>
      <c r="AP268">
        <v>0.91</v>
      </c>
      <c r="AQ268">
        <v>1.03</v>
      </c>
      <c r="AR268">
        <v>1</v>
      </c>
      <c r="AS268" s="8">
        <v>0.91</v>
      </c>
      <c r="AT268" s="8"/>
      <c r="AU268" s="18">
        <v>0.75700000000000001</v>
      </c>
      <c r="AV268" s="18">
        <v>0.752</v>
      </c>
      <c r="AW268" s="18"/>
      <c r="BI268" s="3">
        <v>43528</v>
      </c>
      <c r="BJ268">
        <v>2.25</v>
      </c>
      <c r="BR268">
        <f t="shared" si="8"/>
        <v>-8.9999999999999969E-2</v>
      </c>
      <c r="BS268">
        <f t="shared" si="9"/>
        <v>0.15000000000000002</v>
      </c>
    </row>
    <row r="269" spans="1:71">
      <c r="A269" s="1">
        <v>42817</v>
      </c>
      <c r="B269">
        <v>0.91</v>
      </c>
      <c r="C269">
        <v>196</v>
      </c>
      <c r="H269">
        <v>0.75</v>
      </c>
      <c r="I269">
        <v>0.91</v>
      </c>
      <c r="J269">
        <v>0.92</v>
      </c>
      <c r="K269">
        <v>1.02</v>
      </c>
      <c r="L269">
        <v>0.76</v>
      </c>
      <c r="M269">
        <v>264</v>
      </c>
      <c r="T269">
        <v>0.77</v>
      </c>
      <c r="U269">
        <v>294</v>
      </c>
      <c r="AB269">
        <v>0.77</v>
      </c>
      <c r="AC269">
        <v>670</v>
      </c>
      <c r="AJ269">
        <v>0.91</v>
      </c>
      <c r="AK269">
        <v>81</v>
      </c>
      <c r="AL269">
        <v>0.75</v>
      </c>
      <c r="AM269">
        <v>1</v>
      </c>
      <c r="AN269">
        <v>0.8</v>
      </c>
      <c r="AO269">
        <v>0.91</v>
      </c>
      <c r="AP269">
        <v>0.91</v>
      </c>
      <c r="AQ269">
        <v>1</v>
      </c>
      <c r="AR269">
        <v>1</v>
      </c>
      <c r="AS269" s="8">
        <v>0.91</v>
      </c>
      <c r="AT269" s="8"/>
      <c r="AU269" s="18">
        <v>0.8</v>
      </c>
      <c r="AV269" s="18">
        <v>0.79800000000000004</v>
      </c>
      <c r="AW269" s="18"/>
      <c r="BI269" s="3">
        <v>43529</v>
      </c>
      <c r="BJ269">
        <v>2.25</v>
      </c>
      <c r="BR269">
        <f t="shared" si="8"/>
        <v>-8.9999999999999969E-2</v>
      </c>
      <c r="BS269">
        <f t="shared" si="9"/>
        <v>0.14000000000000001</v>
      </c>
    </row>
    <row r="270" spans="1:71">
      <c r="A270" s="1">
        <v>42818</v>
      </c>
      <c r="B270">
        <v>0.91</v>
      </c>
      <c r="C270">
        <v>200</v>
      </c>
      <c r="H270">
        <v>0.15</v>
      </c>
      <c r="I270">
        <v>0.91</v>
      </c>
      <c r="J270">
        <v>0.92</v>
      </c>
      <c r="K270">
        <v>1.02</v>
      </c>
      <c r="L270">
        <v>0.77</v>
      </c>
      <c r="M270">
        <v>261</v>
      </c>
      <c r="T270">
        <v>0.76</v>
      </c>
      <c r="U270">
        <v>290</v>
      </c>
      <c r="AB270">
        <v>0.76</v>
      </c>
      <c r="AC270">
        <v>672</v>
      </c>
      <c r="AJ270">
        <v>0.91</v>
      </c>
      <c r="AK270">
        <v>80</v>
      </c>
      <c r="AL270">
        <v>0.75</v>
      </c>
      <c r="AM270">
        <v>1</v>
      </c>
      <c r="AN270">
        <v>0.85</v>
      </c>
      <c r="AO270">
        <v>0.91</v>
      </c>
      <c r="AP270">
        <v>0.91</v>
      </c>
      <c r="AQ270">
        <v>1.03</v>
      </c>
      <c r="AR270">
        <v>1</v>
      </c>
      <c r="AS270" s="8">
        <v>0.91</v>
      </c>
      <c r="AT270" s="8"/>
      <c r="AU270" s="18">
        <v>0.84799999999999998</v>
      </c>
      <c r="AV270" s="18">
        <v>0.83799999999999997</v>
      </c>
      <c r="AW270" s="18"/>
      <c r="BI270" s="3">
        <v>43530</v>
      </c>
      <c r="BJ270">
        <v>2.25</v>
      </c>
      <c r="BR270">
        <f t="shared" si="8"/>
        <v>-8.9999999999999969E-2</v>
      </c>
      <c r="BS270">
        <f t="shared" si="9"/>
        <v>0.15000000000000002</v>
      </c>
    </row>
    <row r="271" spans="1:71">
      <c r="A271" s="1">
        <v>42821</v>
      </c>
      <c r="B271">
        <v>0.91</v>
      </c>
      <c r="C271">
        <v>189</v>
      </c>
      <c r="H271">
        <v>0.75</v>
      </c>
      <c r="I271">
        <v>0.91</v>
      </c>
      <c r="J271">
        <v>0.92</v>
      </c>
      <c r="K271">
        <v>1.02</v>
      </c>
      <c r="L271">
        <v>0.76</v>
      </c>
      <c r="M271">
        <v>257</v>
      </c>
      <c r="T271">
        <v>0.76</v>
      </c>
      <c r="U271">
        <v>291</v>
      </c>
      <c r="AB271">
        <v>0.76</v>
      </c>
      <c r="AC271">
        <v>681</v>
      </c>
      <c r="AJ271">
        <v>0.91</v>
      </c>
      <c r="AK271">
        <v>85</v>
      </c>
      <c r="AL271">
        <v>0.75</v>
      </c>
      <c r="AM271">
        <v>1</v>
      </c>
      <c r="AN271">
        <v>0.83</v>
      </c>
      <c r="AO271">
        <v>0.91</v>
      </c>
      <c r="AP271">
        <v>0.91</v>
      </c>
      <c r="AQ271">
        <v>1.05</v>
      </c>
      <c r="AR271">
        <v>1</v>
      </c>
      <c r="AS271" s="8">
        <v>0.91</v>
      </c>
      <c r="AT271" s="8"/>
      <c r="AU271" s="18">
        <v>0.83</v>
      </c>
      <c r="AV271" s="18">
        <v>0.81499999999999995</v>
      </c>
      <c r="AW271" s="18"/>
      <c r="BI271" s="3">
        <v>43531</v>
      </c>
      <c r="BJ271">
        <v>2.25</v>
      </c>
      <c r="BR271">
        <f t="shared" si="8"/>
        <v>-8.9999999999999969E-2</v>
      </c>
      <c r="BS271">
        <f t="shared" si="9"/>
        <v>0.15000000000000002</v>
      </c>
    </row>
    <row r="272" spans="1:71">
      <c r="A272" s="1">
        <v>42822</v>
      </c>
      <c r="B272">
        <v>0.91</v>
      </c>
      <c r="C272">
        <v>184</v>
      </c>
      <c r="H272">
        <v>0.75</v>
      </c>
      <c r="I272">
        <v>0.91</v>
      </c>
      <c r="J272">
        <v>0.92</v>
      </c>
      <c r="K272">
        <v>1.02</v>
      </c>
      <c r="L272">
        <v>0.76</v>
      </c>
      <c r="M272">
        <v>248</v>
      </c>
      <c r="T272">
        <v>0.76</v>
      </c>
      <c r="U272">
        <v>279</v>
      </c>
      <c r="AB272">
        <v>0.76</v>
      </c>
      <c r="AC272">
        <v>637</v>
      </c>
      <c r="AJ272">
        <v>0.91</v>
      </c>
      <c r="AK272">
        <v>84</v>
      </c>
      <c r="AL272">
        <v>0.75</v>
      </c>
      <c r="AM272">
        <v>1</v>
      </c>
      <c r="AN272">
        <v>0.89</v>
      </c>
      <c r="AO272">
        <v>0.91</v>
      </c>
      <c r="AP272">
        <v>0.91</v>
      </c>
      <c r="AQ272">
        <v>1.03</v>
      </c>
      <c r="AR272">
        <v>1</v>
      </c>
      <c r="AS272" s="8">
        <v>0.91</v>
      </c>
      <c r="AT272" s="8"/>
      <c r="AU272" s="18">
        <v>0.81</v>
      </c>
      <c r="AV272" s="18">
        <v>0.80300000000000005</v>
      </c>
      <c r="AW272" s="18"/>
      <c r="BI272" s="3">
        <v>43532</v>
      </c>
      <c r="BJ272">
        <v>2.25</v>
      </c>
      <c r="BR272">
        <f t="shared" si="8"/>
        <v>-8.9999999999999969E-2</v>
      </c>
      <c r="BS272">
        <f t="shared" si="9"/>
        <v>0.15000000000000002</v>
      </c>
    </row>
    <row r="273" spans="1:71">
      <c r="A273" s="1">
        <v>42823</v>
      </c>
      <c r="B273">
        <v>0.91</v>
      </c>
      <c r="C273">
        <v>174</v>
      </c>
      <c r="H273">
        <v>0.65</v>
      </c>
      <c r="I273">
        <v>0.91</v>
      </c>
      <c r="J273">
        <v>0.92</v>
      </c>
      <c r="K273">
        <v>1.02</v>
      </c>
      <c r="L273">
        <v>0.76</v>
      </c>
      <c r="M273">
        <v>241</v>
      </c>
      <c r="T273">
        <v>0.77</v>
      </c>
      <c r="U273">
        <v>265</v>
      </c>
      <c r="AB273">
        <v>0.78</v>
      </c>
      <c r="AC273">
        <v>621</v>
      </c>
      <c r="AJ273">
        <v>0.91</v>
      </c>
      <c r="AK273">
        <v>86</v>
      </c>
      <c r="AL273">
        <v>0.75</v>
      </c>
      <c r="AM273">
        <v>1</v>
      </c>
      <c r="AN273">
        <v>0.8</v>
      </c>
      <c r="AO273">
        <v>0.91</v>
      </c>
      <c r="AP273">
        <v>0.91</v>
      </c>
      <c r="AQ273">
        <v>1</v>
      </c>
      <c r="AR273">
        <v>1</v>
      </c>
      <c r="AS273" s="8">
        <v>0.91</v>
      </c>
      <c r="AT273" s="8"/>
      <c r="AU273" s="18">
        <v>0.80800000000000005</v>
      </c>
      <c r="AV273" s="18">
        <v>0.79700000000000004</v>
      </c>
      <c r="AW273" s="18"/>
      <c r="BI273" s="3">
        <v>43535</v>
      </c>
      <c r="BJ273">
        <v>2.25</v>
      </c>
      <c r="BR273">
        <f t="shared" si="8"/>
        <v>-8.9999999999999969E-2</v>
      </c>
      <c r="BS273">
        <f t="shared" si="9"/>
        <v>0.14000000000000001</v>
      </c>
    </row>
    <row r="274" spans="1:71">
      <c r="A274" s="1">
        <v>42824</v>
      </c>
      <c r="B274">
        <v>0.91</v>
      </c>
      <c r="C274">
        <v>171</v>
      </c>
      <c r="H274">
        <v>0.7</v>
      </c>
      <c r="I274">
        <v>0.91</v>
      </c>
      <c r="J274">
        <v>0.92</v>
      </c>
      <c r="K274">
        <v>1.02</v>
      </c>
      <c r="L274">
        <v>0.77</v>
      </c>
      <c r="M274">
        <v>258</v>
      </c>
      <c r="T274">
        <v>0.8</v>
      </c>
      <c r="U274">
        <v>287</v>
      </c>
      <c r="AB274">
        <v>0.85</v>
      </c>
      <c r="AC274">
        <v>663</v>
      </c>
      <c r="AJ274">
        <v>0.91</v>
      </c>
      <c r="AK274">
        <v>84</v>
      </c>
      <c r="AL274">
        <v>0.75</v>
      </c>
      <c r="AM274">
        <v>1</v>
      </c>
      <c r="AN274">
        <v>0.89</v>
      </c>
      <c r="AO274">
        <v>0.91</v>
      </c>
      <c r="AP274">
        <v>0.91</v>
      </c>
      <c r="AQ274">
        <v>1</v>
      </c>
      <c r="AR274">
        <v>1</v>
      </c>
      <c r="AS274" s="8">
        <v>0.91</v>
      </c>
      <c r="AT274" s="8"/>
      <c r="AU274" s="18">
        <v>0.90500000000000003</v>
      </c>
      <c r="AV274" s="18">
        <v>0.85099999999999998</v>
      </c>
      <c r="AW274" s="18"/>
      <c r="BI274" s="3">
        <v>43536</v>
      </c>
      <c r="BJ274">
        <v>2.25</v>
      </c>
      <c r="BR274">
        <f t="shared" si="8"/>
        <v>-8.9999999999999969E-2</v>
      </c>
      <c r="BS274">
        <f t="shared" si="9"/>
        <v>0.10999999999999999</v>
      </c>
    </row>
    <row r="275" spans="1:71">
      <c r="A275" s="1">
        <v>42825</v>
      </c>
      <c r="B275">
        <v>0.82</v>
      </c>
      <c r="C275">
        <v>167</v>
      </c>
      <c r="H275">
        <v>0.7</v>
      </c>
      <c r="I275">
        <v>0.8</v>
      </c>
      <c r="J275">
        <v>0.82</v>
      </c>
      <c r="K275">
        <v>1.02</v>
      </c>
      <c r="L275">
        <v>0.8</v>
      </c>
      <c r="M275">
        <v>219</v>
      </c>
      <c r="T275">
        <v>0.76</v>
      </c>
      <c r="U275">
        <v>252</v>
      </c>
      <c r="AB275">
        <v>0.78</v>
      </c>
      <c r="AC275">
        <v>614</v>
      </c>
      <c r="AJ275">
        <v>0.91</v>
      </c>
      <c r="AK275">
        <v>79</v>
      </c>
      <c r="AL275">
        <v>0.75</v>
      </c>
      <c r="AM275">
        <v>1</v>
      </c>
      <c r="AN275">
        <v>0.83</v>
      </c>
      <c r="AO275">
        <v>0.91</v>
      </c>
      <c r="AP275">
        <v>0.91</v>
      </c>
      <c r="AQ275">
        <v>1</v>
      </c>
      <c r="AR275">
        <v>1</v>
      </c>
      <c r="AS275" s="8">
        <v>0.91</v>
      </c>
      <c r="AT275" s="8"/>
      <c r="AU275" s="18">
        <v>1.0489999999999999</v>
      </c>
      <c r="AV275" s="18">
        <v>1.0249999999999999</v>
      </c>
      <c r="AW275" s="18"/>
      <c r="BI275" s="3">
        <v>43537</v>
      </c>
      <c r="BJ275">
        <v>2.25</v>
      </c>
      <c r="BR275">
        <f t="shared" si="8"/>
        <v>-8.9999999999999969E-2</v>
      </c>
      <c r="BS275">
        <f t="shared" si="9"/>
        <v>0.15000000000000002</v>
      </c>
    </row>
    <row r="276" spans="1:71">
      <c r="A276" s="1">
        <v>42828</v>
      </c>
      <c r="B276">
        <v>0.91</v>
      </c>
      <c r="C276">
        <v>189</v>
      </c>
      <c r="H276">
        <v>0.75</v>
      </c>
      <c r="I276">
        <v>0.91</v>
      </c>
      <c r="J276">
        <v>0.92</v>
      </c>
      <c r="K276">
        <v>1.02</v>
      </c>
      <c r="L276">
        <v>0.76</v>
      </c>
      <c r="M276">
        <v>260</v>
      </c>
      <c r="T276">
        <v>0.76</v>
      </c>
      <c r="U276">
        <v>288</v>
      </c>
      <c r="AB276">
        <v>0.77</v>
      </c>
      <c r="AC276">
        <v>683</v>
      </c>
      <c r="AJ276">
        <v>0.82</v>
      </c>
      <c r="AK276">
        <v>74</v>
      </c>
      <c r="AL276">
        <v>0.75</v>
      </c>
      <c r="AM276">
        <v>1</v>
      </c>
      <c r="AN276">
        <v>0.75</v>
      </c>
      <c r="AO276">
        <v>0.8</v>
      </c>
      <c r="AP276">
        <v>0.82</v>
      </c>
      <c r="AQ276">
        <v>1</v>
      </c>
      <c r="AR276">
        <v>1</v>
      </c>
      <c r="AS276" s="8">
        <v>0.82</v>
      </c>
      <c r="AT276" s="8"/>
      <c r="AU276" s="18">
        <v>0.83099999999999996</v>
      </c>
      <c r="AV276" s="18">
        <v>0.83199999999999996</v>
      </c>
      <c r="AW276" s="18"/>
      <c r="BI276" s="3">
        <v>43538</v>
      </c>
      <c r="BJ276">
        <v>2.25</v>
      </c>
      <c r="BR276">
        <f t="shared" si="8"/>
        <v>-0.18000000000000005</v>
      </c>
      <c r="BS276">
        <f t="shared" si="9"/>
        <v>5.9999999999999942E-2</v>
      </c>
    </row>
    <row r="277" spans="1:71">
      <c r="A277" s="1">
        <v>42829</v>
      </c>
      <c r="B277">
        <v>0.91</v>
      </c>
      <c r="C277">
        <v>193</v>
      </c>
      <c r="H277">
        <v>0.75</v>
      </c>
      <c r="I277">
        <v>0.91</v>
      </c>
      <c r="J277">
        <v>0.92</v>
      </c>
      <c r="K277">
        <v>1.02</v>
      </c>
      <c r="L277">
        <v>0.76</v>
      </c>
      <c r="M277">
        <v>279</v>
      </c>
      <c r="T277">
        <v>0.77</v>
      </c>
      <c r="U277">
        <v>307</v>
      </c>
      <c r="AB277">
        <v>0.78</v>
      </c>
      <c r="AC277">
        <v>686</v>
      </c>
      <c r="AJ277">
        <v>0.91</v>
      </c>
      <c r="AK277">
        <v>82</v>
      </c>
      <c r="AL277">
        <v>0.75</v>
      </c>
      <c r="AM277">
        <v>1</v>
      </c>
      <c r="AN277">
        <v>0.77</v>
      </c>
      <c r="AO277">
        <v>0.91</v>
      </c>
      <c r="AP277">
        <v>0.91</v>
      </c>
      <c r="AQ277">
        <v>1</v>
      </c>
      <c r="AR277">
        <v>1</v>
      </c>
      <c r="AS277" s="8">
        <v>0.91</v>
      </c>
      <c r="AT277" s="8"/>
      <c r="AU277" s="18">
        <v>0.82899999999999996</v>
      </c>
      <c r="AV277" s="18">
        <v>0.83199999999999996</v>
      </c>
      <c r="AW277" s="18"/>
      <c r="BI277" s="3">
        <v>43539</v>
      </c>
      <c r="BJ277">
        <v>2.25</v>
      </c>
      <c r="BR277">
        <f t="shared" si="8"/>
        <v>-8.9999999999999969E-2</v>
      </c>
      <c r="BS277">
        <f t="shared" si="9"/>
        <v>0.14000000000000001</v>
      </c>
    </row>
    <row r="278" spans="1:71">
      <c r="A278" s="1">
        <v>42830</v>
      </c>
      <c r="B278">
        <v>0.91</v>
      </c>
      <c r="C278">
        <v>189</v>
      </c>
      <c r="H278">
        <v>0.75</v>
      </c>
      <c r="I278">
        <v>0.91</v>
      </c>
      <c r="J278">
        <v>0.92</v>
      </c>
      <c r="K278">
        <v>1.02</v>
      </c>
      <c r="L278">
        <v>0.77</v>
      </c>
      <c r="M278">
        <v>293</v>
      </c>
      <c r="T278">
        <v>0.78</v>
      </c>
      <c r="U278">
        <v>321</v>
      </c>
      <c r="AB278">
        <v>0.81</v>
      </c>
      <c r="AC278">
        <v>689</v>
      </c>
      <c r="AJ278">
        <v>0.91</v>
      </c>
      <c r="AK278">
        <v>81</v>
      </c>
      <c r="AL278">
        <v>0.75</v>
      </c>
      <c r="AM278">
        <v>1</v>
      </c>
      <c r="AN278">
        <v>0.8</v>
      </c>
      <c r="AO278">
        <v>0.91</v>
      </c>
      <c r="AP278">
        <v>0.91</v>
      </c>
      <c r="AQ278">
        <v>0.97</v>
      </c>
      <c r="AR278">
        <v>1</v>
      </c>
      <c r="AS278" s="8">
        <v>0.91</v>
      </c>
      <c r="AT278" s="8"/>
      <c r="AU278" s="18">
        <v>0.85199999999999998</v>
      </c>
      <c r="AV278" s="18">
        <v>0.85199999999999998</v>
      </c>
      <c r="AW278" s="18"/>
      <c r="BI278" s="3">
        <v>43542</v>
      </c>
      <c r="BJ278">
        <v>2.25</v>
      </c>
      <c r="BR278">
        <f t="shared" si="8"/>
        <v>-8.9999999999999969E-2</v>
      </c>
      <c r="BS278">
        <f t="shared" si="9"/>
        <v>0.13</v>
      </c>
    </row>
    <row r="279" spans="1:71">
      <c r="A279" s="1">
        <v>42831</v>
      </c>
      <c r="B279">
        <v>0.91</v>
      </c>
      <c r="C279">
        <v>192</v>
      </c>
      <c r="H279">
        <v>0.75</v>
      </c>
      <c r="I279">
        <v>0.91</v>
      </c>
      <c r="J279">
        <v>0.92</v>
      </c>
      <c r="K279">
        <v>1.02</v>
      </c>
      <c r="L279">
        <v>0.78</v>
      </c>
      <c r="M279">
        <v>307</v>
      </c>
      <c r="T279">
        <v>0.78</v>
      </c>
      <c r="U279">
        <v>336</v>
      </c>
      <c r="AB279">
        <v>0.82</v>
      </c>
      <c r="AC279">
        <v>723</v>
      </c>
      <c r="AJ279">
        <v>0.91</v>
      </c>
      <c r="AK279">
        <v>76</v>
      </c>
      <c r="AL279">
        <v>0.75</v>
      </c>
      <c r="AM279">
        <v>1</v>
      </c>
      <c r="AN279">
        <v>0.83</v>
      </c>
      <c r="AO279">
        <v>0.91</v>
      </c>
      <c r="AP279">
        <v>0.91</v>
      </c>
      <c r="AQ279">
        <v>0.97</v>
      </c>
      <c r="AR279">
        <v>1</v>
      </c>
      <c r="AS279" s="8">
        <v>0.91</v>
      </c>
      <c r="AT279" s="8"/>
      <c r="AU279" s="18">
        <v>0.91400000000000003</v>
      </c>
      <c r="AV279" s="18">
        <v>0.90800000000000003</v>
      </c>
      <c r="AW279" s="18"/>
      <c r="BI279" s="3">
        <v>43543</v>
      </c>
      <c r="BJ279">
        <v>2.25</v>
      </c>
      <c r="BR279">
        <f t="shared" si="8"/>
        <v>-8.9999999999999969E-2</v>
      </c>
      <c r="BS279">
        <f t="shared" si="9"/>
        <v>0.13</v>
      </c>
    </row>
    <row r="280" spans="1:71">
      <c r="A280" s="1">
        <v>42832</v>
      </c>
      <c r="B280">
        <v>0.91</v>
      </c>
      <c r="C280">
        <v>191</v>
      </c>
      <c r="H280">
        <v>0.75</v>
      </c>
      <c r="I280">
        <v>0.91</v>
      </c>
      <c r="J280">
        <v>0.92</v>
      </c>
      <c r="K280">
        <v>1.02</v>
      </c>
      <c r="L280">
        <v>0.78</v>
      </c>
      <c r="M280">
        <v>313</v>
      </c>
      <c r="T280">
        <v>0.78</v>
      </c>
      <c r="U280">
        <v>342</v>
      </c>
      <c r="AB280">
        <v>0.8</v>
      </c>
      <c r="AC280">
        <v>724</v>
      </c>
      <c r="AJ280">
        <v>0.91</v>
      </c>
      <c r="AK280">
        <v>79</v>
      </c>
      <c r="AL280">
        <v>0.75</v>
      </c>
      <c r="AM280">
        <v>1</v>
      </c>
      <c r="AN280">
        <v>0.85</v>
      </c>
      <c r="AO280">
        <v>0.91</v>
      </c>
      <c r="AP280">
        <v>0.91</v>
      </c>
      <c r="AQ280">
        <v>1</v>
      </c>
      <c r="AR280">
        <v>1</v>
      </c>
      <c r="AS280" s="8">
        <v>0.91</v>
      </c>
      <c r="AT280" s="8"/>
      <c r="AU280" s="18">
        <v>0.90800000000000003</v>
      </c>
      <c r="AV280" s="18">
        <v>0.89700000000000002</v>
      </c>
      <c r="AW280" s="18"/>
      <c r="BI280" s="3">
        <v>43544</v>
      </c>
      <c r="BJ280">
        <v>2.25</v>
      </c>
      <c r="BR280">
        <f t="shared" si="8"/>
        <v>-8.9999999999999969E-2</v>
      </c>
      <c r="BS280">
        <f t="shared" si="9"/>
        <v>0.13</v>
      </c>
    </row>
    <row r="281" spans="1:71">
      <c r="A281" s="1">
        <v>42835</v>
      </c>
      <c r="B281">
        <v>0.91</v>
      </c>
      <c r="C281">
        <v>187</v>
      </c>
      <c r="H281">
        <v>0.75</v>
      </c>
      <c r="I281">
        <v>0.91</v>
      </c>
      <c r="J281">
        <v>0.92</v>
      </c>
      <c r="K281">
        <v>1.02</v>
      </c>
      <c r="L281">
        <v>0.78</v>
      </c>
      <c r="M281">
        <v>306</v>
      </c>
      <c r="T281">
        <v>0.77</v>
      </c>
      <c r="U281">
        <v>332</v>
      </c>
      <c r="AB281">
        <v>0.79</v>
      </c>
      <c r="AC281">
        <v>748</v>
      </c>
      <c r="AJ281">
        <v>0.91</v>
      </c>
      <c r="AK281">
        <v>78</v>
      </c>
      <c r="AL281">
        <v>0.75</v>
      </c>
      <c r="AM281">
        <v>1</v>
      </c>
      <c r="AN281">
        <v>0.8</v>
      </c>
      <c r="AO281">
        <v>0.91</v>
      </c>
      <c r="AP281">
        <v>0.91</v>
      </c>
      <c r="AQ281">
        <v>1</v>
      </c>
      <c r="AR281">
        <v>1</v>
      </c>
      <c r="AS281" s="8">
        <v>0.91</v>
      </c>
      <c r="AT281" s="8"/>
      <c r="AU281" s="18">
        <v>0.89200000000000002</v>
      </c>
      <c r="AV281" s="18">
        <v>0.879</v>
      </c>
      <c r="AW281" s="18"/>
      <c r="BI281" s="3">
        <v>43545</v>
      </c>
      <c r="BJ281">
        <v>2.25</v>
      </c>
      <c r="BR281">
        <f t="shared" si="8"/>
        <v>-8.9999999999999969E-2</v>
      </c>
      <c r="BS281">
        <f t="shared" si="9"/>
        <v>0.14000000000000001</v>
      </c>
    </row>
    <row r="282" spans="1:71">
      <c r="A282" s="1">
        <v>42836</v>
      </c>
      <c r="B282">
        <v>0.91</v>
      </c>
      <c r="C282">
        <v>193</v>
      </c>
      <c r="H282">
        <v>0.75</v>
      </c>
      <c r="I282">
        <v>0.91</v>
      </c>
      <c r="J282">
        <v>0.92</v>
      </c>
      <c r="K282">
        <v>1.02</v>
      </c>
      <c r="L282">
        <v>0.77</v>
      </c>
      <c r="M282">
        <v>313</v>
      </c>
      <c r="T282">
        <v>0.77</v>
      </c>
      <c r="U282">
        <v>337</v>
      </c>
      <c r="AB282">
        <v>0.8</v>
      </c>
      <c r="AC282">
        <v>725</v>
      </c>
      <c r="AJ282">
        <v>0.91</v>
      </c>
      <c r="AK282">
        <v>74</v>
      </c>
      <c r="AL282">
        <v>0.75</v>
      </c>
      <c r="AM282">
        <v>1</v>
      </c>
      <c r="AN282">
        <v>0.8</v>
      </c>
      <c r="AO282">
        <v>0.91</v>
      </c>
      <c r="AP282">
        <v>0.92</v>
      </c>
      <c r="AQ282">
        <v>1</v>
      </c>
      <c r="AR282">
        <v>1</v>
      </c>
      <c r="AS282" s="8">
        <v>0.91</v>
      </c>
      <c r="AT282" s="8"/>
      <c r="AU282" s="18">
        <v>0.86699999999999999</v>
      </c>
      <c r="AV282" s="18">
        <v>0.86799999999999999</v>
      </c>
      <c r="AW282" s="18"/>
      <c r="BI282" s="3">
        <v>43546</v>
      </c>
      <c r="BJ282">
        <v>2.25</v>
      </c>
      <c r="BR282">
        <f t="shared" si="8"/>
        <v>-8.9999999999999969E-2</v>
      </c>
      <c r="BS282">
        <f t="shared" si="9"/>
        <v>0.14000000000000001</v>
      </c>
    </row>
    <row r="283" spans="1:71">
      <c r="A283" s="1">
        <v>42837</v>
      </c>
      <c r="B283">
        <v>0.91</v>
      </c>
      <c r="C283">
        <v>190</v>
      </c>
      <c r="H283">
        <v>0.75</v>
      </c>
      <c r="I283">
        <v>0.91</v>
      </c>
      <c r="J283">
        <v>0.92</v>
      </c>
      <c r="K283">
        <v>1.02</v>
      </c>
      <c r="L283">
        <v>0.77</v>
      </c>
      <c r="M283">
        <v>313</v>
      </c>
      <c r="T283">
        <v>0.8</v>
      </c>
      <c r="U283">
        <v>328</v>
      </c>
      <c r="AB283">
        <v>0.86</v>
      </c>
      <c r="AC283">
        <v>718</v>
      </c>
      <c r="AJ283">
        <v>0.91</v>
      </c>
      <c r="AK283">
        <v>75</v>
      </c>
      <c r="AL283">
        <v>0.75</v>
      </c>
      <c r="AM283">
        <v>1</v>
      </c>
      <c r="AN283">
        <v>0.8</v>
      </c>
      <c r="AO283">
        <v>0.91</v>
      </c>
      <c r="AP283">
        <v>0.92</v>
      </c>
      <c r="AQ283">
        <v>1</v>
      </c>
      <c r="AR283">
        <v>1</v>
      </c>
      <c r="AS283" s="8">
        <v>0.91</v>
      </c>
      <c r="AT283" s="8"/>
      <c r="AU283" s="18">
        <v>0.90100000000000002</v>
      </c>
      <c r="AV283" s="18">
        <v>0.89200000000000002</v>
      </c>
      <c r="AW283" s="18"/>
      <c r="BI283" s="3">
        <v>43549</v>
      </c>
      <c r="BJ283">
        <v>2.25</v>
      </c>
      <c r="BR283">
        <f t="shared" si="8"/>
        <v>-8.9999999999999969E-2</v>
      </c>
      <c r="BS283">
        <f t="shared" si="9"/>
        <v>0.10999999999999999</v>
      </c>
    </row>
    <row r="284" spans="1:71">
      <c r="A284" s="1">
        <v>42838</v>
      </c>
      <c r="B284">
        <v>0.91</v>
      </c>
      <c r="C284">
        <v>104</v>
      </c>
      <c r="H284">
        <v>0.65</v>
      </c>
      <c r="I284">
        <v>0.91</v>
      </c>
      <c r="J284">
        <v>0.92</v>
      </c>
      <c r="K284">
        <v>1.02</v>
      </c>
      <c r="L284">
        <v>0.8</v>
      </c>
      <c r="M284">
        <v>331</v>
      </c>
      <c r="T284">
        <v>0.81</v>
      </c>
      <c r="U284">
        <v>352</v>
      </c>
      <c r="AB284">
        <v>0.88</v>
      </c>
      <c r="AC284">
        <v>728</v>
      </c>
      <c r="AJ284">
        <v>0.91</v>
      </c>
      <c r="AK284">
        <v>78</v>
      </c>
      <c r="AL284">
        <v>0.75</v>
      </c>
      <c r="AM284">
        <v>1</v>
      </c>
      <c r="AN284">
        <v>0.8</v>
      </c>
      <c r="AO284">
        <v>0.91</v>
      </c>
      <c r="AP284">
        <v>0.92</v>
      </c>
      <c r="AQ284">
        <v>1</v>
      </c>
      <c r="AR284">
        <v>1</v>
      </c>
      <c r="AS284" s="8">
        <v>0.91</v>
      </c>
      <c r="AT284" s="8"/>
      <c r="AU284" s="18">
        <v>1.0149999999999999</v>
      </c>
      <c r="AV284" s="18">
        <v>0.98399999999999999</v>
      </c>
      <c r="AW284" s="18"/>
      <c r="BI284" s="3">
        <v>43550</v>
      </c>
      <c r="BJ284">
        <v>2.25</v>
      </c>
      <c r="BR284">
        <f t="shared" si="8"/>
        <v>-8.9999999999999969E-2</v>
      </c>
      <c r="BS284">
        <f t="shared" si="9"/>
        <v>9.9999999999999978E-2</v>
      </c>
    </row>
    <row r="285" spans="1:71">
      <c r="A285" s="1">
        <v>42839</v>
      </c>
      <c r="B285">
        <v>0.91</v>
      </c>
      <c r="C285">
        <v>97</v>
      </c>
      <c r="H285">
        <v>0.65</v>
      </c>
      <c r="I285">
        <v>0.91</v>
      </c>
      <c r="J285">
        <v>0.91</v>
      </c>
      <c r="K285">
        <v>1.02</v>
      </c>
      <c r="L285">
        <v>0.81</v>
      </c>
      <c r="M285">
        <v>343</v>
      </c>
      <c r="T285">
        <v>0.8</v>
      </c>
      <c r="U285">
        <v>362</v>
      </c>
      <c r="AB285">
        <v>0.86</v>
      </c>
      <c r="AC285">
        <v>762</v>
      </c>
      <c r="AJ285">
        <v>0.91</v>
      </c>
      <c r="AK285">
        <v>78</v>
      </c>
      <c r="AL285">
        <v>0.75</v>
      </c>
      <c r="AM285">
        <v>1</v>
      </c>
      <c r="AN285">
        <v>0.8</v>
      </c>
      <c r="AO285">
        <v>0.91</v>
      </c>
      <c r="AP285">
        <v>0.92</v>
      </c>
      <c r="AQ285">
        <v>1</v>
      </c>
      <c r="AR285">
        <v>1</v>
      </c>
      <c r="AS285" s="8">
        <v>0.91</v>
      </c>
      <c r="AT285" s="8"/>
      <c r="AW285" s="18"/>
      <c r="BI285" s="3">
        <v>43551</v>
      </c>
      <c r="BJ285">
        <v>2.25</v>
      </c>
      <c r="BR285">
        <f t="shared" si="8"/>
        <v>-8.9999999999999969E-2</v>
      </c>
      <c r="BS285">
        <f t="shared" si="9"/>
        <v>0.10999999999999999</v>
      </c>
    </row>
    <row r="286" spans="1:71">
      <c r="A286" s="1">
        <v>42842</v>
      </c>
      <c r="B286">
        <v>0.91</v>
      </c>
      <c r="C286">
        <v>192</v>
      </c>
      <c r="H286">
        <v>0.75</v>
      </c>
      <c r="I286">
        <v>0.91</v>
      </c>
      <c r="J286">
        <v>0.92</v>
      </c>
      <c r="K286">
        <v>1.02</v>
      </c>
      <c r="L286">
        <v>0.81</v>
      </c>
      <c r="M286">
        <v>343</v>
      </c>
      <c r="T286">
        <v>0.8</v>
      </c>
      <c r="U286">
        <v>362</v>
      </c>
      <c r="AB286">
        <v>0.86</v>
      </c>
      <c r="AC286">
        <v>762</v>
      </c>
      <c r="AJ286">
        <v>0.91</v>
      </c>
      <c r="AK286">
        <v>80</v>
      </c>
      <c r="AL286">
        <v>0.75</v>
      </c>
      <c r="AM286">
        <v>1</v>
      </c>
      <c r="AN286">
        <v>0.8</v>
      </c>
      <c r="AO286">
        <v>0.91</v>
      </c>
      <c r="AP286">
        <v>0.91</v>
      </c>
      <c r="AQ286">
        <v>1</v>
      </c>
      <c r="AR286">
        <v>1</v>
      </c>
      <c r="AS286" s="8">
        <v>0.91</v>
      </c>
      <c r="AT286" s="8"/>
      <c r="AU286" s="18">
        <v>1.0109999999999999</v>
      </c>
      <c r="AV286" s="18">
        <v>0.99299999999999999</v>
      </c>
      <c r="BI286" s="3">
        <v>43552</v>
      </c>
      <c r="BJ286">
        <v>2.25</v>
      </c>
      <c r="BR286">
        <f t="shared" si="8"/>
        <v>-8.9999999999999969E-2</v>
      </c>
      <c r="BS286">
        <f t="shared" si="9"/>
        <v>0.10999999999999999</v>
      </c>
    </row>
    <row r="287" spans="1:71">
      <c r="A287" s="1">
        <v>42843</v>
      </c>
      <c r="B287">
        <v>0.91</v>
      </c>
      <c r="C287">
        <v>193</v>
      </c>
      <c r="H287">
        <v>0.75</v>
      </c>
      <c r="I287">
        <v>0.91</v>
      </c>
      <c r="J287">
        <v>0.92</v>
      </c>
      <c r="K287">
        <v>1.02</v>
      </c>
      <c r="L287">
        <v>0.8</v>
      </c>
      <c r="M287">
        <v>332</v>
      </c>
      <c r="T287">
        <v>0.77</v>
      </c>
      <c r="U287">
        <v>359</v>
      </c>
      <c r="AB287">
        <v>0.8</v>
      </c>
      <c r="AC287">
        <v>741</v>
      </c>
      <c r="AJ287">
        <v>0.91</v>
      </c>
      <c r="AK287">
        <v>73</v>
      </c>
      <c r="AL287">
        <v>0.75</v>
      </c>
      <c r="AM287">
        <v>1</v>
      </c>
      <c r="AN287">
        <v>0.83</v>
      </c>
      <c r="AO287">
        <v>0.91</v>
      </c>
      <c r="AP287">
        <v>0.91</v>
      </c>
      <c r="AQ287">
        <v>1</v>
      </c>
      <c r="AR287">
        <v>1</v>
      </c>
      <c r="AS287" s="8">
        <v>0.91</v>
      </c>
      <c r="AT287" s="8"/>
      <c r="AU287" s="18">
        <v>0.95599999999999996</v>
      </c>
      <c r="AV287" s="18">
        <v>0.91500000000000004</v>
      </c>
      <c r="AW287" s="18"/>
      <c r="BI287" s="3">
        <v>43553</v>
      </c>
      <c r="BJ287">
        <v>2.25</v>
      </c>
      <c r="BR287">
        <f t="shared" si="8"/>
        <v>-8.9999999999999969E-2</v>
      </c>
      <c r="BS287">
        <f t="shared" si="9"/>
        <v>0.14000000000000001</v>
      </c>
    </row>
    <row r="288" spans="1:71">
      <c r="A288" s="1">
        <v>42844</v>
      </c>
      <c r="B288">
        <v>0.91</v>
      </c>
      <c r="C288">
        <v>194</v>
      </c>
      <c r="H288">
        <v>0.75</v>
      </c>
      <c r="I288">
        <v>0.91</v>
      </c>
      <c r="J288">
        <v>0.92</v>
      </c>
      <c r="K288">
        <v>1.02</v>
      </c>
      <c r="L288">
        <v>0.77</v>
      </c>
      <c r="M288">
        <v>336</v>
      </c>
      <c r="T288">
        <v>0.76</v>
      </c>
      <c r="U288">
        <v>364</v>
      </c>
      <c r="AB288">
        <v>0.76</v>
      </c>
      <c r="AC288">
        <v>751</v>
      </c>
      <c r="AJ288">
        <v>0.91</v>
      </c>
      <c r="AK288">
        <v>68</v>
      </c>
      <c r="AL288">
        <v>0.75</v>
      </c>
      <c r="AM288">
        <v>1</v>
      </c>
      <c r="AN288">
        <v>0.89</v>
      </c>
      <c r="AO288">
        <v>0.91</v>
      </c>
      <c r="AP288">
        <v>0.92</v>
      </c>
      <c r="AQ288">
        <v>1</v>
      </c>
      <c r="AR288">
        <v>1</v>
      </c>
      <c r="AS288" s="8">
        <v>0.91</v>
      </c>
      <c r="AT288" s="8"/>
      <c r="AU288" s="18">
        <v>0.84799999999999998</v>
      </c>
      <c r="AV288" s="18">
        <v>0.83599999999999997</v>
      </c>
      <c r="AW288" s="18"/>
      <c r="BI288" s="3">
        <v>43556</v>
      </c>
      <c r="BJ288">
        <v>2.25</v>
      </c>
      <c r="BR288">
        <f t="shared" si="8"/>
        <v>-8.9999999999999969E-2</v>
      </c>
      <c r="BS288">
        <f t="shared" si="9"/>
        <v>0.15000000000000002</v>
      </c>
    </row>
    <row r="289" spans="1:71">
      <c r="A289" s="1">
        <v>42845</v>
      </c>
      <c r="B289">
        <v>0.91</v>
      </c>
      <c r="C289">
        <v>197</v>
      </c>
      <c r="H289">
        <v>0.75</v>
      </c>
      <c r="I289">
        <v>0.91</v>
      </c>
      <c r="J289">
        <v>0.92</v>
      </c>
      <c r="K289">
        <v>1.02</v>
      </c>
      <c r="L289">
        <v>0.76</v>
      </c>
      <c r="M289">
        <v>330</v>
      </c>
      <c r="T289">
        <v>0.76</v>
      </c>
      <c r="U289">
        <v>347</v>
      </c>
      <c r="AB289">
        <v>0.76</v>
      </c>
      <c r="AC289">
        <v>724</v>
      </c>
      <c r="AJ289">
        <v>0.91</v>
      </c>
      <c r="AK289">
        <v>73</v>
      </c>
      <c r="AL289">
        <v>0.75</v>
      </c>
      <c r="AM289">
        <v>1</v>
      </c>
      <c r="AN289">
        <v>0.9</v>
      </c>
      <c r="AO289">
        <v>0.91</v>
      </c>
      <c r="AP289">
        <v>0.92</v>
      </c>
      <c r="AQ289">
        <v>1</v>
      </c>
      <c r="AR289">
        <v>1</v>
      </c>
      <c r="AS289" s="8">
        <v>0.91</v>
      </c>
      <c r="AT289" s="8"/>
      <c r="AU289" s="18">
        <v>0.80500000000000005</v>
      </c>
      <c r="AV289" s="18">
        <v>0.80300000000000005</v>
      </c>
      <c r="AW289" s="18"/>
      <c r="BI289" s="3">
        <v>43557</v>
      </c>
      <c r="BJ289">
        <v>2.25</v>
      </c>
      <c r="BR289">
        <f t="shared" si="8"/>
        <v>-8.9999999999999969E-2</v>
      </c>
      <c r="BS289">
        <f t="shared" si="9"/>
        <v>0.15000000000000002</v>
      </c>
    </row>
    <row r="290" spans="1:71">
      <c r="A290" s="1">
        <v>42846</v>
      </c>
      <c r="B290">
        <v>0.91</v>
      </c>
      <c r="C290">
        <v>202</v>
      </c>
      <c r="H290">
        <v>0.75</v>
      </c>
      <c r="I290">
        <v>0.91</v>
      </c>
      <c r="J290">
        <v>0.92</v>
      </c>
      <c r="K290">
        <v>1.02</v>
      </c>
      <c r="L290">
        <v>0.76</v>
      </c>
      <c r="M290">
        <v>327</v>
      </c>
      <c r="T290">
        <v>0.77</v>
      </c>
      <c r="U290">
        <v>340</v>
      </c>
      <c r="AB290">
        <v>0.8</v>
      </c>
      <c r="AC290">
        <v>700</v>
      </c>
      <c r="AJ290">
        <v>0.91</v>
      </c>
      <c r="AK290">
        <v>76</v>
      </c>
      <c r="AL290">
        <v>0.75</v>
      </c>
      <c r="AM290">
        <v>1</v>
      </c>
      <c r="AN290">
        <v>0.9</v>
      </c>
      <c r="AO290">
        <v>0.91</v>
      </c>
      <c r="AP290">
        <v>0.92</v>
      </c>
      <c r="AQ290">
        <v>1</v>
      </c>
      <c r="AR290">
        <v>1</v>
      </c>
      <c r="AS290" s="8">
        <v>0.91</v>
      </c>
      <c r="AT290" s="8"/>
      <c r="AU290" s="18">
        <v>0.80300000000000005</v>
      </c>
      <c r="AV290" s="18">
        <v>0.80200000000000005</v>
      </c>
      <c r="AW290" s="18"/>
      <c r="BI290" s="3">
        <v>43558</v>
      </c>
      <c r="BJ290">
        <v>2.25</v>
      </c>
      <c r="BR290">
        <f t="shared" si="8"/>
        <v>-8.9999999999999969E-2</v>
      </c>
      <c r="BS290">
        <f t="shared" si="9"/>
        <v>0.14000000000000001</v>
      </c>
    </row>
    <row r="291" spans="1:71">
      <c r="A291" s="1">
        <v>42849</v>
      </c>
      <c r="B291">
        <v>0.91</v>
      </c>
      <c r="C291">
        <v>202</v>
      </c>
      <c r="H291">
        <v>0.15</v>
      </c>
      <c r="I291">
        <v>0.91</v>
      </c>
      <c r="J291">
        <v>0.92</v>
      </c>
      <c r="K291">
        <v>1.02</v>
      </c>
      <c r="L291">
        <v>0.77</v>
      </c>
      <c r="M291">
        <v>336</v>
      </c>
      <c r="T291">
        <v>0.77</v>
      </c>
      <c r="U291">
        <v>349</v>
      </c>
      <c r="AB291">
        <v>0.8</v>
      </c>
      <c r="AC291">
        <v>737</v>
      </c>
      <c r="AJ291">
        <v>0.91</v>
      </c>
      <c r="AK291">
        <v>73</v>
      </c>
      <c r="AL291">
        <v>0.75</v>
      </c>
      <c r="AM291">
        <v>1</v>
      </c>
      <c r="AN291">
        <v>0.89</v>
      </c>
      <c r="AO291">
        <v>0.91</v>
      </c>
      <c r="AP291">
        <v>0.92</v>
      </c>
      <c r="AQ291">
        <v>1</v>
      </c>
      <c r="AR291">
        <v>1</v>
      </c>
      <c r="AS291" s="8">
        <v>0.91</v>
      </c>
      <c r="AT291" s="8"/>
      <c r="AU291" s="18">
        <v>0.871</v>
      </c>
      <c r="AV291" s="18">
        <v>0.86899999999999999</v>
      </c>
      <c r="AW291" s="18"/>
      <c r="BI291" s="3">
        <v>43559</v>
      </c>
      <c r="BJ291">
        <v>2.25</v>
      </c>
      <c r="BR291">
        <f t="shared" si="8"/>
        <v>-8.9999999999999969E-2</v>
      </c>
      <c r="BS291">
        <f t="shared" si="9"/>
        <v>0.14000000000000001</v>
      </c>
    </row>
    <row r="292" spans="1:71">
      <c r="A292" s="1">
        <v>42850</v>
      </c>
      <c r="B292">
        <v>0.91</v>
      </c>
      <c r="C292">
        <v>191</v>
      </c>
      <c r="H292">
        <v>0.75</v>
      </c>
      <c r="I292">
        <v>0.91</v>
      </c>
      <c r="J292">
        <v>0.92</v>
      </c>
      <c r="K292">
        <v>1.02</v>
      </c>
      <c r="L292">
        <v>0.77</v>
      </c>
      <c r="M292">
        <v>341</v>
      </c>
      <c r="T292">
        <v>0.77</v>
      </c>
      <c r="U292">
        <v>365</v>
      </c>
      <c r="AB292">
        <v>0.8</v>
      </c>
      <c r="AC292">
        <v>749</v>
      </c>
      <c r="AJ292">
        <v>0.91</v>
      </c>
      <c r="AK292">
        <v>69</v>
      </c>
      <c r="AL292">
        <v>0.75</v>
      </c>
      <c r="AM292">
        <v>1</v>
      </c>
      <c r="AN292">
        <v>0.9</v>
      </c>
      <c r="AO292">
        <v>0.91</v>
      </c>
      <c r="AP292">
        <v>0.92</v>
      </c>
      <c r="AQ292">
        <v>1.05</v>
      </c>
      <c r="AR292">
        <v>1</v>
      </c>
      <c r="AS292" s="8">
        <v>0.91</v>
      </c>
      <c r="AT292" s="8"/>
      <c r="AU292" s="18">
        <v>0.86299999999999999</v>
      </c>
      <c r="AV292" s="18">
        <v>0.84599999999999997</v>
      </c>
      <c r="AW292" s="18"/>
      <c r="BI292" s="3">
        <v>43560</v>
      </c>
      <c r="BJ292">
        <v>2.25</v>
      </c>
      <c r="BR292">
        <f t="shared" si="8"/>
        <v>-8.9999999999999969E-2</v>
      </c>
      <c r="BS292">
        <f t="shared" si="9"/>
        <v>0.14000000000000001</v>
      </c>
    </row>
    <row r="293" spans="1:71">
      <c r="A293" s="1">
        <v>42851</v>
      </c>
      <c r="B293">
        <v>0.91</v>
      </c>
      <c r="C293">
        <v>188</v>
      </c>
      <c r="H293">
        <v>0.78</v>
      </c>
      <c r="I293">
        <v>0.91</v>
      </c>
      <c r="J293">
        <v>0.92</v>
      </c>
      <c r="K293">
        <v>1.02</v>
      </c>
      <c r="L293">
        <v>0.77</v>
      </c>
      <c r="M293">
        <v>342</v>
      </c>
      <c r="T293">
        <v>0.78</v>
      </c>
      <c r="U293">
        <v>357</v>
      </c>
      <c r="AB293">
        <v>0.83</v>
      </c>
      <c r="AC293">
        <v>745</v>
      </c>
      <c r="AJ293">
        <v>0.91</v>
      </c>
      <c r="AK293">
        <v>68</v>
      </c>
      <c r="AL293">
        <v>0.75</v>
      </c>
      <c r="AM293">
        <v>1</v>
      </c>
      <c r="AN293">
        <v>0.89</v>
      </c>
      <c r="AO293">
        <v>0.91</v>
      </c>
      <c r="AP293">
        <v>0.92</v>
      </c>
      <c r="AQ293">
        <v>1.05</v>
      </c>
      <c r="AR293">
        <v>1</v>
      </c>
      <c r="AS293" s="8">
        <v>0.91</v>
      </c>
      <c r="AT293" s="8"/>
      <c r="AU293" s="18">
        <v>0.87</v>
      </c>
      <c r="AV293" s="18">
        <v>0.87</v>
      </c>
      <c r="AW293" s="18"/>
      <c r="BI293" s="3">
        <v>43563</v>
      </c>
      <c r="BJ293">
        <v>2.25</v>
      </c>
      <c r="BR293">
        <f t="shared" si="8"/>
        <v>-8.9999999999999969E-2</v>
      </c>
      <c r="BS293">
        <f t="shared" si="9"/>
        <v>0.13</v>
      </c>
    </row>
    <row r="294" spans="1:71">
      <c r="A294" s="1">
        <v>42852</v>
      </c>
      <c r="B294">
        <v>0.91</v>
      </c>
      <c r="C294">
        <v>186</v>
      </c>
      <c r="H294">
        <v>0.55000000000000004</v>
      </c>
      <c r="I294">
        <v>0.91</v>
      </c>
      <c r="J294">
        <v>0.92</v>
      </c>
      <c r="K294">
        <v>1.02</v>
      </c>
      <c r="L294">
        <v>0.78</v>
      </c>
      <c r="M294">
        <v>357</v>
      </c>
      <c r="T294">
        <v>0.81</v>
      </c>
      <c r="U294">
        <v>370</v>
      </c>
      <c r="AB294">
        <v>0.9</v>
      </c>
      <c r="AC294">
        <v>756</v>
      </c>
      <c r="AJ294">
        <v>0.91</v>
      </c>
      <c r="AK294">
        <v>74</v>
      </c>
      <c r="AL294">
        <v>0.75</v>
      </c>
      <c r="AM294">
        <v>1</v>
      </c>
      <c r="AN294">
        <v>0.89</v>
      </c>
      <c r="AO294">
        <v>0.91</v>
      </c>
      <c r="AP294">
        <v>0.92</v>
      </c>
      <c r="AQ294">
        <v>1</v>
      </c>
      <c r="AR294">
        <v>1</v>
      </c>
      <c r="AS294" s="8">
        <v>0.91</v>
      </c>
      <c r="AT294" s="8"/>
      <c r="AU294" s="18">
        <v>0.91500000000000004</v>
      </c>
      <c r="AV294" s="18">
        <v>0.9</v>
      </c>
      <c r="AW294" s="18"/>
      <c r="BI294" s="3">
        <v>43564</v>
      </c>
      <c r="BJ294">
        <v>2.25</v>
      </c>
      <c r="BR294">
        <f t="shared" si="8"/>
        <v>-8.9999999999999969E-2</v>
      </c>
      <c r="BS294">
        <f t="shared" si="9"/>
        <v>9.9999999999999978E-2</v>
      </c>
    </row>
    <row r="295" spans="1:71">
      <c r="A295" s="1">
        <v>42853</v>
      </c>
      <c r="B295">
        <v>0.83</v>
      </c>
      <c r="C295">
        <v>169</v>
      </c>
      <c r="H295">
        <v>0.79</v>
      </c>
      <c r="I295">
        <v>0.82</v>
      </c>
      <c r="J295">
        <v>0.83</v>
      </c>
      <c r="K295">
        <v>1.06</v>
      </c>
      <c r="L295">
        <v>0.81</v>
      </c>
      <c r="M295">
        <v>335</v>
      </c>
      <c r="T295">
        <v>0.79</v>
      </c>
      <c r="U295">
        <v>354</v>
      </c>
      <c r="AB295">
        <v>0.83</v>
      </c>
      <c r="AC295">
        <v>737</v>
      </c>
      <c r="AJ295">
        <v>0.91</v>
      </c>
      <c r="AK295">
        <v>72</v>
      </c>
      <c r="AL295">
        <v>0.75</v>
      </c>
      <c r="AM295">
        <v>1</v>
      </c>
      <c r="AN295">
        <v>0.82</v>
      </c>
      <c r="AO295">
        <v>0.91</v>
      </c>
      <c r="AP295">
        <v>0.92</v>
      </c>
      <c r="AQ295">
        <v>1.05</v>
      </c>
      <c r="AR295">
        <v>1</v>
      </c>
      <c r="AS295" s="8">
        <v>0.91</v>
      </c>
      <c r="AT295" s="8"/>
      <c r="AU295" s="18">
        <v>1.0760000000000001</v>
      </c>
      <c r="AV295" s="18">
        <v>1.002</v>
      </c>
      <c r="AW295" s="18"/>
      <c r="BI295" s="3">
        <v>43565</v>
      </c>
      <c r="BJ295">
        <v>2.25</v>
      </c>
      <c r="BR295">
        <f t="shared" si="8"/>
        <v>-8.9999999999999969E-2</v>
      </c>
      <c r="BS295">
        <f t="shared" si="9"/>
        <v>0.12</v>
      </c>
    </row>
    <row r="296" spans="1:71">
      <c r="A296" s="1">
        <v>42856</v>
      </c>
      <c r="B296">
        <v>0.91</v>
      </c>
      <c r="C296">
        <v>174</v>
      </c>
      <c r="H296">
        <v>0.75</v>
      </c>
      <c r="I296">
        <v>0.91</v>
      </c>
      <c r="J296">
        <v>0.92</v>
      </c>
      <c r="K296">
        <v>1.02</v>
      </c>
      <c r="L296">
        <v>0.78</v>
      </c>
      <c r="M296">
        <v>345</v>
      </c>
      <c r="T296">
        <v>0.77</v>
      </c>
      <c r="U296">
        <v>365</v>
      </c>
      <c r="AB296">
        <v>0.79</v>
      </c>
      <c r="AC296">
        <v>762</v>
      </c>
      <c r="AJ296">
        <v>0.83</v>
      </c>
      <c r="AK296">
        <v>65</v>
      </c>
      <c r="AL296">
        <v>0.75</v>
      </c>
      <c r="AM296">
        <v>1</v>
      </c>
      <c r="AN296">
        <v>0.8</v>
      </c>
      <c r="AO296">
        <v>0.82</v>
      </c>
      <c r="AP296">
        <v>0.84</v>
      </c>
      <c r="AQ296">
        <v>1.06</v>
      </c>
      <c r="AR296">
        <v>1</v>
      </c>
      <c r="AS296" s="8">
        <v>0.83</v>
      </c>
      <c r="AT296" s="8"/>
      <c r="AU296" s="18">
        <v>0.92200000000000004</v>
      </c>
      <c r="AV296" s="18">
        <v>0.88400000000000001</v>
      </c>
      <c r="AW296" s="18"/>
      <c r="BI296" s="3">
        <v>43566</v>
      </c>
      <c r="BJ296">
        <v>2.25</v>
      </c>
      <c r="BR296">
        <f t="shared" si="8"/>
        <v>-0.17000000000000004</v>
      </c>
      <c r="BS296">
        <f t="shared" si="9"/>
        <v>5.9999999999999942E-2</v>
      </c>
    </row>
    <row r="297" spans="1:71">
      <c r="A297" s="1">
        <v>42857</v>
      </c>
      <c r="B297">
        <v>0.91</v>
      </c>
      <c r="C297">
        <v>195</v>
      </c>
      <c r="H297">
        <v>0.8</v>
      </c>
      <c r="I297">
        <v>0.91</v>
      </c>
      <c r="J297">
        <v>0.92</v>
      </c>
      <c r="K297">
        <v>1.02</v>
      </c>
      <c r="L297">
        <v>0.77</v>
      </c>
      <c r="M297">
        <v>345</v>
      </c>
      <c r="T297">
        <v>0.77</v>
      </c>
      <c r="U297">
        <v>369</v>
      </c>
      <c r="AB297">
        <v>0.78</v>
      </c>
      <c r="AC297">
        <v>783</v>
      </c>
      <c r="AJ297">
        <v>0.91</v>
      </c>
      <c r="AK297">
        <v>70</v>
      </c>
      <c r="AL297">
        <v>0.75</v>
      </c>
      <c r="AM297">
        <v>1</v>
      </c>
      <c r="AN297">
        <v>0.89</v>
      </c>
      <c r="AO297">
        <v>0.91</v>
      </c>
      <c r="AP297">
        <v>0.92</v>
      </c>
      <c r="AQ297">
        <v>1.05</v>
      </c>
      <c r="AR297">
        <v>1</v>
      </c>
      <c r="AS297" s="8">
        <v>0.91</v>
      </c>
      <c r="AT297" s="8"/>
      <c r="AU297" s="18">
        <v>0.86299999999999999</v>
      </c>
      <c r="AV297" s="18">
        <v>0.84399999999999997</v>
      </c>
      <c r="AW297" s="18"/>
      <c r="BI297" s="3">
        <v>43567</v>
      </c>
      <c r="BJ297">
        <v>2.25</v>
      </c>
      <c r="BR297">
        <f t="shared" si="8"/>
        <v>-8.9999999999999969E-2</v>
      </c>
      <c r="BS297">
        <f t="shared" si="9"/>
        <v>0.14000000000000001</v>
      </c>
    </row>
    <row r="298" spans="1:71">
      <c r="A298" s="1">
        <v>42858</v>
      </c>
      <c r="B298">
        <v>0.91</v>
      </c>
      <c r="C298">
        <v>197</v>
      </c>
      <c r="H298">
        <v>0.75</v>
      </c>
      <c r="I298">
        <v>0.91</v>
      </c>
      <c r="J298">
        <v>0.92</v>
      </c>
      <c r="K298">
        <v>1.02</v>
      </c>
      <c r="L298">
        <v>0.76</v>
      </c>
      <c r="M298">
        <v>356</v>
      </c>
      <c r="T298">
        <v>0.77</v>
      </c>
      <c r="U298">
        <v>377</v>
      </c>
      <c r="AB298">
        <v>0.79</v>
      </c>
      <c r="AC298">
        <v>772</v>
      </c>
      <c r="AJ298">
        <v>0.91</v>
      </c>
      <c r="AK298">
        <v>71</v>
      </c>
      <c r="AL298">
        <v>0.75</v>
      </c>
      <c r="AM298">
        <v>1</v>
      </c>
      <c r="AN298">
        <v>0.9</v>
      </c>
      <c r="AO298">
        <v>0.91</v>
      </c>
      <c r="AP298">
        <v>0.92</v>
      </c>
      <c r="AQ298">
        <v>1.03</v>
      </c>
      <c r="AR298">
        <v>1</v>
      </c>
      <c r="AS298" s="8">
        <v>0.91</v>
      </c>
      <c r="AT298" s="8"/>
      <c r="AU298" s="18">
        <v>0.85199999999999998</v>
      </c>
      <c r="AV298" s="18">
        <v>0.84399999999999997</v>
      </c>
      <c r="AW298" s="18"/>
      <c r="BI298" s="3">
        <v>43570</v>
      </c>
      <c r="BJ298">
        <v>2.25</v>
      </c>
      <c r="BR298">
        <f t="shared" si="8"/>
        <v>-8.9999999999999969E-2</v>
      </c>
      <c r="BS298">
        <f t="shared" si="9"/>
        <v>0.14000000000000001</v>
      </c>
    </row>
    <row r="299" spans="1:71">
      <c r="A299" s="1">
        <v>42859</v>
      </c>
      <c r="B299">
        <v>0.91</v>
      </c>
      <c r="C299">
        <v>199</v>
      </c>
      <c r="H299">
        <v>0.78</v>
      </c>
      <c r="I299">
        <v>0.91</v>
      </c>
      <c r="J299">
        <v>0.92</v>
      </c>
      <c r="K299">
        <v>1.02</v>
      </c>
      <c r="L299">
        <v>0.77</v>
      </c>
      <c r="M299">
        <v>364</v>
      </c>
      <c r="P299">
        <v>0.8</v>
      </c>
      <c r="Q299">
        <v>756</v>
      </c>
      <c r="T299">
        <v>0.78</v>
      </c>
      <c r="U299">
        <v>381</v>
      </c>
      <c r="AB299">
        <v>0.8</v>
      </c>
      <c r="AC299">
        <v>756</v>
      </c>
      <c r="AJ299">
        <v>0.91</v>
      </c>
      <c r="AK299">
        <v>75</v>
      </c>
      <c r="AL299">
        <v>0.75</v>
      </c>
      <c r="AM299">
        <v>1</v>
      </c>
      <c r="AN299">
        <v>0.89</v>
      </c>
      <c r="AO299">
        <v>0.91</v>
      </c>
      <c r="AP299">
        <v>0.92</v>
      </c>
      <c r="AQ299">
        <v>1</v>
      </c>
      <c r="AR299">
        <v>1</v>
      </c>
      <c r="AS299" s="8">
        <v>0.91</v>
      </c>
      <c r="AT299" s="8"/>
      <c r="AU299" s="18">
        <v>0.86799999999999999</v>
      </c>
      <c r="AV299" s="18">
        <v>0.86299999999999999</v>
      </c>
      <c r="AW299" s="18"/>
      <c r="BI299" s="3">
        <v>43571</v>
      </c>
      <c r="BJ299">
        <v>2.25</v>
      </c>
      <c r="BR299">
        <f t="shared" si="8"/>
        <v>-8.9999999999999969E-2</v>
      </c>
      <c r="BS299">
        <f t="shared" si="9"/>
        <v>0.13</v>
      </c>
    </row>
    <row r="300" spans="1:71">
      <c r="A300" s="1">
        <v>42860</v>
      </c>
      <c r="B300">
        <v>0.91</v>
      </c>
      <c r="C300">
        <v>196</v>
      </c>
      <c r="H300">
        <v>0.77</v>
      </c>
      <c r="I300">
        <v>0.91</v>
      </c>
      <c r="J300">
        <v>0.92</v>
      </c>
      <c r="K300">
        <v>1.02</v>
      </c>
      <c r="L300">
        <v>0.78</v>
      </c>
      <c r="M300">
        <v>360</v>
      </c>
      <c r="T300">
        <v>0.77</v>
      </c>
      <c r="U300">
        <v>378</v>
      </c>
      <c r="AB300">
        <v>0.78</v>
      </c>
      <c r="AC300">
        <v>745</v>
      </c>
      <c r="AJ300">
        <v>0.91</v>
      </c>
      <c r="AK300">
        <v>74</v>
      </c>
      <c r="AL300">
        <v>0.75</v>
      </c>
      <c r="AM300">
        <v>1</v>
      </c>
      <c r="AN300">
        <v>0.9</v>
      </c>
      <c r="AO300">
        <v>0.91</v>
      </c>
      <c r="AP300">
        <v>0.92</v>
      </c>
      <c r="AQ300">
        <v>1.03</v>
      </c>
      <c r="AR300">
        <v>1</v>
      </c>
      <c r="AS300" s="8">
        <v>0.91</v>
      </c>
      <c r="AT300" s="8"/>
      <c r="AU300" s="18">
        <v>0.90500000000000003</v>
      </c>
      <c r="AV300" s="18">
        <v>0.85599999999999998</v>
      </c>
      <c r="AW300" s="18"/>
      <c r="BI300" s="3">
        <v>43572</v>
      </c>
      <c r="BJ300">
        <v>2.25</v>
      </c>
      <c r="BR300">
        <f t="shared" si="8"/>
        <v>-8.9999999999999969E-2</v>
      </c>
      <c r="BS300">
        <f t="shared" si="9"/>
        <v>0.14000000000000001</v>
      </c>
    </row>
    <row r="301" spans="1:71">
      <c r="A301" s="1">
        <v>42863</v>
      </c>
      <c r="B301">
        <v>0.91</v>
      </c>
      <c r="C301">
        <v>197</v>
      </c>
      <c r="H301">
        <v>0.8</v>
      </c>
      <c r="I301">
        <v>0.91</v>
      </c>
      <c r="J301">
        <v>0.92</v>
      </c>
      <c r="K301">
        <v>1.02</v>
      </c>
      <c r="L301">
        <v>0.77</v>
      </c>
      <c r="M301">
        <v>354</v>
      </c>
      <c r="T301">
        <v>0.76</v>
      </c>
      <c r="U301">
        <v>371</v>
      </c>
      <c r="AB301">
        <v>0.77</v>
      </c>
      <c r="AC301">
        <v>754</v>
      </c>
      <c r="AJ301">
        <v>0.91</v>
      </c>
      <c r="AK301">
        <v>79</v>
      </c>
      <c r="AL301">
        <v>0.75</v>
      </c>
      <c r="AM301">
        <v>1</v>
      </c>
      <c r="AN301">
        <v>0.9</v>
      </c>
      <c r="AO301">
        <v>0.91</v>
      </c>
      <c r="AP301">
        <v>0.92</v>
      </c>
      <c r="AQ301">
        <v>1</v>
      </c>
      <c r="AR301">
        <v>1</v>
      </c>
      <c r="AS301" s="8">
        <v>0.91</v>
      </c>
      <c r="AT301" s="8"/>
      <c r="AU301" s="18">
        <v>0.86899999999999999</v>
      </c>
      <c r="AV301" s="18">
        <v>0.83899999999999997</v>
      </c>
      <c r="AW301" s="18"/>
      <c r="BI301" s="3">
        <v>43573</v>
      </c>
      <c r="BJ301" t="s">
        <v>8</v>
      </c>
      <c r="BR301">
        <f t="shared" si="8"/>
        <v>-8.9999999999999969E-2</v>
      </c>
      <c r="BS301">
        <f t="shared" si="9"/>
        <v>0.15000000000000002</v>
      </c>
    </row>
    <row r="302" spans="1:71">
      <c r="A302" s="1">
        <v>42864</v>
      </c>
      <c r="B302">
        <v>0.91</v>
      </c>
      <c r="C302">
        <v>196</v>
      </c>
      <c r="H302">
        <v>0.8</v>
      </c>
      <c r="I302">
        <v>0.91</v>
      </c>
      <c r="J302">
        <v>0.92</v>
      </c>
      <c r="K302">
        <v>1.02</v>
      </c>
      <c r="L302">
        <v>0.76</v>
      </c>
      <c r="M302">
        <v>352</v>
      </c>
      <c r="T302">
        <v>0.76</v>
      </c>
      <c r="U302">
        <v>376</v>
      </c>
      <c r="AB302">
        <v>0.76</v>
      </c>
      <c r="AC302">
        <v>777</v>
      </c>
      <c r="AJ302">
        <v>0.91</v>
      </c>
      <c r="AK302">
        <v>78</v>
      </c>
      <c r="AL302">
        <v>0.75</v>
      </c>
      <c r="AM302">
        <v>1</v>
      </c>
      <c r="AN302">
        <v>0.89</v>
      </c>
      <c r="AO302">
        <v>0.91</v>
      </c>
      <c r="AP302">
        <v>0.92</v>
      </c>
      <c r="AQ302">
        <v>1</v>
      </c>
      <c r="AR302">
        <v>1</v>
      </c>
      <c r="AS302" s="8">
        <v>0.91</v>
      </c>
      <c r="AT302" s="8"/>
      <c r="AU302" s="18">
        <v>0.84599999999999997</v>
      </c>
      <c r="AV302" s="18">
        <v>0.81299999999999994</v>
      </c>
      <c r="AW302" s="18"/>
      <c r="BI302" s="3">
        <v>43574</v>
      </c>
      <c r="BJ302" t="s">
        <v>8</v>
      </c>
      <c r="BR302">
        <f t="shared" si="8"/>
        <v>-8.9999999999999969E-2</v>
      </c>
      <c r="BS302">
        <f t="shared" si="9"/>
        <v>0.15000000000000002</v>
      </c>
    </row>
    <row r="303" spans="1:71">
      <c r="A303" s="1">
        <v>42865</v>
      </c>
      <c r="B303">
        <v>0.91</v>
      </c>
      <c r="C303">
        <v>198</v>
      </c>
      <c r="H303">
        <v>0.8</v>
      </c>
      <c r="I303">
        <v>0.91</v>
      </c>
      <c r="J303">
        <v>0.92</v>
      </c>
      <c r="K303">
        <v>1.02</v>
      </c>
      <c r="L303">
        <v>0.76</v>
      </c>
      <c r="M303">
        <v>349</v>
      </c>
      <c r="T303">
        <v>0.77</v>
      </c>
      <c r="U303">
        <v>368</v>
      </c>
      <c r="AB303">
        <v>0.77</v>
      </c>
      <c r="AC303">
        <v>725</v>
      </c>
      <c r="AJ303">
        <v>0.91</v>
      </c>
      <c r="AK303">
        <v>74</v>
      </c>
      <c r="AL303">
        <v>0.75</v>
      </c>
      <c r="AM303">
        <v>1</v>
      </c>
      <c r="AN303">
        <v>0.89</v>
      </c>
      <c r="AO303">
        <v>0.91</v>
      </c>
      <c r="AP303">
        <v>0.92</v>
      </c>
      <c r="AQ303">
        <v>1</v>
      </c>
      <c r="AR303">
        <v>1</v>
      </c>
      <c r="AS303" s="8">
        <v>0.91</v>
      </c>
      <c r="AT303" s="8"/>
      <c r="AU303" s="18">
        <v>0.82099999999999995</v>
      </c>
      <c r="AV303" s="18">
        <v>0.81599999999999995</v>
      </c>
      <c r="AW303" s="18"/>
      <c r="BI303" s="3">
        <v>43577</v>
      </c>
      <c r="BJ303">
        <v>2.25</v>
      </c>
      <c r="BR303">
        <f t="shared" si="8"/>
        <v>-8.9999999999999969E-2</v>
      </c>
      <c r="BS303">
        <f t="shared" si="9"/>
        <v>0.14000000000000001</v>
      </c>
    </row>
    <row r="304" spans="1:71">
      <c r="A304" s="1">
        <v>42866</v>
      </c>
      <c r="B304">
        <v>0.91</v>
      </c>
      <c r="C304">
        <v>198</v>
      </c>
      <c r="H304">
        <v>0.8</v>
      </c>
      <c r="I304">
        <v>0.91</v>
      </c>
      <c r="J304">
        <v>0.92</v>
      </c>
      <c r="K304">
        <v>1.02</v>
      </c>
      <c r="L304">
        <v>0.77</v>
      </c>
      <c r="M304">
        <v>360</v>
      </c>
      <c r="T304">
        <v>0.76</v>
      </c>
      <c r="U304">
        <v>385</v>
      </c>
      <c r="AB304">
        <v>0.76</v>
      </c>
      <c r="AC304">
        <v>752</v>
      </c>
      <c r="AJ304">
        <v>0.91</v>
      </c>
      <c r="AK304">
        <v>73</v>
      </c>
      <c r="AL304">
        <v>0.75</v>
      </c>
      <c r="AM304">
        <v>1</v>
      </c>
      <c r="AN304">
        <v>0.89</v>
      </c>
      <c r="AO304">
        <v>0.91</v>
      </c>
      <c r="AP304">
        <v>0.92</v>
      </c>
      <c r="AQ304">
        <v>1</v>
      </c>
      <c r="AR304">
        <v>1</v>
      </c>
      <c r="AS304" s="8">
        <v>0.91</v>
      </c>
      <c r="AT304" s="8"/>
      <c r="AU304" s="18">
        <v>0.85599999999999998</v>
      </c>
      <c r="AV304" s="18">
        <v>0.82899999999999996</v>
      </c>
      <c r="AW304" s="18"/>
      <c r="BI304" s="3">
        <v>43578</v>
      </c>
      <c r="BJ304">
        <v>2.25</v>
      </c>
      <c r="BR304">
        <f t="shared" si="8"/>
        <v>-8.9999999999999969E-2</v>
      </c>
      <c r="BS304">
        <f t="shared" si="9"/>
        <v>0.15000000000000002</v>
      </c>
    </row>
    <row r="305" spans="1:71">
      <c r="A305" s="1">
        <v>42867</v>
      </c>
      <c r="B305">
        <v>0.91</v>
      </c>
      <c r="C305">
        <v>199</v>
      </c>
      <c r="H305">
        <v>0.78</v>
      </c>
      <c r="I305">
        <v>0.91</v>
      </c>
      <c r="J305">
        <v>0.92</v>
      </c>
      <c r="K305">
        <v>1.02</v>
      </c>
      <c r="L305">
        <v>0.76</v>
      </c>
      <c r="M305">
        <v>362</v>
      </c>
      <c r="T305">
        <v>0.77</v>
      </c>
      <c r="U305">
        <v>381</v>
      </c>
      <c r="AB305">
        <v>0.8</v>
      </c>
      <c r="AC305">
        <v>737</v>
      </c>
      <c r="AJ305">
        <v>0.91</v>
      </c>
      <c r="AK305">
        <v>73</v>
      </c>
      <c r="AL305">
        <v>0.75</v>
      </c>
      <c r="AM305">
        <v>1</v>
      </c>
      <c r="AN305">
        <v>0.89</v>
      </c>
      <c r="AO305">
        <v>0.91</v>
      </c>
      <c r="AP305">
        <v>0.92</v>
      </c>
      <c r="AQ305">
        <v>0.97</v>
      </c>
      <c r="AR305">
        <v>1</v>
      </c>
      <c r="AS305" s="8">
        <v>0.91</v>
      </c>
      <c r="AT305" s="8"/>
      <c r="AU305" s="18">
        <v>0.83</v>
      </c>
      <c r="AV305" s="18">
        <v>0.81100000000000005</v>
      </c>
      <c r="AW305" s="18"/>
      <c r="BI305" s="3">
        <v>43579</v>
      </c>
      <c r="BJ305">
        <v>2.25</v>
      </c>
      <c r="BR305">
        <f t="shared" si="8"/>
        <v>-8.9999999999999969E-2</v>
      </c>
      <c r="BS305">
        <f t="shared" si="9"/>
        <v>0.14000000000000001</v>
      </c>
    </row>
    <row r="306" spans="1:71">
      <c r="A306" s="1">
        <v>42870</v>
      </c>
      <c r="B306">
        <v>0.91</v>
      </c>
      <c r="C306">
        <v>213</v>
      </c>
      <c r="H306">
        <v>0.78</v>
      </c>
      <c r="I306">
        <v>0.91</v>
      </c>
      <c r="J306">
        <v>0.92</v>
      </c>
      <c r="K306">
        <v>1.03</v>
      </c>
      <c r="L306">
        <v>0.77</v>
      </c>
      <c r="M306">
        <v>369</v>
      </c>
      <c r="T306">
        <v>0.76</v>
      </c>
      <c r="U306">
        <v>390</v>
      </c>
      <c r="AB306">
        <v>0.78</v>
      </c>
      <c r="AC306">
        <v>802</v>
      </c>
      <c r="AJ306">
        <v>0.91</v>
      </c>
      <c r="AK306">
        <v>78</v>
      </c>
      <c r="AL306">
        <v>0.75</v>
      </c>
      <c r="AM306">
        <v>1</v>
      </c>
      <c r="AN306">
        <v>0.89</v>
      </c>
      <c r="AO306">
        <v>0.91</v>
      </c>
      <c r="AP306">
        <v>0.92</v>
      </c>
      <c r="AQ306">
        <v>0.97</v>
      </c>
      <c r="AR306">
        <v>1</v>
      </c>
      <c r="AS306" s="8">
        <v>0.91</v>
      </c>
      <c r="AT306" s="8"/>
      <c r="AU306" s="18">
        <v>0.86399999999999999</v>
      </c>
      <c r="AV306" s="18">
        <v>0.85899999999999999</v>
      </c>
      <c r="AW306" s="18"/>
      <c r="BI306" s="3">
        <v>43580</v>
      </c>
      <c r="BJ306">
        <v>2.25</v>
      </c>
      <c r="BR306">
        <f t="shared" si="8"/>
        <v>-8.9999999999999969E-2</v>
      </c>
      <c r="BS306">
        <f t="shared" si="9"/>
        <v>0.15000000000000002</v>
      </c>
    </row>
    <row r="307" spans="1:71">
      <c r="A307" s="1">
        <v>42871</v>
      </c>
      <c r="B307">
        <v>0.91</v>
      </c>
      <c r="C307">
        <v>209</v>
      </c>
      <c r="H307">
        <v>0.75</v>
      </c>
      <c r="I307">
        <v>0.91</v>
      </c>
      <c r="J307">
        <v>0.93</v>
      </c>
      <c r="K307">
        <v>1.03</v>
      </c>
      <c r="L307">
        <v>0.76</v>
      </c>
      <c r="M307">
        <v>364</v>
      </c>
      <c r="T307">
        <v>0.76</v>
      </c>
      <c r="U307">
        <v>388</v>
      </c>
      <c r="AB307">
        <v>0.79</v>
      </c>
      <c r="AC307">
        <v>776</v>
      </c>
      <c r="AJ307">
        <v>0.91</v>
      </c>
      <c r="AK307">
        <v>83</v>
      </c>
      <c r="AL307">
        <v>0.75</v>
      </c>
      <c r="AM307">
        <v>1</v>
      </c>
      <c r="AN307">
        <v>0.89</v>
      </c>
      <c r="AO307">
        <v>0.91</v>
      </c>
      <c r="AP307">
        <v>0.92</v>
      </c>
      <c r="AQ307">
        <v>0.97</v>
      </c>
      <c r="AR307">
        <v>1</v>
      </c>
      <c r="AS307" s="8">
        <v>0.91</v>
      </c>
      <c r="AT307" s="8"/>
      <c r="AU307" s="18">
        <v>0.84599999999999997</v>
      </c>
      <c r="AV307" s="18">
        <v>0.83199999999999996</v>
      </c>
      <c r="AW307" s="18"/>
      <c r="BI307" s="3">
        <v>43581</v>
      </c>
      <c r="BJ307">
        <v>2.25</v>
      </c>
      <c r="BR307">
        <f t="shared" si="8"/>
        <v>-8.9999999999999969E-2</v>
      </c>
      <c r="BS307">
        <f t="shared" si="9"/>
        <v>0.15000000000000002</v>
      </c>
    </row>
    <row r="308" spans="1:71">
      <c r="A308" s="1">
        <v>42872</v>
      </c>
      <c r="B308">
        <v>0.91</v>
      </c>
      <c r="C308">
        <v>204</v>
      </c>
      <c r="H308">
        <v>0.8</v>
      </c>
      <c r="I308">
        <v>0.91</v>
      </c>
      <c r="J308">
        <v>0.92</v>
      </c>
      <c r="K308">
        <v>1.03</v>
      </c>
      <c r="L308">
        <v>0.76</v>
      </c>
      <c r="M308">
        <v>375</v>
      </c>
      <c r="T308">
        <v>0.77</v>
      </c>
      <c r="U308">
        <v>392</v>
      </c>
      <c r="AB308">
        <v>0.78</v>
      </c>
      <c r="AC308">
        <v>774</v>
      </c>
      <c r="AJ308">
        <v>0.91</v>
      </c>
      <c r="AK308">
        <v>79</v>
      </c>
      <c r="AL308">
        <v>0.75</v>
      </c>
      <c r="AM308">
        <v>1</v>
      </c>
      <c r="AN308">
        <v>0.85</v>
      </c>
      <c r="AO308">
        <v>0.91</v>
      </c>
      <c r="AP308">
        <v>0.92</v>
      </c>
      <c r="AQ308">
        <v>1</v>
      </c>
      <c r="AR308">
        <v>1</v>
      </c>
      <c r="AS308" s="8">
        <v>0.91</v>
      </c>
      <c r="AT308" s="8"/>
      <c r="AU308" s="18">
        <v>0.84099999999999997</v>
      </c>
      <c r="AV308" s="18">
        <v>0.84099999999999997</v>
      </c>
      <c r="AW308" s="18"/>
      <c r="BI308" s="3">
        <v>43584</v>
      </c>
      <c r="BJ308">
        <v>2.25</v>
      </c>
      <c r="BR308">
        <f t="shared" si="8"/>
        <v>-8.9999999999999969E-2</v>
      </c>
      <c r="BS308">
        <f t="shared" si="9"/>
        <v>0.14000000000000001</v>
      </c>
    </row>
    <row r="309" spans="1:71">
      <c r="A309" s="1">
        <v>42873</v>
      </c>
      <c r="B309">
        <v>0.91</v>
      </c>
      <c r="C309">
        <v>196</v>
      </c>
      <c r="H309">
        <v>0.8</v>
      </c>
      <c r="I309">
        <v>0.91</v>
      </c>
      <c r="J309">
        <v>0.92</v>
      </c>
      <c r="K309">
        <v>1.03</v>
      </c>
      <c r="L309">
        <v>0.77</v>
      </c>
      <c r="M309">
        <v>378</v>
      </c>
      <c r="T309">
        <v>0.76</v>
      </c>
      <c r="U309">
        <v>396</v>
      </c>
      <c r="AB309">
        <v>0.77</v>
      </c>
      <c r="AC309">
        <v>785</v>
      </c>
      <c r="AJ309">
        <v>0.91</v>
      </c>
      <c r="AK309">
        <v>80</v>
      </c>
      <c r="AL309">
        <v>0.75</v>
      </c>
      <c r="AM309">
        <v>1</v>
      </c>
      <c r="AN309">
        <v>0.89</v>
      </c>
      <c r="AO309">
        <v>0.91</v>
      </c>
      <c r="AP309">
        <v>0.92</v>
      </c>
      <c r="AQ309">
        <v>1</v>
      </c>
      <c r="AR309">
        <v>1</v>
      </c>
      <c r="AS309" s="8">
        <v>0.91</v>
      </c>
      <c r="AT309" s="8"/>
      <c r="AU309" s="18">
        <v>0.85299999999999998</v>
      </c>
      <c r="AV309" s="18">
        <v>0.83899999999999997</v>
      </c>
      <c r="AW309" s="18"/>
      <c r="BI309" s="3">
        <v>43585</v>
      </c>
      <c r="BJ309">
        <v>2.25</v>
      </c>
      <c r="BR309">
        <f t="shared" si="8"/>
        <v>-8.9999999999999969E-2</v>
      </c>
      <c r="BS309">
        <f t="shared" si="9"/>
        <v>0.15000000000000002</v>
      </c>
    </row>
    <row r="310" spans="1:71">
      <c r="A310" s="1">
        <v>42874</v>
      </c>
      <c r="B310">
        <v>0.91</v>
      </c>
      <c r="C310">
        <v>206</v>
      </c>
      <c r="H310">
        <v>0.8</v>
      </c>
      <c r="I310">
        <v>0.91</v>
      </c>
      <c r="J310">
        <v>0.92</v>
      </c>
      <c r="K310">
        <v>1.03</v>
      </c>
      <c r="L310">
        <v>0.76</v>
      </c>
      <c r="M310">
        <v>369</v>
      </c>
      <c r="T310">
        <v>0.76</v>
      </c>
      <c r="U310">
        <v>398</v>
      </c>
      <c r="AB310">
        <v>0.76</v>
      </c>
      <c r="AC310">
        <v>805</v>
      </c>
      <c r="AJ310">
        <v>0.91</v>
      </c>
      <c r="AK310">
        <v>73</v>
      </c>
      <c r="AL310">
        <v>0.75</v>
      </c>
      <c r="AM310">
        <v>1</v>
      </c>
      <c r="AN310">
        <v>0.9</v>
      </c>
      <c r="AO310">
        <v>0.91</v>
      </c>
      <c r="AP310">
        <v>0.92</v>
      </c>
      <c r="AQ310">
        <v>1</v>
      </c>
      <c r="AR310">
        <v>1</v>
      </c>
      <c r="AS310" s="8">
        <v>0.91</v>
      </c>
      <c r="AT310" s="8"/>
      <c r="AU310" s="18">
        <v>0.83</v>
      </c>
      <c r="AV310" s="18">
        <v>0.80500000000000005</v>
      </c>
      <c r="AW310" s="18"/>
      <c r="BI310" s="3">
        <v>43586</v>
      </c>
      <c r="BJ310">
        <v>2.25</v>
      </c>
      <c r="BR310">
        <f t="shared" si="8"/>
        <v>-8.9999999999999969E-2</v>
      </c>
      <c r="BS310">
        <f t="shared" si="9"/>
        <v>0.15000000000000002</v>
      </c>
    </row>
    <row r="311" spans="1:71">
      <c r="A311" s="1">
        <v>42877</v>
      </c>
      <c r="B311">
        <v>0.91</v>
      </c>
      <c r="C311">
        <v>207</v>
      </c>
      <c r="H311">
        <v>0.78</v>
      </c>
      <c r="I311">
        <v>0.91</v>
      </c>
      <c r="J311">
        <v>0.92</v>
      </c>
      <c r="K311">
        <v>1.03</v>
      </c>
      <c r="L311">
        <v>0.76</v>
      </c>
      <c r="M311">
        <v>372</v>
      </c>
      <c r="T311">
        <v>0.76</v>
      </c>
      <c r="U311">
        <v>398</v>
      </c>
      <c r="AB311">
        <v>0.76</v>
      </c>
      <c r="AC311">
        <v>775</v>
      </c>
      <c r="AJ311">
        <v>0.91</v>
      </c>
      <c r="AK311">
        <v>82</v>
      </c>
      <c r="AL311">
        <v>0.75</v>
      </c>
      <c r="AM311">
        <v>1</v>
      </c>
      <c r="AN311">
        <v>0.9</v>
      </c>
      <c r="AO311">
        <v>0.91</v>
      </c>
      <c r="AP311">
        <v>0.92</v>
      </c>
      <c r="AQ311">
        <v>1</v>
      </c>
      <c r="AR311">
        <v>1</v>
      </c>
      <c r="AS311" s="8">
        <v>0.91</v>
      </c>
      <c r="AT311" s="8"/>
      <c r="AU311" s="18">
        <v>0.80600000000000005</v>
      </c>
      <c r="AV311" s="18">
        <v>0.79500000000000004</v>
      </c>
      <c r="AW311" s="18"/>
      <c r="BI311" s="3">
        <v>43587</v>
      </c>
      <c r="BJ311">
        <v>2.25</v>
      </c>
      <c r="BR311">
        <f t="shared" si="8"/>
        <v>-8.9999999999999969E-2</v>
      </c>
      <c r="BS311">
        <f t="shared" si="9"/>
        <v>0.15000000000000002</v>
      </c>
    </row>
    <row r="312" spans="1:71">
      <c r="A312" s="1">
        <v>42878</v>
      </c>
      <c r="B312">
        <v>0.91</v>
      </c>
      <c r="C312">
        <v>203</v>
      </c>
      <c r="H312">
        <v>0.8</v>
      </c>
      <c r="I312">
        <v>0.91</v>
      </c>
      <c r="J312">
        <v>0.92</v>
      </c>
      <c r="K312">
        <v>1.03</v>
      </c>
      <c r="L312">
        <v>0.76</v>
      </c>
      <c r="M312">
        <v>354</v>
      </c>
      <c r="T312">
        <v>0.77</v>
      </c>
      <c r="U312">
        <v>382</v>
      </c>
      <c r="AB312">
        <v>0.79</v>
      </c>
      <c r="AC312">
        <v>743</v>
      </c>
      <c r="AJ312">
        <v>0.91</v>
      </c>
      <c r="AK312">
        <v>80</v>
      </c>
      <c r="AL312">
        <v>0.75</v>
      </c>
      <c r="AM312">
        <v>1</v>
      </c>
      <c r="AN312">
        <v>0.9</v>
      </c>
      <c r="AO312">
        <v>0.91</v>
      </c>
      <c r="AP312">
        <v>0.92</v>
      </c>
      <c r="AQ312">
        <v>1.05</v>
      </c>
      <c r="AR312">
        <v>1</v>
      </c>
      <c r="AS312" s="8">
        <v>0.91</v>
      </c>
      <c r="AT312" s="8"/>
      <c r="AU312" s="18">
        <v>0.79400000000000004</v>
      </c>
      <c r="AV312" s="18">
        <v>0.79100000000000004</v>
      </c>
      <c r="AW312" s="18"/>
      <c r="BI312" s="3">
        <v>43588</v>
      </c>
      <c r="BJ312">
        <v>2.25</v>
      </c>
      <c r="BR312">
        <f t="shared" si="8"/>
        <v>-8.9999999999999969E-2</v>
      </c>
      <c r="BS312">
        <f t="shared" si="9"/>
        <v>0.14000000000000001</v>
      </c>
    </row>
    <row r="313" spans="1:71">
      <c r="A313" s="1">
        <v>42879</v>
      </c>
      <c r="B313">
        <v>0.91</v>
      </c>
      <c r="C313">
        <v>202</v>
      </c>
      <c r="H313">
        <v>0.15</v>
      </c>
      <c r="I313">
        <v>0.91</v>
      </c>
      <c r="J313">
        <v>0.92</v>
      </c>
      <c r="K313">
        <v>1.03</v>
      </c>
      <c r="L313">
        <v>0.77</v>
      </c>
      <c r="M313">
        <v>367</v>
      </c>
      <c r="T313">
        <v>0.78</v>
      </c>
      <c r="U313">
        <v>380</v>
      </c>
      <c r="AB313">
        <v>0.82</v>
      </c>
      <c r="AC313">
        <v>754</v>
      </c>
      <c r="AJ313">
        <v>0.91</v>
      </c>
      <c r="AK313">
        <v>79</v>
      </c>
      <c r="AL313">
        <v>0.75</v>
      </c>
      <c r="AM313">
        <v>1</v>
      </c>
      <c r="AN313">
        <v>0.9</v>
      </c>
      <c r="AO313">
        <v>0.91</v>
      </c>
      <c r="AP313">
        <v>0.92</v>
      </c>
      <c r="AQ313">
        <v>1.05</v>
      </c>
      <c r="AR313">
        <v>1</v>
      </c>
      <c r="AS313" s="8">
        <v>0.91</v>
      </c>
      <c r="AT313" s="8"/>
      <c r="AU313" s="18">
        <v>0.873</v>
      </c>
      <c r="AV313" s="18">
        <v>0.86799999999999999</v>
      </c>
      <c r="AW313" s="18"/>
      <c r="BI313" s="3">
        <v>43591</v>
      </c>
      <c r="BJ313">
        <v>2.25</v>
      </c>
      <c r="BR313">
        <f t="shared" si="8"/>
        <v>-8.9999999999999969E-2</v>
      </c>
      <c r="BS313">
        <f t="shared" si="9"/>
        <v>0.13</v>
      </c>
    </row>
    <row r="314" spans="1:71">
      <c r="A314" s="1">
        <v>42880</v>
      </c>
      <c r="B314">
        <v>0.91</v>
      </c>
      <c r="C314">
        <v>210</v>
      </c>
      <c r="H314">
        <v>0.78</v>
      </c>
      <c r="I314">
        <v>0.91</v>
      </c>
      <c r="J314">
        <v>0.92</v>
      </c>
      <c r="K314">
        <v>1.03</v>
      </c>
      <c r="L314">
        <v>0.78</v>
      </c>
      <c r="M314">
        <v>376</v>
      </c>
      <c r="T314">
        <v>0.8</v>
      </c>
      <c r="U314">
        <v>387</v>
      </c>
      <c r="AB314">
        <v>0.85</v>
      </c>
      <c r="AC314">
        <v>770</v>
      </c>
      <c r="AJ314">
        <v>0.91</v>
      </c>
      <c r="AK314">
        <v>79</v>
      </c>
      <c r="AL314">
        <v>0.75</v>
      </c>
      <c r="AM314">
        <v>1</v>
      </c>
      <c r="AN314">
        <v>0.9</v>
      </c>
      <c r="AO314">
        <v>0.91</v>
      </c>
      <c r="AP314">
        <v>0.92</v>
      </c>
      <c r="AQ314">
        <v>1</v>
      </c>
      <c r="AR314">
        <v>1</v>
      </c>
      <c r="AS314" s="8">
        <v>0.91</v>
      </c>
      <c r="AT314" s="8"/>
      <c r="AU314" s="18">
        <v>0.91800000000000004</v>
      </c>
      <c r="AV314" s="18">
        <v>0.92</v>
      </c>
      <c r="AW314" s="18"/>
      <c r="BI314" s="3">
        <v>43592</v>
      </c>
      <c r="BJ314">
        <v>2.25</v>
      </c>
      <c r="BR314">
        <f t="shared" si="8"/>
        <v>-8.9999999999999969E-2</v>
      </c>
      <c r="BS314">
        <f t="shared" si="9"/>
        <v>0.10999999999999999</v>
      </c>
    </row>
    <row r="315" spans="1:71">
      <c r="A315" s="1">
        <v>42881</v>
      </c>
      <c r="B315">
        <v>0.91</v>
      </c>
      <c r="C315">
        <v>198</v>
      </c>
      <c r="H315">
        <v>0.8</v>
      </c>
      <c r="I315">
        <v>0.91</v>
      </c>
      <c r="J315">
        <v>0.92</v>
      </c>
      <c r="K315">
        <v>1.03</v>
      </c>
      <c r="L315">
        <v>0.79</v>
      </c>
      <c r="M315">
        <v>368</v>
      </c>
      <c r="T315">
        <v>0.78</v>
      </c>
      <c r="U315">
        <v>388</v>
      </c>
      <c r="AB315">
        <v>0.82</v>
      </c>
      <c r="AC315">
        <v>765</v>
      </c>
      <c r="AJ315">
        <v>0.91</v>
      </c>
      <c r="AK315">
        <v>86</v>
      </c>
      <c r="AL315">
        <v>0.75</v>
      </c>
      <c r="AM315">
        <v>1</v>
      </c>
      <c r="AN315">
        <v>0.9</v>
      </c>
      <c r="AO315">
        <v>0.91</v>
      </c>
      <c r="AP315">
        <v>0.92</v>
      </c>
      <c r="AQ315">
        <v>1.05</v>
      </c>
      <c r="AR315">
        <v>1</v>
      </c>
      <c r="AS315" s="8">
        <v>0.91</v>
      </c>
      <c r="AT315" s="8"/>
      <c r="AU315" s="18">
        <v>0.95699999999999996</v>
      </c>
      <c r="AV315" s="18">
        <v>0.92100000000000004</v>
      </c>
      <c r="AW315" s="18"/>
      <c r="BI315" s="3">
        <v>43593</v>
      </c>
      <c r="BJ315">
        <v>2.25</v>
      </c>
      <c r="BR315">
        <f t="shared" si="8"/>
        <v>-8.9999999999999969E-2</v>
      </c>
      <c r="BS315">
        <f t="shared" si="9"/>
        <v>0.13</v>
      </c>
    </row>
    <row r="316" spans="1:71">
      <c r="A316" s="1">
        <v>42885</v>
      </c>
      <c r="B316">
        <v>0.91</v>
      </c>
      <c r="C316">
        <v>206</v>
      </c>
      <c r="H316">
        <v>0.8</v>
      </c>
      <c r="I316">
        <v>0.91</v>
      </c>
      <c r="J316">
        <v>0.92</v>
      </c>
      <c r="K316">
        <v>1.03</v>
      </c>
      <c r="L316">
        <v>0.78</v>
      </c>
      <c r="M316">
        <v>361</v>
      </c>
      <c r="T316">
        <v>0.8</v>
      </c>
      <c r="U316">
        <v>382</v>
      </c>
      <c r="AB316">
        <v>0.9</v>
      </c>
      <c r="AC316">
        <v>761</v>
      </c>
      <c r="AJ316">
        <v>0.91</v>
      </c>
      <c r="AK316">
        <v>85</v>
      </c>
      <c r="AL316">
        <v>0.75</v>
      </c>
      <c r="AM316">
        <v>1</v>
      </c>
      <c r="AN316">
        <v>0.9</v>
      </c>
      <c r="AO316">
        <v>0.91</v>
      </c>
      <c r="AP316">
        <v>0.92</v>
      </c>
      <c r="AQ316">
        <v>1</v>
      </c>
      <c r="AR316">
        <v>1</v>
      </c>
      <c r="AS316" s="8">
        <v>0.91</v>
      </c>
      <c r="AT316" s="8"/>
      <c r="AU316" s="18">
        <v>0.90800000000000003</v>
      </c>
      <c r="AV316" s="18">
        <v>0.88500000000000001</v>
      </c>
      <c r="AW316" s="18"/>
      <c r="BI316" s="3">
        <v>43594</v>
      </c>
      <c r="BJ316">
        <v>2.25</v>
      </c>
      <c r="BR316">
        <f t="shared" si="8"/>
        <v>-8.9999999999999969E-2</v>
      </c>
      <c r="BS316">
        <f t="shared" si="9"/>
        <v>0.10999999999999999</v>
      </c>
    </row>
    <row r="317" spans="1:71">
      <c r="A317" s="1">
        <v>42886</v>
      </c>
      <c r="B317">
        <v>0.83</v>
      </c>
      <c r="C317">
        <v>197</v>
      </c>
      <c r="H317">
        <v>0.75</v>
      </c>
      <c r="I317">
        <v>0.82</v>
      </c>
      <c r="J317">
        <v>0.83</v>
      </c>
      <c r="K317">
        <v>1.03</v>
      </c>
      <c r="L317">
        <v>0.8</v>
      </c>
      <c r="M317">
        <v>348</v>
      </c>
      <c r="T317">
        <v>0.8</v>
      </c>
      <c r="U317">
        <v>363</v>
      </c>
      <c r="AB317">
        <v>0.87</v>
      </c>
      <c r="AC317">
        <v>767</v>
      </c>
      <c r="AJ317">
        <v>0.91</v>
      </c>
      <c r="AK317">
        <v>86</v>
      </c>
      <c r="AL317">
        <v>0.75</v>
      </c>
      <c r="AM317">
        <v>1</v>
      </c>
      <c r="AN317">
        <v>0.9</v>
      </c>
      <c r="AO317">
        <v>0.91</v>
      </c>
      <c r="AP317">
        <v>0.92</v>
      </c>
      <c r="AQ317">
        <v>1</v>
      </c>
      <c r="AR317">
        <v>1</v>
      </c>
      <c r="AS317" s="8">
        <v>0.91</v>
      </c>
      <c r="AT317" s="8"/>
      <c r="AU317" s="18">
        <v>0.998</v>
      </c>
      <c r="AV317" s="18">
        <v>0.99099999999999999</v>
      </c>
      <c r="AW317" s="18"/>
      <c r="BI317" s="3">
        <v>43595</v>
      </c>
      <c r="BJ317">
        <v>2.25</v>
      </c>
      <c r="BR317">
        <f t="shared" si="8"/>
        <v>-8.9999999999999969E-2</v>
      </c>
      <c r="BS317">
        <f t="shared" si="9"/>
        <v>0.10999999999999999</v>
      </c>
    </row>
    <row r="318" spans="1:71">
      <c r="A318" s="1">
        <v>42887</v>
      </c>
      <c r="B318">
        <v>0.91</v>
      </c>
      <c r="C318">
        <v>201</v>
      </c>
      <c r="H318">
        <v>0.8</v>
      </c>
      <c r="I318">
        <v>0.91</v>
      </c>
      <c r="J318">
        <v>0.92</v>
      </c>
      <c r="K318">
        <v>1.03</v>
      </c>
      <c r="L318">
        <v>0.8</v>
      </c>
      <c r="M318">
        <v>380</v>
      </c>
      <c r="T318">
        <v>0.79</v>
      </c>
      <c r="U318">
        <v>397</v>
      </c>
      <c r="AB318">
        <v>0.85</v>
      </c>
      <c r="AC318">
        <v>803</v>
      </c>
      <c r="AJ318">
        <v>0.83</v>
      </c>
      <c r="AK318">
        <v>79</v>
      </c>
      <c r="AL318">
        <v>0.75</v>
      </c>
      <c r="AM318">
        <v>1</v>
      </c>
      <c r="AN318">
        <v>0.81</v>
      </c>
      <c r="AO318">
        <v>0.82</v>
      </c>
      <c r="AP318">
        <v>0.83</v>
      </c>
      <c r="AQ318">
        <v>1.05</v>
      </c>
      <c r="AR318">
        <v>1</v>
      </c>
      <c r="AS318" s="8">
        <v>0.83</v>
      </c>
      <c r="AT318" s="8"/>
      <c r="AU318" s="18">
        <v>0.95899999999999996</v>
      </c>
      <c r="AV318" s="18">
        <v>0.95</v>
      </c>
      <c r="AW318" s="18"/>
      <c r="BI318" s="3">
        <v>43598</v>
      </c>
      <c r="BJ318">
        <v>2.25</v>
      </c>
      <c r="BR318">
        <f t="shared" si="8"/>
        <v>-0.17000000000000004</v>
      </c>
      <c r="BS318">
        <f t="shared" si="9"/>
        <v>3.9999999999999925E-2</v>
      </c>
    </row>
    <row r="319" spans="1:71">
      <c r="A319" s="1">
        <v>42888</v>
      </c>
      <c r="B319">
        <v>0.91</v>
      </c>
      <c r="C319">
        <v>215</v>
      </c>
      <c r="H319">
        <v>0.8</v>
      </c>
      <c r="I319">
        <v>0.91</v>
      </c>
      <c r="J319">
        <v>0.92</v>
      </c>
      <c r="K319">
        <v>1.03</v>
      </c>
      <c r="L319">
        <v>0.79</v>
      </c>
      <c r="M319">
        <v>384</v>
      </c>
      <c r="T319">
        <v>0.79</v>
      </c>
      <c r="U319">
        <v>405</v>
      </c>
      <c r="AB319">
        <v>0.85</v>
      </c>
      <c r="AC319">
        <v>788</v>
      </c>
      <c r="AJ319">
        <v>0.91</v>
      </c>
      <c r="AK319">
        <v>84</v>
      </c>
      <c r="AL319">
        <v>0.75</v>
      </c>
      <c r="AM319">
        <v>1</v>
      </c>
      <c r="AN319">
        <v>0.8</v>
      </c>
      <c r="AO319">
        <v>0.91</v>
      </c>
      <c r="AP319">
        <v>0.92</v>
      </c>
      <c r="AQ319">
        <v>1.05</v>
      </c>
      <c r="AR319">
        <v>1</v>
      </c>
      <c r="AS319" s="8">
        <v>0.91</v>
      </c>
      <c r="AT319" s="8"/>
      <c r="AU319" s="18">
        <v>0.93400000000000005</v>
      </c>
      <c r="AV319" s="18">
        <v>0.92800000000000005</v>
      </c>
      <c r="AW319" s="18"/>
      <c r="BI319" s="3">
        <v>43599</v>
      </c>
      <c r="BJ319">
        <v>2.25</v>
      </c>
      <c r="BR319">
        <f t="shared" si="8"/>
        <v>-8.9999999999999969E-2</v>
      </c>
      <c r="BS319">
        <f t="shared" si="9"/>
        <v>0.12</v>
      </c>
    </row>
    <row r="320" spans="1:71">
      <c r="A320" s="1">
        <v>42891</v>
      </c>
      <c r="B320">
        <v>0.91</v>
      </c>
      <c r="C320">
        <v>218</v>
      </c>
      <c r="H320">
        <v>0.78</v>
      </c>
      <c r="I320">
        <v>0.91</v>
      </c>
      <c r="J320">
        <v>0.92</v>
      </c>
      <c r="K320">
        <v>1.03</v>
      </c>
      <c r="L320">
        <v>0.79</v>
      </c>
      <c r="M320">
        <v>379</v>
      </c>
      <c r="T320">
        <v>0.79</v>
      </c>
      <c r="U320">
        <v>397</v>
      </c>
      <c r="AB320">
        <v>0.84</v>
      </c>
      <c r="AC320">
        <v>800</v>
      </c>
      <c r="AJ320">
        <v>0.91</v>
      </c>
      <c r="AK320">
        <v>92</v>
      </c>
      <c r="AL320">
        <v>0.75</v>
      </c>
      <c r="AM320">
        <v>1</v>
      </c>
      <c r="AN320">
        <v>0.9</v>
      </c>
      <c r="AO320">
        <v>0.91</v>
      </c>
      <c r="AP320">
        <v>0.92</v>
      </c>
      <c r="AQ320">
        <v>1</v>
      </c>
      <c r="AR320">
        <v>1</v>
      </c>
      <c r="AS320" s="8">
        <v>0.91</v>
      </c>
      <c r="AT320" s="8"/>
      <c r="AU320" s="18">
        <v>0.93300000000000005</v>
      </c>
      <c r="AV320" s="18">
        <v>0.92800000000000005</v>
      </c>
      <c r="AW320" s="18"/>
      <c r="BI320" s="3">
        <v>43600</v>
      </c>
      <c r="BJ320">
        <v>2.25</v>
      </c>
      <c r="BR320">
        <f t="shared" si="8"/>
        <v>-8.9999999999999969E-2</v>
      </c>
      <c r="BS320">
        <f t="shared" si="9"/>
        <v>0.12</v>
      </c>
    </row>
    <row r="321" spans="1:71">
      <c r="A321" s="1">
        <v>42892</v>
      </c>
      <c r="B321">
        <v>0.91</v>
      </c>
      <c r="C321">
        <v>211</v>
      </c>
      <c r="H321">
        <v>0.78</v>
      </c>
      <c r="I321">
        <v>0.91</v>
      </c>
      <c r="J321">
        <v>0.92</v>
      </c>
      <c r="K321">
        <v>1.03</v>
      </c>
      <c r="L321">
        <v>0.79</v>
      </c>
      <c r="M321">
        <v>387</v>
      </c>
      <c r="T321">
        <v>0.79</v>
      </c>
      <c r="U321">
        <v>402</v>
      </c>
      <c r="AB321">
        <v>0.85</v>
      </c>
      <c r="AC321">
        <v>796</v>
      </c>
      <c r="AJ321">
        <v>0.91</v>
      </c>
      <c r="AK321">
        <v>88</v>
      </c>
      <c r="AL321">
        <v>0.75</v>
      </c>
      <c r="AM321">
        <v>1</v>
      </c>
      <c r="AN321">
        <v>0.9</v>
      </c>
      <c r="AO321">
        <v>0.91</v>
      </c>
      <c r="AP321">
        <v>0.92</v>
      </c>
      <c r="AQ321">
        <v>1.05</v>
      </c>
      <c r="AR321">
        <v>1</v>
      </c>
      <c r="AS321" s="8">
        <v>0.91</v>
      </c>
      <c r="AT321" s="8"/>
      <c r="AU321" s="18">
        <v>0.94</v>
      </c>
      <c r="AV321" s="18">
        <v>0.93799999999999994</v>
      </c>
      <c r="AW321" s="18"/>
      <c r="BI321" s="3">
        <v>43601</v>
      </c>
      <c r="BJ321">
        <v>2.25</v>
      </c>
      <c r="BR321">
        <f t="shared" si="8"/>
        <v>-8.9999999999999969E-2</v>
      </c>
      <c r="BS321">
        <f t="shared" si="9"/>
        <v>0.12</v>
      </c>
    </row>
    <row r="322" spans="1:71">
      <c r="A322" s="1">
        <v>42893</v>
      </c>
      <c r="B322">
        <v>0.91</v>
      </c>
      <c r="C322">
        <v>205</v>
      </c>
      <c r="H322">
        <v>0.8</v>
      </c>
      <c r="I322">
        <v>0.91</v>
      </c>
      <c r="J322">
        <v>0.92</v>
      </c>
      <c r="K322">
        <v>1.03</v>
      </c>
      <c r="L322">
        <v>0.79</v>
      </c>
      <c r="M322">
        <v>394</v>
      </c>
      <c r="T322">
        <v>0.8</v>
      </c>
      <c r="U322">
        <v>409</v>
      </c>
      <c r="AB322">
        <v>0.88</v>
      </c>
      <c r="AC322">
        <v>798</v>
      </c>
      <c r="AJ322">
        <v>0.91</v>
      </c>
      <c r="AK322">
        <v>86</v>
      </c>
      <c r="AL322">
        <v>0.75</v>
      </c>
      <c r="AM322">
        <v>1</v>
      </c>
      <c r="AN322">
        <v>0.9</v>
      </c>
      <c r="AO322">
        <v>0.91</v>
      </c>
      <c r="AP322">
        <v>0.92</v>
      </c>
      <c r="AQ322">
        <v>1</v>
      </c>
      <c r="AR322">
        <v>1</v>
      </c>
      <c r="AS322" s="8">
        <v>0.91</v>
      </c>
      <c r="AT322" s="8"/>
      <c r="AU322" s="18">
        <v>0.94799999999999995</v>
      </c>
      <c r="AV322" s="18">
        <v>0.95099999999999996</v>
      </c>
      <c r="AW322" s="18"/>
      <c r="BI322" s="3">
        <v>43602</v>
      </c>
      <c r="BJ322">
        <v>2.25</v>
      </c>
      <c r="BR322">
        <f t="shared" si="8"/>
        <v>-8.9999999999999969E-2</v>
      </c>
      <c r="BS322">
        <f t="shared" si="9"/>
        <v>0.10999999999999999</v>
      </c>
    </row>
    <row r="323" spans="1:71">
      <c r="A323" s="1">
        <v>42894</v>
      </c>
      <c r="B323">
        <v>0.91</v>
      </c>
      <c r="C323">
        <v>205</v>
      </c>
      <c r="H323">
        <v>0.8</v>
      </c>
      <c r="I323">
        <v>0.91</v>
      </c>
      <c r="J323">
        <v>0.92</v>
      </c>
      <c r="K323">
        <v>1.03</v>
      </c>
      <c r="L323">
        <v>0.8</v>
      </c>
      <c r="M323">
        <v>389</v>
      </c>
      <c r="N323">
        <v>0.81</v>
      </c>
      <c r="O323">
        <v>400</v>
      </c>
      <c r="T323">
        <v>0.81</v>
      </c>
      <c r="U323">
        <v>400</v>
      </c>
      <c r="AB323">
        <v>0.89</v>
      </c>
      <c r="AC323">
        <v>805</v>
      </c>
      <c r="AJ323">
        <v>0.91</v>
      </c>
      <c r="AK323">
        <v>86</v>
      </c>
      <c r="AL323">
        <v>0.75</v>
      </c>
      <c r="AM323">
        <v>1</v>
      </c>
      <c r="AN323">
        <v>0.9</v>
      </c>
      <c r="AO323">
        <v>0.91</v>
      </c>
      <c r="AP323">
        <v>0.92</v>
      </c>
      <c r="AQ323">
        <v>1</v>
      </c>
      <c r="AR323">
        <v>1</v>
      </c>
      <c r="AS323" s="8">
        <v>0.91</v>
      </c>
      <c r="AT323" s="8"/>
      <c r="AU323" s="18">
        <v>0.99199999999999999</v>
      </c>
      <c r="AV323" s="18">
        <v>0.98</v>
      </c>
      <c r="AW323" s="18"/>
      <c r="BI323" s="3">
        <v>43605</v>
      </c>
      <c r="BJ323">
        <v>2.25</v>
      </c>
      <c r="BR323">
        <f t="shared" ref="BR323:BR386" si="10">AS323-AR323</f>
        <v>-8.9999999999999969E-2</v>
      </c>
      <c r="BS323">
        <f t="shared" ref="BS323:BS386" si="11">AS323-T323</f>
        <v>9.9999999999999978E-2</v>
      </c>
    </row>
    <row r="324" spans="1:71">
      <c r="A324" s="1">
        <v>42895</v>
      </c>
      <c r="B324">
        <v>0.91</v>
      </c>
      <c r="C324">
        <v>203</v>
      </c>
      <c r="H324">
        <v>0.82</v>
      </c>
      <c r="I324">
        <v>0.91</v>
      </c>
      <c r="J324">
        <v>0.92</v>
      </c>
      <c r="K324">
        <v>1.02</v>
      </c>
      <c r="L324">
        <v>0.81</v>
      </c>
      <c r="M324">
        <v>397</v>
      </c>
      <c r="T324">
        <v>0.82</v>
      </c>
      <c r="U324">
        <v>417</v>
      </c>
      <c r="AB324">
        <v>0.89</v>
      </c>
      <c r="AC324">
        <v>795</v>
      </c>
      <c r="AJ324">
        <v>0.91</v>
      </c>
      <c r="AK324">
        <v>87</v>
      </c>
      <c r="AL324">
        <v>0.75</v>
      </c>
      <c r="AM324">
        <v>1</v>
      </c>
      <c r="AN324">
        <v>0.9</v>
      </c>
      <c r="AO324">
        <v>0.91</v>
      </c>
      <c r="AP324">
        <v>0.92</v>
      </c>
      <c r="AQ324">
        <v>1</v>
      </c>
      <c r="AR324">
        <v>1</v>
      </c>
      <c r="AS324" s="8">
        <v>0.91</v>
      </c>
      <c r="AT324" s="8"/>
      <c r="AU324" s="18">
        <v>1.0089999999999999</v>
      </c>
      <c r="AV324" s="18">
        <v>0.99399999999999999</v>
      </c>
      <c r="AW324" s="18"/>
      <c r="BI324" s="3">
        <v>43606</v>
      </c>
      <c r="BJ324">
        <v>2.25</v>
      </c>
      <c r="BR324">
        <f t="shared" si="10"/>
        <v>-8.9999999999999969E-2</v>
      </c>
      <c r="BS324">
        <f t="shared" si="11"/>
        <v>9.000000000000008E-2</v>
      </c>
    </row>
    <row r="325" spans="1:71">
      <c r="A325" s="1">
        <v>42898</v>
      </c>
      <c r="B325">
        <v>0.91</v>
      </c>
      <c r="C325">
        <v>201</v>
      </c>
      <c r="H325">
        <v>0.7</v>
      </c>
      <c r="I325">
        <v>0.91</v>
      </c>
      <c r="J325">
        <v>0.92</v>
      </c>
      <c r="K325">
        <v>1.02</v>
      </c>
      <c r="L325">
        <v>0.81</v>
      </c>
      <c r="M325">
        <v>396</v>
      </c>
      <c r="T325">
        <v>0.82</v>
      </c>
      <c r="U325">
        <v>409</v>
      </c>
      <c r="AB325">
        <v>0.9</v>
      </c>
      <c r="AC325">
        <v>820</v>
      </c>
      <c r="AJ325">
        <v>0.91</v>
      </c>
      <c r="AK325">
        <v>84</v>
      </c>
      <c r="AL325">
        <v>0.75</v>
      </c>
      <c r="AM325">
        <v>1</v>
      </c>
      <c r="AN325">
        <v>0.9</v>
      </c>
      <c r="AO325">
        <v>0.91</v>
      </c>
      <c r="AP325">
        <v>0.92</v>
      </c>
      <c r="AQ325">
        <v>1</v>
      </c>
      <c r="AR325">
        <v>1</v>
      </c>
      <c r="AS325" s="8">
        <v>0.91</v>
      </c>
      <c r="AT325" s="8"/>
      <c r="AU325" s="18">
        <v>1.0149999999999999</v>
      </c>
      <c r="AV325" s="18">
        <v>0.99299999999999999</v>
      </c>
      <c r="AW325" s="18"/>
      <c r="BI325" s="3">
        <v>43607</v>
      </c>
      <c r="BJ325">
        <v>2.25</v>
      </c>
      <c r="BR325">
        <f t="shared" si="10"/>
        <v>-8.9999999999999969E-2</v>
      </c>
      <c r="BS325">
        <f t="shared" si="11"/>
        <v>9.000000000000008E-2</v>
      </c>
    </row>
    <row r="326" spans="1:71">
      <c r="A326" s="1">
        <v>42899</v>
      </c>
      <c r="B326">
        <v>0.91</v>
      </c>
      <c r="C326">
        <v>202</v>
      </c>
      <c r="H326">
        <v>0.7</v>
      </c>
      <c r="I326">
        <v>0.91</v>
      </c>
      <c r="J326">
        <v>0.92</v>
      </c>
      <c r="K326">
        <v>1.03</v>
      </c>
      <c r="L326">
        <v>0.82</v>
      </c>
      <c r="M326">
        <v>382</v>
      </c>
      <c r="T326">
        <v>0.83</v>
      </c>
      <c r="U326">
        <v>406</v>
      </c>
      <c r="AB326">
        <v>0.93</v>
      </c>
      <c r="AC326">
        <v>792</v>
      </c>
      <c r="AJ326">
        <v>0.91</v>
      </c>
      <c r="AK326">
        <v>80</v>
      </c>
      <c r="AL326">
        <v>0.75</v>
      </c>
      <c r="AM326">
        <v>1</v>
      </c>
      <c r="AN326">
        <v>0.89</v>
      </c>
      <c r="AO326">
        <v>0.91</v>
      </c>
      <c r="AP326">
        <v>0.92</v>
      </c>
      <c r="AQ326">
        <v>1.03</v>
      </c>
      <c r="AR326">
        <v>1</v>
      </c>
      <c r="AS326" s="8">
        <v>0.91</v>
      </c>
      <c r="AT326" s="8"/>
      <c r="AU326" s="18">
        <v>1.0349999999999999</v>
      </c>
      <c r="AV326" s="18">
        <v>1.008</v>
      </c>
      <c r="AW326" s="18"/>
      <c r="BI326" s="3">
        <v>43608</v>
      </c>
      <c r="BJ326">
        <v>2.25</v>
      </c>
      <c r="BR326">
        <f t="shared" si="10"/>
        <v>-8.9999999999999969E-2</v>
      </c>
      <c r="BS326">
        <f t="shared" si="11"/>
        <v>8.0000000000000071E-2</v>
      </c>
    </row>
    <row r="327" spans="1:71">
      <c r="A327" s="1">
        <v>42900</v>
      </c>
      <c r="B327">
        <v>0.91</v>
      </c>
      <c r="C327">
        <v>197</v>
      </c>
      <c r="H327">
        <v>0.8</v>
      </c>
      <c r="I327">
        <v>0.91</v>
      </c>
      <c r="J327">
        <v>0.92</v>
      </c>
      <c r="K327">
        <v>1.03</v>
      </c>
      <c r="L327">
        <v>0.83</v>
      </c>
      <c r="M327">
        <v>384</v>
      </c>
      <c r="T327">
        <v>1.08</v>
      </c>
      <c r="U327">
        <v>406</v>
      </c>
      <c r="AB327">
        <v>1.17</v>
      </c>
      <c r="AC327">
        <v>775</v>
      </c>
      <c r="AJ327">
        <v>0.91</v>
      </c>
      <c r="AK327">
        <v>79</v>
      </c>
      <c r="AL327">
        <v>0.75</v>
      </c>
      <c r="AM327">
        <v>1</v>
      </c>
      <c r="AN327">
        <v>0.9</v>
      </c>
      <c r="AO327">
        <v>0.91</v>
      </c>
      <c r="AP327">
        <v>0.92</v>
      </c>
      <c r="AQ327">
        <v>1.05</v>
      </c>
      <c r="AR327">
        <v>1</v>
      </c>
      <c r="AS327" s="8">
        <v>0.91</v>
      </c>
      <c r="AT327" s="8"/>
      <c r="AU327" s="18">
        <v>1.0669999999999999</v>
      </c>
      <c r="AV327" s="18">
        <v>1.075</v>
      </c>
      <c r="AW327" s="18"/>
      <c r="BI327" s="3">
        <v>43609</v>
      </c>
      <c r="BJ327">
        <v>2.25</v>
      </c>
      <c r="BR327">
        <f t="shared" si="10"/>
        <v>-8.9999999999999969E-2</v>
      </c>
      <c r="BS327">
        <f t="shared" si="11"/>
        <v>-0.17000000000000004</v>
      </c>
    </row>
    <row r="328" spans="1:71">
      <c r="A328" s="1">
        <v>42901</v>
      </c>
      <c r="B328">
        <v>1.1599999999999999</v>
      </c>
      <c r="C328">
        <v>199</v>
      </c>
      <c r="H328">
        <v>1.05</v>
      </c>
      <c r="I328">
        <v>1.1599999999999999</v>
      </c>
      <c r="J328">
        <v>1.17</v>
      </c>
      <c r="K328">
        <v>1.28</v>
      </c>
      <c r="L328">
        <v>1.08</v>
      </c>
      <c r="M328">
        <v>377</v>
      </c>
      <c r="T328">
        <v>1.08</v>
      </c>
      <c r="U328">
        <v>397</v>
      </c>
      <c r="AB328">
        <v>1.17</v>
      </c>
      <c r="AC328">
        <v>813</v>
      </c>
      <c r="AJ328">
        <v>0.91</v>
      </c>
      <c r="AK328">
        <v>75</v>
      </c>
      <c r="AL328">
        <v>0.75</v>
      </c>
      <c r="AM328">
        <v>1</v>
      </c>
      <c r="AN328">
        <v>0.89</v>
      </c>
      <c r="AO328">
        <v>0.91</v>
      </c>
      <c r="AP328">
        <v>0.92</v>
      </c>
      <c r="AQ328">
        <v>1</v>
      </c>
      <c r="AR328">
        <v>1.25</v>
      </c>
      <c r="AS328" s="8">
        <v>0.91</v>
      </c>
      <c r="AT328" s="8"/>
      <c r="AU328" s="18">
        <v>1.3129999999999999</v>
      </c>
      <c r="AV328" s="18">
        <v>1.3120000000000001</v>
      </c>
      <c r="AW328" s="18"/>
      <c r="BI328" s="3">
        <v>43612</v>
      </c>
      <c r="BJ328" t="s">
        <v>8</v>
      </c>
      <c r="BR328">
        <f t="shared" si="10"/>
        <v>-0.33999999999999997</v>
      </c>
      <c r="BS328">
        <f t="shared" si="11"/>
        <v>-0.17000000000000004</v>
      </c>
    </row>
    <row r="329" spans="1:71">
      <c r="A329" s="1">
        <v>42902</v>
      </c>
      <c r="B329">
        <v>1.1599999999999999</v>
      </c>
      <c r="C329">
        <v>197</v>
      </c>
      <c r="H329">
        <v>1.05</v>
      </c>
      <c r="I329">
        <v>1.1599999999999999</v>
      </c>
      <c r="J329">
        <v>1.17</v>
      </c>
      <c r="K329">
        <v>1.28</v>
      </c>
      <c r="L329">
        <v>1.08</v>
      </c>
      <c r="M329">
        <v>366</v>
      </c>
      <c r="T329">
        <v>1.05</v>
      </c>
      <c r="U329">
        <v>391</v>
      </c>
      <c r="AB329">
        <v>1.1200000000000001</v>
      </c>
      <c r="AC329">
        <v>797</v>
      </c>
      <c r="AJ329">
        <v>1.1599999999999999</v>
      </c>
      <c r="AK329">
        <v>73</v>
      </c>
      <c r="AL329">
        <v>1</v>
      </c>
      <c r="AM329">
        <v>1.25</v>
      </c>
      <c r="AN329">
        <v>1.1499999999999999</v>
      </c>
      <c r="AO329">
        <v>1.1599999999999999</v>
      </c>
      <c r="AP329">
        <v>1.17</v>
      </c>
      <c r="AQ329">
        <v>1.22</v>
      </c>
      <c r="AR329">
        <v>1.25</v>
      </c>
      <c r="AS329" s="8">
        <v>1.1599999999999999</v>
      </c>
      <c r="AT329" s="8"/>
      <c r="AU329" s="18">
        <v>1.284</v>
      </c>
      <c r="AV329" s="18">
        <v>1.2529999999999999</v>
      </c>
      <c r="AW329" s="18"/>
      <c r="BI329" s="3">
        <v>43613</v>
      </c>
      <c r="BJ329">
        <v>2.25</v>
      </c>
      <c r="BR329">
        <f t="shared" si="10"/>
        <v>-9.000000000000008E-2</v>
      </c>
      <c r="BS329">
        <f t="shared" si="11"/>
        <v>0.10999999999999988</v>
      </c>
    </row>
    <row r="330" spans="1:71">
      <c r="A330" s="1">
        <v>42905</v>
      </c>
      <c r="B330">
        <v>1.1599999999999999</v>
      </c>
      <c r="C330">
        <v>202</v>
      </c>
      <c r="H330">
        <v>1</v>
      </c>
      <c r="I330">
        <v>1.1599999999999999</v>
      </c>
      <c r="J330">
        <v>1.17</v>
      </c>
      <c r="K330">
        <v>1.28</v>
      </c>
      <c r="L330">
        <v>1.05</v>
      </c>
      <c r="M330">
        <v>362</v>
      </c>
      <c r="T330">
        <v>1.03</v>
      </c>
      <c r="U330">
        <v>386</v>
      </c>
      <c r="AB330">
        <v>1.05</v>
      </c>
      <c r="AC330">
        <v>810</v>
      </c>
      <c r="AJ330">
        <v>1.1599999999999999</v>
      </c>
      <c r="AK330">
        <v>72</v>
      </c>
      <c r="AL330">
        <v>1</v>
      </c>
      <c r="AM330">
        <v>1.25</v>
      </c>
      <c r="AN330">
        <v>1.1499999999999999</v>
      </c>
      <c r="AO330">
        <v>1.1599999999999999</v>
      </c>
      <c r="AP330">
        <v>1.17</v>
      </c>
      <c r="AQ330">
        <v>1.25</v>
      </c>
      <c r="AR330">
        <v>1.25</v>
      </c>
      <c r="AS330" s="8">
        <v>1.1599999999999999</v>
      </c>
      <c r="AT330" s="8"/>
      <c r="AU330" s="18">
        <v>1.212</v>
      </c>
      <c r="AV330" s="18">
        <v>1.173</v>
      </c>
      <c r="AW330" s="18"/>
      <c r="BI330" s="3">
        <v>43614</v>
      </c>
      <c r="BJ330">
        <v>2.25</v>
      </c>
      <c r="BR330">
        <f t="shared" si="10"/>
        <v>-9.000000000000008E-2</v>
      </c>
      <c r="BS330">
        <f t="shared" si="11"/>
        <v>0.12999999999999989</v>
      </c>
    </row>
    <row r="331" spans="1:71">
      <c r="A331" s="1">
        <v>42906</v>
      </c>
      <c r="B331">
        <v>1.1599999999999999</v>
      </c>
      <c r="C331">
        <v>212</v>
      </c>
      <c r="H331">
        <v>1</v>
      </c>
      <c r="I331">
        <v>1.1599999999999999</v>
      </c>
      <c r="J331">
        <v>1.17</v>
      </c>
      <c r="K331">
        <v>1.28</v>
      </c>
      <c r="L331">
        <v>1.03</v>
      </c>
      <c r="M331">
        <v>353</v>
      </c>
      <c r="T331">
        <v>1.01</v>
      </c>
      <c r="U331">
        <v>385</v>
      </c>
      <c r="AB331">
        <v>1.02</v>
      </c>
      <c r="AC331">
        <v>791</v>
      </c>
      <c r="AJ331">
        <v>1.1599999999999999</v>
      </c>
      <c r="AK331">
        <v>74</v>
      </c>
      <c r="AL331">
        <v>1</v>
      </c>
      <c r="AM331">
        <v>1.25</v>
      </c>
      <c r="AN331">
        <v>1.1499999999999999</v>
      </c>
      <c r="AO331">
        <v>1.1599999999999999</v>
      </c>
      <c r="AP331">
        <v>1.17</v>
      </c>
      <c r="AQ331">
        <v>1.25</v>
      </c>
      <c r="AR331">
        <v>1.25</v>
      </c>
      <c r="AS331" s="8">
        <v>1.1599999999999999</v>
      </c>
      <c r="AT331" s="8"/>
      <c r="AU331" s="18">
        <v>1.1379999999999999</v>
      </c>
      <c r="AV331" s="18">
        <v>1.109</v>
      </c>
      <c r="AW331" s="18"/>
      <c r="BI331" s="3">
        <v>43615</v>
      </c>
      <c r="BJ331">
        <v>2.25</v>
      </c>
      <c r="BR331">
        <f t="shared" si="10"/>
        <v>-9.000000000000008E-2</v>
      </c>
      <c r="BS331">
        <f t="shared" si="11"/>
        <v>0.14999999999999991</v>
      </c>
    </row>
    <row r="332" spans="1:71">
      <c r="A332" s="1">
        <v>42907</v>
      </c>
      <c r="B332">
        <v>1.1599999999999999</v>
      </c>
      <c r="C332">
        <v>206</v>
      </c>
      <c r="H332">
        <v>1</v>
      </c>
      <c r="I332">
        <v>1.1599999999999999</v>
      </c>
      <c r="J332">
        <v>1.17</v>
      </c>
      <c r="K332">
        <v>1.28</v>
      </c>
      <c r="L332">
        <v>1.01</v>
      </c>
      <c r="M332">
        <v>357</v>
      </c>
      <c r="T332">
        <v>1.02</v>
      </c>
      <c r="U332">
        <v>385</v>
      </c>
      <c r="AB332">
        <v>1.02</v>
      </c>
      <c r="AC332">
        <v>789</v>
      </c>
      <c r="AJ332">
        <v>1.1599999999999999</v>
      </c>
      <c r="AK332">
        <v>79</v>
      </c>
      <c r="AL332">
        <v>1</v>
      </c>
      <c r="AM332">
        <v>1.25</v>
      </c>
      <c r="AN332">
        <v>1.1399999999999999</v>
      </c>
      <c r="AO332">
        <v>1.1599999999999999</v>
      </c>
      <c r="AP332">
        <v>1.17</v>
      </c>
      <c r="AQ332">
        <v>1.28</v>
      </c>
      <c r="AR332">
        <v>1.25</v>
      </c>
      <c r="AS332" s="8">
        <v>1.1599999999999999</v>
      </c>
      <c r="AT332" s="8"/>
      <c r="AU332" s="18">
        <v>1.073</v>
      </c>
      <c r="AV332" s="18">
        <v>1.06</v>
      </c>
      <c r="AW332" s="18"/>
      <c r="BI332" s="3">
        <v>43616</v>
      </c>
      <c r="BJ332">
        <v>2.25</v>
      </c>
      <c r="BR332">
        <f t="shared" si="10"/>
        <v>-9.000000000000008E-2</v>
      </c>
      <c r="BS332">
        <f t="shared" si="11"/>
        <v>0.1399999999999999</v>
      </c>
    </row>
    <row r="333" spans="1:71">
      <c r="A333" s="1">
        <v>42908</v>
      </c>
      <c r="B333">
        <v>1.1599999999999999</v>
      </c>
      <c r="C333">
        <v>201</v>
      </c>
      <c r="H333">
        <v>1</v>
      </c>
      <c r="I333">
        <v>1.1599999999999999</v>
      </c>
      <c r="J333">
        <v>1.17</v>
      </c>
      <c r="K333">
        <v>1.28</v>
      </c>
      <c r="L333">
        <v>1.01</v>
      </c>
      <c r="M333">
        <v>354</v>
      </c>
      <c r="T333">
        <v>1.04</v>
      </c>
      <c r="U333">
        <v>376</v>
      </c>
      <c r="AB333">
        <v>1.06</v>
      </c>
      <c r="AC333">
        <v>787</v>
      </c>
      <c r="AJ333">
        <v>1.1599999999999999</v>
      </c>
      <c r="AK333">
        <v>79</v>
      </c>
      <c r="AL333">
        <v>1</v>
      </c>
      <c r="AM333">
        <v>1.25</v>
      </c>
      <c r="AN333">
        <v>1.1499999999999999</v>
      </c>
      <c r="AO333">
        <v>1.1599999999999999</v>
      </c>
      <c r="AP333">
        <v>1.17</v>
      </c>
      <c r="AQ333">
        <v>1.28</v>
      </c>
      <c r="AR333">
        <v>1.25</v>
      </c>
      <c r="AS333" s="8">
        <v>1.1599999999999999</v>
      </c>
      <c r="AT333" s="8"/>
      <c r="AU333" s="18">
        <v>1.0780000000000001</v>
      </c>
      <c r="AV333" s="18">
        <v>1.0720000000000001</v>
      </c>
      <c r="AW333" s="18"/>
      <c r="BI333" s="3">
        <v>43619</v>
      </c>
      <c r="BJ333">
        <v>2.25</v>
      </c>
      <c r="BR333">
        <f t="shared" si="10"/>
        <v>-9.000000000000008E-2</v>
      </c>
      <c r="BS333">
        <f t="shared" si="11"/>
        <v>0.11999999999999988</v>
      </c>
    </row>
    <row r="334" spans="1:71">
      <c r="A334" s="1">
        <v>42909</v>
      </c>
      <c r="B334">
        <v>1.1599999999999999</v>
      </c>
      <c r="C334">
        <v>205</v>
      </c>
      <c r="H334">
        <v>0.15</v>
      </c>
      <c r="I334">
        <v>1.1599999999999999</v>
      </c>
      <c r="J334">
        <v>1.17</v>
      </c>
      <c r="K334">
        <v>1.28</v>
      </c>
      <c r="L334">
        <v>1.04</v>
      </c>
      <c r="M334">
        <v>346</v>
      </c>
      <c r="T334">
        <v>1.03</v>
      </c>
      <c r="U334">
        <v>364</v>
      </c>
      <c r="AB334">
        <v>1.05</v>
      </c>
      <c r="AC334">
        <v>770</v>
      </c>
      <c r="AJ334">
        <v>1.1599999999999999</v>
      </c>
      <c r="AK334">
        <v>78</v>
      </c>
      <c r="AL334">
        <v>1</v>
      </c>
      <c r="AM334">
        <v>1.25</v>
      </c>
      <c r="AN334">
        <v>1.1499999999999999</v>
      </c>
      <c r="AO334">
        <v>1.1599999999999999</v>
      </c>
      <c r="AP334">
        <v>1.17</v>
      </c>
      <c r="AQ334">
        <v>1.31</v>
      </c>
      <c r="AR334">
        <v>1.25</v>
      </c>
      <c r="AS334" s="8">
        <v>1.1599999999999999</v>
      </c>
      <c r="AT334" s="8"/>
      <c r="AU334" s="18">
        <v>1.1890000000000001</v>
      </c>
      <c r="AV334" s="18">
        <v>1.1639999999999999</v>
      </c>
      <c r="AW334" s="18"/>
      <c r="BI334" s="3">
        <v>43620</v>
      </c>
      <c r="BJ334">
        <v>2.25</v>
      </c>
      <c r="BR334">
        <f t="shared" si="10"/>
        <v>-9.000000000000008E-2</v>
      </c>
      <c r="BS334">
        <f t="shared" si="11"/>
        <v>0.12999999999999989</v>
      </c>
    </row>
    <row r="335" spans="1:71">
      <c r="A335" s="1">
        <v>42912</v>
      </c>
      <c r="B335">
        <v>1.1599999999999999</v>
      </c>
      <c r="C335">
        <v>201</v>
      </c>
      <c r="H335">
        <v>1</v>
      </c>
      <c r="I335">
        <v>1.1599999999999999</v>
      </c>
      <c r="J335">
        <v>1.17</v>
      </c>
      <c r="K335">
        <v>1.28</v>
      </c>
      <c r="L335">
        <v>1.03</v>
      </c>
      <c r="M335">
        <v>350</v>
      </c>
      <c r="T335">
        <v>1.03</v>
      </c>
      <c r="U335">
        <v>368</v>
      </c>
      <c r="AB335">
        <v>1.03</v>
      </c>
      <c r="AC335">
        <v>782</v>
      </c>
      <c r="AJ335">
        <v>1.1599999999999999</v>
      </c>
      <c r="AK335">
        <v>83</v>
      </c>
      <c r="AL335">
        <v>1</v>
      </c>
      <c r="AM335">
        <v>1.25</v>
      </c>
      <c r="AN335">
        <v>1.1499999999999999</v>
      </c>
      <c r="AO335">
        <v>1.1599999999999999</v>
      </c>
      <c r="AP335">
        <v>1.17</v>
      </c>
      <c r="AQ335">
        <v>1.31</v>
      </c>
      <c r="AR335">
        <v>1.25</v>
      </c>
      <c r="AS335" s="8">
        <v>1.1599999999999999</v>
      </c>
      <c r="AT335" s="8"/>
      <c r="AU335" s="18">
        <v>1.157</v>
      </c>
      <c r="AV335" s="18">
        <v>1.1339999999999999</v>
      </c>
      <c r="AW335" s="18"/>
      <c r="BI335" s="3">
        <v>43621</v>
      </c>
      <c r="BJ335">
        <v>2.25</v>
      </c>
      <c r="BR335">
        <f t="shared" si="10"/>
        <v>-9.000000000000008E-2</v>
      </c>
      <c r="BS335">
        <f t="shared" si="11"/>
        <v>0.12999999999999989</v>
      </c>
    </row>
    <row r="336" spans="1:71">
      <c r="A336" s="1">
        <v>42913</v>
      </c>
      <c r="B336">
        <v>1.1599999999999999</v>
      </c>
      <c r="C336">
        <v>206</v>
      </c>
      <c r="H336">
        <v>1</v>
      </c>
      <c r="I336">
        <v>1.1599999999999999</v>
      </c>
      <c r="J336">
        <v>1.17</v>
      </c>
      <c r="K336">
        <v>1.28</v>
      </c>
      <c r="L336">
        <v>1.03</v>
      </c>
      <c r="M336">
        <v>335</v>
      </c>
      <c r="T336">
        <v>1.03</v>
      </c>
      <c r="U336">
        <v>350</v>
      </c>
      <c r="AB336">
        <v>1.04</v>
      </c>
      <c r="AC336">
        <v>736</v>
      </c>
      <c r="AJ336">
        <v>1.1599999999999999</v>
      </c>
      <c r="AK336">
        <v>81</v>
      </c>
      <c r="AL336">
        <v>1</v>
      </c>
      <c r="AM336">
        <v>1.25</v>
      </c>
      <c r="AN336">
        <v>1.1499999999999999</v>
      </c>
      <c r="AO336">
        <v>1.1599999999999999</v>
      </c>
      <c r="AP336">
        <v>1.17</v>
      </c>
      <c r="AQ336">
        <v>1.31</v>
      </c>
      <c r="AR336">
        <v>1.25</v>
      </c>
      <c r="AS336" s="8">
        <v>1.1599999999999999</v>
      </c>
      <c r="AT336" s="8"/>
      <c r="AU336" s="18">
        <v>1.159</v>
      </c>
      <c r="AV336" s="18">
        <v>1.101</v>
      </c>
      <c r="AW336" s="18"/>
      <c r="BI336" s="3">
        <v>43622</v>
      </c>
      <c r="BJ336">
        <v>2.25</v>
      </c>
      <c r="BR336">
        <f t="shared" si="10"/>
        <v>-9.000000000000008E-2</v>
      </c>
      <c r="BS336">
        <f t="shared" si="11"/>
        <v>0.12999999999999989</v>
      </c>
    </row>
    <row r="337" spans="1:71">
      <c r="A337" s="1">
        <v>42914</v>
      </c>
      <c r="B337">
        <v>1.1599999999999999</v>
      </c>
      <c r="C337">
        <v>194</v>
      </c>
      <c r="H337">
        <v>1</v>
      </c>
      <c r="I337">
        <v>1.1599999999999999</v>
      </c>
      <c r="J337">
        <v>1.17</v>
      </c>
      <c r="K337">
        <v>1.28</v>
      </c>
      <c r="L337">
        <v>1.03</v>
      </c>
      <c r="M337">
        <v>307</v>
      </c>
      <c r="T337">
        <v>1.04</v>
      </c>
      <c r="U337">
        <v>326</v>
      </c>
      <c r="AB337">
        <v>1.07</v>
      </c>
      <c r="AC337">
        <v>703</v>
      </c>
      <c r="AJ337">
        <v>1.1599999999999999</v>
      </c>
      <c r="AK337">
        <v>82</v>
      </c>
      <c r="AL337">
        <v>1</v>
      </c>
      <c r="AM337">
        <v>1.25</v>
      </c>
      <c r="AN337">
        <v>1.1499999999999999</v>
      </c>
      <c r="AO337">
        <v>1.1599999999999999</v>
      </c>
      <c r="AP337">
        <v>1.17</v>
      </c>
      <c r="AQ337">
        <v>1.31</v>
      </c>
      <c r="AR337">
        <v>1.25</v>
      </c>
      <c r="AS337" s="8">
        <v>1.1599999999999999</v>
      </c>
      <c r="AT337" s="8"/>
      <c r="AU337" s="18">
        <v>1.244</v>
      </c>
      <c r="AV337" s="18">
        <v>1.123</v>
      </c>
      <c r="AW337" s="18"/>
      <c r="BI337" s="3">
        <v>43623</v>
      </c>
      <c r="BJ337">
        <v>2.25</v>
      </c>
      <c r="BR337">
        <f t="shared" si="10"/>
        <v>-9.000000000000008E-2</v>
      </c>
      <c r="BS337">
        <f t="shared" si="11"/>
        <v>0.11999999999999988</v>
      </c>
    </row>
    <row r="338" spans="1:71">
      <c r="A338" s="1">
        <v>42915</v>
      </c>
      <c r="B338">
        <v>1.1599999999999999</v>
      </c>
      <c r="C338">
        <v>192</v>
      </c>
      <c r="H338">
        <v>1</v>
      </c>
      <c r="I338">
        <v>1.1599999999999999</v>
      </c>
      <c r="J338">
        <v>1.17</v>
      </c>
      <c r="K338">
        <v>1.28</v>
      </c>
      <c r="L338">
        <v>1.04</v>
      </c>
      <c r="M338">
        <v>316</v>
      </c>
      <c r="T338">
        <v>1.0900000000000001</v>
      </c>
      <c r="U338">
        <v>331</v>
      </c>
      <c r="AB338">
        <v>1.2</v>
      </c>
      <c r="AC338">
        <v>712</v>
      </c>
      <c r="AJ338">
        <v>1.1599999999999999</v>
      </c>
      <c r="AK338">
        <v>86</v>
      </c>
      <c r="AL338">
        <v>1</v>
      </c>
      <c r="AM338">
        <v>1.25</v>
      </c>
      <c r="AN338">
        <v>1.1499999999999999</v>
      </c>
      <c r="AO338">
        <v>1.1599999999999999</v>
      </c>
      <c r="AP338">
        <v>1.17</v>
      </c>
      <c r="AQ338">
        <v>1.3</v>
      </c>
      <c r="AR338">
        <v>1.25</v>
      </c>
      <c r="AS338" s="8">
        <v>1.1599999999999999</v>
      </c>
      <c r="AT338" s="8"/>
      <c r="AU338" s="18">
        <v>1.272</v>
      </c>
      <c r="AV338" s="18">
        <v>1.212</v>
      </c>
      <c r="AW338" s="18"/>
      <c r="BI338" s="3">
        <v>43626</v>
      </c>
      <c r="BJ338">
        <v>2.25</v>
      </c>
      <c r="BR338">
        <f t="shared" si="10"/>
        <v>-9.000000000000008E-2</v>
      </c>
      <c r="BS338">
        <f t="shared" si="11"/>
        <v>6.999999999999984E-2</v>
      </c>
    </row>
    <row r="339" spans="1:71">
      <c r="A339" s="1">
        <v>42916</v>
      </c>
      <c r="B339">
        <v>1.06</v>
      </c>
      <c r="C339">
        <v>152</v>
      </c>
      <c r="H339">
        <v>0.9</v>
      </c>
      <c r="I339">
        <v>1.05</v>
      </c>
      <c r="J339">
        <v>1.06</v>
      </c>
      <c r="K339">
        <v>1.31</v>
      </c>
      <c r="L339">
        <v>1.0900000000000001</v>
      </c>
      <c r="M339">
        <v>276</v>
      </c>
      <c r="T339">
        <v>1.05</v>
      </c>
      <c r="U339">
        <v>288</v>
      </c>
      <c r="AB339">
        <v>1.1000000000000001</v>
      </c>
      <c r="AC339">
        <v>661</v>
      </c>
      <c r="AJ339">
        <v>1.1599999999999999</v>
      </c>
      <c r="AK339">
        <v>88</v>
      </c>
      <c r="AL339">
        <v>1</v>
      </c>
      <c r="AM339">
        <v>1.25</v>
      </c>
      <c r="AN339">
        <v>1.1499999999999999</v>
      </c>
      <c r="AO339">
        <v>1.1599999999999999</v>
      </c>
      <c r="AP339">
        <v>1.17</v>
      </c>
      <c r="AQ339">
        <v>1.3</v>
      </c>
      <c r="AR339">
        <v>1.25</v>
      </c>
      <c r="AS339" s="8">
        <v>1.1599999999999999</v>
      </c>
      <c r="AT339" s="8"/>
      <c r="AU339" s="18">
        <v>1.506</v>
      </c>
      <c r="AV339" s="18">
        <v>1.3660000000000001</v>
      </c>
      <c r="AW339" s="18"/>
      <c r="BI339" s="3">
        <v>43627</v>
      </c>
      <c r="BJ339">
        <v>2.25</v>
      </c>
      <c r="BR339">
        <f t="shared" si="10"/>
        <v>-9.000000000000008E-2</v>
      </c>
      <c r="BS339">
        <f t="shared" si="11"/>
        <v>0.10999999999999988</v>
      </c>
    </row>
    <row r="340" spans="1:71">
      <c r="A340" s="1">
        <v>42919</v>
      </c>
      <c r="B340">
        <v>1.1599999999999999</v>
      </c>
      <c r="C340">
        <v>186</v>
      </c>
      <c r="H340">
        <v>1</v>
      </c>
      <c r="I340">
        <v>1.1599999999999999</v>
      </c>
      <c r="J340">
        <v>1.17</v>
      </c>
      <c r="K340">
        <v>1.28</v>
      </c>
      <c r="L340">
        <v>1.05</v>
      </c>
      <c r="M340">
        <v>313</v>
      </c>
      <c r="T340">
        <v>1.03</v>
      </c>
      <c r="U340">
        <v>332</v>
      </c>
      <c r="AB340">
        <v>1.05</v>
      </c>
      <c r="AC340">
        <v>732</v>
      </c>
      <c r="AJ340">
        <v>1.06</v>
      </c>
      <c r="AK340">
        <v>72</v>
      </c>
      <c r="AL340">
        <v>1</v>
      </c>
      <c r="AM340">
        <v>1.25</v>
      </c>
      <c r="AN340">
        <v>1.02</v>
      </c>
      <c r="AO340">
        <v>1.05</v>
      </c>
      <c r="AP340">
        <v>1.06</v>
      </c>
      <c r="AQ340">
        <v>1.31</v>
      </c>
      <c r="AR340">
        <v>1.25</v>
      </c>
      <c r="AS340" s="8">
        <v>1.06</v>
      </c>
      <c r="AT340" s="8"/>
      <c r="AU340" s="18">
        <v>1.236</v>
      </c>
      <c r="AV340" s="18">
        <v>1.222</v>
      </c>
      <c r="AW340" s="18"/>
      <c r="BI340" s="3">
        <v>43628</v>
      </c>
      <c r="BJ340">
        <v>2.25</v>
      </c>
      <c r="BR340">
        <f t="shared" si="10"/>
        <v>-0.18999999999999995</v>
      </c>
      <c r="BS340">
        <f t="shared" si="11"/>
        <v>3.0000000000000027E-2</v>
      </c>
    </row>
    <row r="341" spans="1:71">
      <c r="A341" s="1">
        <v>42921</v>
      </c>
      <c r="B341">
        <v>1.1599999999999999</v>
      </c>
      <c r="C341">
        <v>208</v>
      </c>
      <c r="H341">
        <v>1</v>
      </c>
      <c r="I341">
        <v>1.1599999999999999</v>
      </c>
      <c r="J341">
        <v>1.17</v>
      </c>
      <c r="K341">
        <v>1.28</v>
      </c>
      <c r="L341">
        <v>1.03</v>
      </c>
      <c r="M341">
        <v>327</v>
      </c>
      <c r="T341">
        <v>1.03</v>
      </c>
      <c r="U341">
        <v>348</v>
      </c>
      <c r="AB341">
        <v>1.03</v>
      </c>
      <c r="AC341">
        <v>764</v>
      </c>
      <c r="AJ341">
        <v>1.1599999999999999</v>
      </c>
      <c r="AK341">
        <v>85</v>
      </c>
      <c r="AL341">
        <v>1</v>
      </c>
      <c r="AM341">
        <v>1.25</v>
      </c>
      <c r="AN341">
        <v>1.1399999999999999</v>
      </c>
      <c r="AO341">
        <v>1.1599999999999999</v>
      </c>
      <c r="AP341">
        <v>1.17</v>
      </c>
      <c r="AQ341">
        <v>1.31</v>
      </c>
      <c r="AR341">
        <v>1.25</v>
      </c>
      <c r="AS341" s="8">
        <v>1.1599999999999999</v>
      </c>
      <c r="AT341" s="8"/>
      <c r="AU341" s="18">
        <v>1.169</v>
      </c>
      <c r="AV341" s="18">
        <v>1.1339999999999999</v>
      </c>
      <c r="AW341" s="18"/>
      <c r="BI341" s="3">
        <v>43629</v>
      </c>
      <c r="BJ341">
        <v>2.25</v>
      </c>
      <c r="BR341">
        <f t="shared" si="10"/>
        <v>-9.000000000000008E-2</v>
      </c>
      <c r="BS341">
        <f t="shared" si="11"/>
        <v>0.12999999999999989</v>
      </c>
    </row>
    <row r="342" spans="1:71">
      <c r="A342" s="1">
        <v>42922</v>
      </c>
      <c r="B342">
        <v>1.1599999999999999</v>
      </c>
      <c r="C342">
        <v>210</v>
      </c>
      <c r="H342">
        <v>1.05</v>
      </c>
      <c r="I342">
        <v>1.1599999999999999</v>
      </c>
      <c r="J342">
        <v>1.17</v>
      </c>
      <c r="K342">
        <v>1.28</v>
      </c>
      <c r="L342">
        <v>1.02</v>
      </c>
      <c r="M342">
        <v>347</v>
      </c>
      <c r="T342">
        <v>1.01</v>
      </c>
      <c r="U342">
        <v>369</v>
      </c>
      <c r="AB342">
        <v>1.01</v>
      </c>
      <c r="AC342">
        <v>784</v>
      </c>
      <c r="AJ342">
        <v>1.1599999999999999</v>
      </c>
      <c r="AK342">
        <v>83</v>
      </c>
      <c r="AL342">
        <v>1</v>
      </c>
      <c r="AM342">
        <v>1.25</v>
      </c>
      <c r="AN342">
        <v>1.05</v>
      </c>
      <c r="AO342">
        <v>1.1599999999999999</v>
      </c>
      <c r="AP342">
        <v>1.17</v>
      </c>
      <c r="AQ342">
        <v>1.3</v>
      </c>
      <c r="AR342">
        <v>1.25</v>
      </c>
      <c r="AS342" s="8">
        <v>1.1599999999999999</v>
      </c>
      <c r="AT342" s="8"/>
      <c r="AU342" s="18">
        <v>1.149</v>
      </c>
      <c r="AV342" s="18">
        <v>1.095</v>
      </c>
      <c r="AW342" s="18"/>
      <c r="BI342" s="3">
        <v>43630</v>
      </c>
      <c r="BJ342">
        <v>2.25</v>
      </c>
      <c r="BR342">
        <f t="shared" si="10"/>
        <v>-9.000000000000008E-2</v>
      </c>
      <c r="BS342">
        <f t="shared" si="11"/>
        <v>0.14999999999999991</v>
      </c>
    </row>
    <row r="343" spans="1:71">
      <c r="A343" s="1">
        <v>42923</v>
      </c>
      <c r="B343">
        <v>1.1599999999999999</v>
      </c>
      <c r="C343">
        <v>206</v>
      </c>
      <c r="H343">
        <v>1.05</v>
      </c>
      <c r="I343">
        <v>1.1599999999999999</v>
      </c>
      <c r="J343">
        <v>1.17</v>
      </c>
      <c r="K343">
        <v>1.28</v>
      </c>
      <c r="L343">
        <v>1.01</v>
      </c>
      <c r="M343">
        <v>337</v>
      </c>
      <c r="T343">
        <v>1.01</v>
      </c>
      <c r="U343">
        <v>356</v>
      </c>
      <c r="AB343">
        <v>1.01</v>
      </c>
      <c r="AC343">
        <v>740</v>
      </c>
      <c r="AJ343">
        <v>1.1599999999999999</v>
      </c>
      <c r="AK343">
        <v>82</v>
      </c>
      <c r="AL343">
        <v>1</v>
      </c>
      <c r="AM343">
        <v>1.25</v>
      </c>
      <c r="AN343">
        <v>1.1499999999999999</v>
      </c>
      <c r="AO343">
        <v>1.1599999999999999</v>
      </c>
      <c r="AP343">
        <v>1.17</v>
      </c>
      <c r="AQ343">
        <v>1.3</v>
      </c>
      <c r="AR343">
        <v>1.25</v>
      </c>
      <c r="AS343" s="8">
        <v>1.1599999999999999</v>
      </c>
      <c r="AT343" s="8"/>
      <c r="AU343" s="18">
        <v>1.0960000000000001</v>
      </c>
      <c r="AV343" s="18">
        <v>1.04</v>
      </c>
      <c r="AW343" s="18"/>
      <c r="BI343" s="3">
        <v>43633</v>
      </c>
      <c r="BJ343">
        <v>2.25</v>
      </c>
      <c r="BR343">
        <f t="shared" si="10"/>
        <v>-9.000000000000008E-2</v>
      </c>
      <c r="BS343">
        <f t="shared" si="11"/>
        <v>0.14999999999999991</v>
      </c>
    </row>
    <row r="344" spans="1:71">
      <c r="A344" s="1">
        <v>42926</v>
      </c>
      <c r="B344">
        <v>1.1599999999999999</v>
      </c>
      <c r="C344">
        <v>208</v>
      </c>
      <c r="H344">
        <v>1</v>
      </c>
      <c r="I344">
        <v>1.1599999999999999</v>
      </c>
      <c r="J344">
        <v>1.17</v>
      </c>
      <c r="K344">
        <v>1.28</v>
      </c>
      <c r="L344">
        <v>1.01</v>
      </c>
      <c r="M344">
        <v>333</v>
      </c>
      <c r="T344">
        <v>1.01</v>
      </c>
      <c r="U344">
        <v>359</v>
      </c>
      <c r="AB344">
        <v>1.01</v>
      </c>
      <c r="AC344">
        <v>755</v>
      </c>
      <c r="AJ344">
        <v>1.1599999999999999</v>
      </c>
      <c r="AK344">
        <v>89</v>
      </c>
      <c r="AL344">
        <v>1</v>
      </c>
      <c r="AM344">
        <v>1.25</v>
      </c>
      <c r="AN344">
        <v>1.1499999999999999</v>
      </c>
      <c r="AO344">
        <v>1.1599999999999999</v>
      </c>
      <c r="AP344">
        <v>1.17</v>
      </c>
      <c r="AQ344">
        <v>1.28</v>
      </c>
      <c r="AR344">
        <v>1.25</v>
      </c>
      <c r="AS344" s="8">
        <v>1.1599999999999999</v>
      </c>
      <c r="AT344" s="8"/>
      <c r="AU344" s="18">
        <v>1.06</v>
      </c>
      <c r="AV344" s="18">
        <v>1.0289999999999999</v>
      </c>
      <c r="AW344" s="18"/>
      <c r="BI344" s="3">
        <v>43634</v>
      </c>
      <c r="BJ344">
        <v>2.25</v>
      </c>
      <c r="BR344">
        <f t="shared" si="10"/>
        <v>-9.000000000000008E-2</v>
      </c>
      <c r="BS344">
        <f t="shared" si="11"/>
        <v>0.14999999999999991</v>
      </c>
    </row>
    <row r="345" spans="1:71">
      <c r="A345" s="1">
        <v>42927</v>
      </c>
      <c r="B345">
        <v>1.1599999999999999</v>
      </c>
      <c r="C345">
        <v>214</v>
      </c>
      <c r="H345">
        <v>1.03</v>
      </c>
      <c r="I345">
        <v>1.1599999999999999</v>
      </c>
      <c r="J345">
        <v>1.17</v>
      </c>
      <c r="K345">
        <v>1.28</v>
      </c>
      <c r="L345">
        <v>1.01</v>
      </c>
      <c r="M345">
        <v>331</v>
      </c>
      <c r="T345">
        <v>1.01</v>
      </c>
      <c r="U345">
        <v>356</v>
      </c>
      <c r="AB345">
        <v>1.01</v>
      </c>
      <c r="AC345">
        <v>736</v>
      </c>
      <c r="AJ345">
        <v>1.1599999999999999</v>
      </c>
      <c r="AK345">
        <v>89</v>
      </c>
      <c r="AL345">
        <v>1</v>
      </c>
      <c r="AM345">
        <v>1.25</v>
      </c>
      <c r="AN345">
        <v>1.1499999999999999</v>
      </c>
      <c r="AO345">
        <v>1.1599999999999999</v>
      </c>
      <c r="AP345">
        <v>1.17</v>
      </c>
      <c r="AQ345">
        <v>1.3</v>
      </c>
      <c r="AR345">
        <v>1.25</v>
      </c>
      <c r="AS345" s="8">
        <v>1.1599999999999999</v>
      </c>
      <c r="AT345" s="8"/>
      <c r="AU345" s="18">
        <v>1.03</v>
      </c>
      <c r="AV345" s="18">
        <v>1.0129999999999999</v>
      </c>
      <c r="AW345" s="18"/>
      <c r="BI345" s="3">
        <v>43635</v>
      </c>
      <c r="BJ345">
        <v>2.25</v>
      </c>
      <c r="BR345">
        <f t="shared" si="10"/>
        <v>-9.000000000000008E-2</v>
      </c>
      <c r="BS345">
        <f t="shared" si="11"/>
        <v>0.14999999999999991</v>
      </c>
    </row>
    <row r="346" spans="1:71">
      <c r="A346" s="1">
        <v>42928</v>
      </c>
      <c r="B346">
        <v>1.1599999999999999</v>
      </c>
      <c r="C346">
        <v>209</v>
      </c>
      <c r="H346">
        <v>1.03</v>
      </c>
      <c r="I346">
        <v>1.1599999999999999</v>
      </c>
      <c r="J346">
        <v>1.17</v>
      </c>
      <c r="K346">
        <v>1.28</v>
      </c>
      <c r="L346">
        <v>1.01</v>
      </c>
      <c r="M346">
        <v>332</v>
      </c>
      <c r="T346">
        <v>1.01</v>
      </c>
      <c r="U346">
        <v>351</v>
      </c>
      <c r="AB346">
        <v>1.02</v>
      </c>
      <c r="AC346">
        <v>716</v>
      </c>
      <c r="AJ346">
        <v>1.1599999999999999</v>
      </c>
      <c r="AK346">
        <v>92</v>
      </c>
      <c r="AL346">
        <v>1</v>
      </c>
      <c r="AM346">
        <v>1.25</v>
      </c>
      <c r="AN346">
        <v>1.1399999999999999</v>
      </c>
      <c r="AO346">
        <v>1.1599999999999999</v>
      </c>
      <c r="AP346">
        <v>1.17</v>
      </c>
      <c r="AQ346">
        <v>1.25</v>
      </c>
      <c r="AR346">
        <v>1.25</v>
      </c>
      <c r="AS346" s="8">
        <v>1.1599999999999999</v>
      </c>
      <c r="AT346" s="8"/>
      <c r="AU346" s="18">
        <v>1.05</v>
      </c>
      <c r="AV346" s="18">
        <v>1.0409999999999999</v>
      </c>
      <c r="AW346" s="18"/>
      <c r="BI346" s="3">
        <v>43636</v>
      </c>
      <c r="BJ346">
        <v>2.25</v>
      </c>
      <c r="BR346">
        <f t="shared" si="10"/>
        <v>-9.000000000000008E-2</v>
      </c>
      <c r="BS346">
        <f t="shared" si="11"/>
        <v>0.14999999999999991</v>
      </c>
    </row>
    <row r="347" spans="1:71">
      <c r="A347" s="1">
        <v>42929</v>
      </c>
      <c r="B347">
        <v>1.1599999999999999</v>
      </c>
      <c r="C347">
        <v>202</v>
      </c>
      <c r="H347">
        <v>1.04</v>
      </c>
      <c r="I347">
        <v>1.1599999999999999</v>
      </c>
      <c r="J347">
        <v>1.17</v>
      </c>
      <c r="K347">
        <v>1.28</v>
      </c>
      <c r="L347">
        <v>1.01</v>
      </c>
      <c r="M347">
        <v>338</v>
      </c>
      <c r="T347">
        <v>1.01</v>
      </c>
      <c r="U347">
        <v>368</v>
      </c>
      <c r="AB347">
        <v>1.02</v>
      </c>
      <c r="AC347">
        <v>741</v>
      </c>
      <c r="AJ347">
        <v>1.1599999999999999</v>
      </c>
      <c r="AK347">
        <v>92</v>
      </c>
      <c r="AL347">
        <v>1</v>
      </c>
      <c r="AM347">
        <v>1.25</v>
      </c>
      <c r="AN347">
        <v>1.1499999999999999</v>
      </c>
      <c r="AO347">
        <v>1.1599999999999999</v>
      </c>
      <c r="AP347">
        <v>1.17</v>
      </c>
      <c r="AQ347">
        <v>1.25</v>
      </c>
      <c r="AR347">
        <v>1.25</v>
      </c>
      <c r="AS347" s="8">
        <v>1.1599999999999999</v>
      </c>
      <c r="AT347" s="8"/>
      <c r="AU347" s="18">
        <v>1.095</v>
      </c>
      <c r="AV347" s="18">
        <v>1.0649999999999999</v>
      </c>
      <c r="AW347" s="18"/>
      <c r="BI347" s="3">
        <v>43637</v>
      </c>
      <c r="BJ347">
        <v>2.25</v>
      </c>
      <c r="BR347">
        <f t="shared" si="10"/>
        <v>-9.000000000000008E-2</v>
      </c>
      <c r="BS347">
        <f t="shared" si="11"/>
        <v>0.14999999999999991</v>
      </c>
    </row>
    <row r="348" spans="1:71">
      <c r="A348" s="1">
        <v>42930</v>
      </c>
      <c r="B348">
        <v>1.1599999999999999</v>
      </c>
      <c r="C348">
        <v>211</v>
      </c>
      <c r="H348">
        <v>1.04</v>
      </c>
      <c r="I348">
        <v>1.1599999999999999</v>
      </c>
      <c r="J348">
        <v>1.17</v>
      </c>
      <c r="K348">
        <v>1.28</v>
      </c>
      <c r="L348">
        <v>1.01</v>
      </c>
      <c r="M348">
        <v>346</v>
      </c>
      <c r="T348">
        <v>1.03</v>
      </c>
      <c r="U348">
        <v>363</v>
      </c>
      <c r="AB348">
        <v>1.04</v>
      </c>
      <c r="AC348">
        <v>727</v>
      </c>
      <c r="AJ348">
        <v>1.1599999999999999</v>
      </c>
      <c r="AK348">
        <v>89</v>
      </c>
      <c r="AL348">
        <v>1</v>
      </c>
      <c r="AM348">
        <v>1.25</v>
      </c>
      <c r="AN348">
        <v>1.1499999999999999</v>
      </c>
      <c r="AO348">
        <v>1.1599999999999999</v>
      </c>
      <c r="AP348">
        <v>1.17</v>
      </c>
      <c r="AQ348">
        <v>1.25</v>
      </c>
      <c r="AR348">
        <v>1.25</v>
      </c>
      <c r="AS348" s="8">
        <v>1.1599999999999999</v>
      </c>
      <c r="AT348" s="8"/>
      <c r="AU348" s="18">
        <v>1.093</v>
      </c>
      <c r="AV348" s="18">
        <v>1.079</v>
      </c>
      <c r="AW348" s="18"/>
      <c r="BI348" s="3">
        <v>43640</v>
      </c>
      <c r="BJ348">
        <v>2.25</v>
      </c>
      <c r="BR348">
        <f t="shared" si="10"/>
        <v>-9.000000000000008E-2</v>
      </c>
      <c r="BS348">
        <f t="shared" si="11"/>
        <v>0.12999999999999989</v>
      </c>
    </row>
    <row r="349" spans="1:71">
      <c r="A349" s="1">
        <v>42933</v>
      </c>
      <c r="B349">
        <v>1.1599999999999999</v>
      </c>
      <c r="C349">
        <v>212</v>
      </c>
      <c r="H349">
        <v>1.05</v>
      </c>
      <c r="I349">
        <v>1.1599999999999999</v>
      </c>
      <c r="J349">
        <v>1.17</v>
      </c>
      <c r="K349">
        <v>1.28</v>
      </c>
      <c r="L349">
        <v>1.03</v>
      </c>
      <c r="M349">
        <v>355</v>
      </c>
      <c r="T349">
        <v>1.02</v>
      </c>
      <c r="U349">
        <v>377</v>
      </c>
      <c r="AB349">
        <v>1.02</v>
      </c>
      <c r="AC349">
        <v>757</v>
      </c>
      <c r="AJ349">
        <v>1.1599999999999999</v>
      </c>
      <c r="AK349">
        <v>91</v>
      </c>
      <c r="AL349">
        <v>1</v>
      </c>
      <c r="AM349">
        <v>1.25</v>
      </c>
      <c r="AN349">
        <v>1.1399999999999999</v>
      </c>
      <c r="AO349">
        <v>1.1599999999999999</v>
      </c>
      <c r="AP349">
        <v>1.17</v>
      </c>
      <c r="AQ349">
        <v>1.25</v>
      </c>
      <c r="AR349">
        <v>1.25</v>
      </c>
      <c r="AS349" s="8">
        <v>1.1599999999999999</v>
      </c>
      <c r="AT349" s="8"/>
      <c r="AU349" s="18">
        <v>1.1439999999999999</v>
      </c>
      <c r="AV349" s="18">
        <v>1.127</v>
      </c>
      <c r="AW349" s="18"/>
      <c r="BI349" s="3">
        <v>43641</v>
      </c>
      <c r="BJ349">
        <v>2.25</v>
      </c>
      <c r="BR349">
        <f t="shared" si="10"/>
        <v>-9.000000000000008E-2</v>
      </c>
      <c r="BS349">
        <f t="shared" si="11"/>
        <v>0.1399999999999999</v>
      </c>
    </row>
    <row r="350" spans="1:71">
      <c r="A350" s="1">
        <v>42934</v>
      </c>
      <c r="B350">
        <v>1.1599999999999999</v>
      </c>
      <c r="C350">
        <v>189</v>
      </c>
      <c r="H350">
        <v>1.05</v>
      </c>
      <c r="I350">
        <v>1.1599999999999999</v>
      </c>
      <c r="J350">
        <v>1.17</v>
      </c>
      <c r="K350">
        <v>1.27</v>
      </c>
      <c r="L350">
        <v>1.02</v>
      </c>
      <c r="M350">
        <v>355</v>
      </c>
      <c r="T350">
        <v>1.01</v>
      </c>
      <c r="U350">
        <v>389</v>
      </c>
      <c r="AB350">
        <v>1.01</v>
      </c>
      <c r="AC350">
        <v>744</v>
      </c>
      <c r="AJ350">
        <v>1.1599999999999999</v>
      </c>
      <c r="AK350">
        <v>92</v>
      </c>
      <c r="AL350">
        <v>1</v>
      </c>
      <c r="AM350">
        <v>1.25</v>
      </c>
      <c r="AN350">
        <v>1.1200000000000001</v>
      </c>
      <c r="AO350">
        <v>1.1599999999999999</v>
      </c>
      <c r="AP350">
        <v>1.17</v>
      </c>
      <c r="AQ350">
        <v>1.3</v>
      </c>
      <c r="AR350">
        <v>1.25</v>
      </c>
      <c r="AS350" s="8">
        <v>1.1599999999999999</v>
      </c>
      <c r="AT350" s="8"/>
      <c r="AU350" s="18">
        <v>1.1060000000000001</v>
      </c>
      <c r="AV350" s="18">
        <v>1.071</v>
      </c>
      <c r="AW350" s="18"/>
      <c r="BI350" s="3">
        <v>43642</v>
      </c>
      <c r="BJ350">
        <v>2.25</v>
      </c>
      <c r="BR350">
        <f t="shared" si="10"/>
        <v>-9.000000000000008E-2</v>
      </c>
      <c r="BS350">
        <f t="shared" si="11"/>
        <v>0.14999999999999991</v>
      </c>
    </row>
    <row r="351" spans="1:71">
      <c r="A351" s="1">
        <v>42935</v>
      </c>
      <c r="B351">
        <v>1.1599999999999999</v>
      </c>
      <c r="C351">
        <v>203</v>
      </c>
      <c r="H351">
        <v>1.02</v>
      </c>
      <c r="I351">
        <v>1.1599999999999999</v>
      </c>
      <c r="J351">
        <v>1.17</v>
      </c>
      <c r="K351">
        <v>1.27</v>
      </c>
      <c r="L351">
        <v>1.01</v>
      </c>
      <c r="M351">
        <v>359</v>
      </c>
      <c r="T351">
        <v>1.02</v>
      </c>
      <c r="U351">
        <v>383</v>
      </c>
      <c r="AB351">
        <v>1.02</v>
      </c>
      <c r="AC351">
        <v>753</v>
      </c>
      <c r="AJ351">
        <v>1.1599999999999999</v>
      </c>
      <c r="AK351">
        <v>87</v>
      </c>
      <c r="AL351">
        <v>1</v>
      </c>
      <c r="AM351">
        <v>1.25</v>
      </c>
      <c r="AN351">
        <v>1.1200000000000001</v>
      </c>
      <c r="AO351">
        <v>1.1599999999999999</v>
      </c>
      <c r="AP351">
        <v>1.17</v>
      </c>
      <c r="AQ351">
        <v>1.25</v>
      </c>
      <c r="AR351">
        <v>1.25</v>
      </c>
      <c r="AS351" s="8">
        <v>1.1599999999999999</v>
      </c>
      <c r="AT351" s="8"/>
      <c r="AU351" s="18">
        <v>1.06</v>
      </c>
      <c r="AV351" s="18">
        <v>1.0549999999999999</v>
      </c>
      <c r="AW351" s="18"/>
      <c r="BI351" s="3">
        <v>43643</v>
      </c>
      <c r="BJ351">
        <v>2.25</v>
      </c>
      <c r="BR351">
        <f t="shared" si="10"/>
        <v>-9.000000000000008E-2</v>
      </c>
      <c r="BS351">
        <f t="shared" si="11"/>
        <v>0.1399999999999999</v>
      </c>
    </row>
    <row r="352" spans="1:71">
      <c r="A352" s="1">
        <v>42936</v>
      </c>
      <c r="B352">
        <v>1.1599999999999999</v>
      </c>
      <c r="C352">
        <v>214</v>
      </c>
      <c r="H352">
        <v>1.05</v>
      </c>
      <c r="I352">
        <v>1.1599999999999999</v>
      </c>
      <c r="J352">
        <v>1.17</v>
      </c>
      <c r="K352">
        <v>1.28</v>
      </c>
      <c r="L352">
        <v>1.02</v>
      </c>
      <c r="M352">
        <v>367</v>
      </c>
      <c r="T352">
        <v>1.01</v>
      </c>
      <c r="U352">
        <v>400</v>
      </c>
      <c r="AB352">
        <v>1.01</v>
      </c>
      <c r="AC352">
        <v>761</v>
      </c>
      <c r="AJ352">
        <v>1.1599999999999999</v>
      </c>
      <c r="AK352">
        <v>85</v>
      </c>
      <c r="AL352">
        <v>1</v>
      </c>
      <c r="AM352">
        <v>1.25</v>
      </c>
      <c r="AN352">
        <v>1.1499999999999999</v>
      </c>
      <c r="AO352">
        <v>1.1599999999999999</v>
      </c>
      <c r="AP352">
        <v>1.17</v>
      </c>
      <c r="AQ352">
        <v>1.25</v>
      </c>
      <c r="AR352">
        <v>1.25</v>
      </c>
      <c r="AS352" s="8">
        <v>1.1599999999999999</v>
      </c>
      <c r="AT352" s="8"/>
      <c r="AU352" s="18">
        <v>1.089</v>
      </c>
      <c r="AV352" s="18">
        <v>1.071</v>
      </c>
      <c r="AW352" s="18"/>
      <c r="BI352" s="3">
        <v>43644</v>
      </c>
      <c r="BJ352">
        <v>2.25</v>
      </c>
      <c r="BR352">
        <f t="shared" si="10"/>
        <v>-9.000000000000008E-2</v>
      </c>
      <c r="BS352">
        <f t="shared" si="11"/>
        <v>0.14999999999999991</v>
      </c>
    </row>
    <row r="353" spans="1:71">
      <c r="A353" s="1">
        <v>42937</v>
      </c>
      <c r="B353">
        <v>1.1599999999999999</v>
      </c>
      <c r="C353">
        <v>213</v>
      </c>
      <c r="H353">
        <v>1.02</v>
      </c>
      <c r="I353">
        <v>1.1599999999999999</v>
      </c>
      <c r="J353">
        <v>1.17</v>
      </c>
      <c r="K353">
        <v>1.28</v>
      </c>
      <c r="L353">
        <v>1.01</v>
      </c>
      <c r="M353">
        <v>360</v>
      </c>
      <c r="T353">
        <v>1.03</v>
      </c>
      <c r="U353">
        <v>383</v>
      </c>
      <c r="AB353">
        <v>1.05</v>
      </c>
      <c r="AC353">
        <v>753</v>
      </c>
      <c r="AJ353">
        <v>1.1599999999999999</v>
      </c>
      <c r="AK353">
        <v>88</v>
      </c>
      <c r="AL353">
        <v>1</v>
      </c>
      <c r="AM353">
        <v>1.25</v>
      </c>
      <c r="AN353">
        <v>1.1499999999999999</v>
      </c>
      <c r="AO353">
        <v>1.1599999999999999</v>
      </c>
      <c r="AP353">
        <v>1.17</v>
      </c>
      <c r="AQ353">
        <v>1.3</v>
      </c>
      <c r="AR353">
        <v>1.25</v>
      </c>
      <c r="AS353" s="8">
        <v>1.1599999999999999</v>
      </c>
      <c r="AT353" s="8"/>
      <c r="AU353" s="18">
        <v>1.0720000000000001</v>
      </c>
      <c r="AV353" s="18">
        <v>1.0629999999999999</v>
      </c>
      <c r="AW353" s="18"/>
      <c r="BI353" s="3">
        <v>43647</v>
      </c>
      <c r="BJ353">
        <v>2.25</v>
      </c>
      <c r="BR353">
        <f t="shared" si="10"/>
        <v>-9.000000000000008E-2</v>
      </c>
      <c r="BS353">
        <f t="shared" si="11"/>
        <v>0.12999999999999989</v>
      </c>
    </row>
    <row r="354" spans="1:71">
      <c r="A354" s="1">
        <v>42940</v>
      </c>
      <c r="B354">
        <v>1.1599999999999999</v>
      </c>
      <c r="C354">
        <v>211</v>
      </c>
      <c r="H354">
        <v>0.4</v>
      </c>
      <c r="I354">
        <v>1.1599999999999999</v>
      </c>
      <c r="J354">
        <v>1.17</v>
      </c>
      <c r="K354">
        <v>1.28</v>
      </c>
      <c r="L354">
        <v>1.03</v>
      </c>
      <c r="M354">
        <v>367</v>
      </c>
      <c r="T354">
        <v>1.03</v>
      </c>
      <c r="U354">
        <v>389</v>
      </c>
      <c r="AB354">
        <v>1.04</v>
      </c>
      <c r="AC354">
        <v>757</v>
      </c>
      <c r="AJ354">
        <v>1.1599999999999999</v>
      </c>
      <c r="AK354">
        <v>90</v>
      </c>
      <c r="AL354">
        <v>1</v>
      </c>
      <c r="AM354">
        <v>1.25</v>
      </c>
      <c r="AN354">
        <v>1.1499999999999999</v>
      </c>
      <c r="AO354">
        <v>1.1599999999999999</v>
      </c>
      <c r="AP354">
        <v>1.17</v>
      </c>
      <c r="AQ354">
        <v>1.31</v>
      </c>
      <c r="AR354">
        <v>1.25</v>
      </c>
      <c r="AS354" s="8">
        <v>1.1599999999999999</v>
      </c>
      <c r="AT354" s="8"/>
      <c r="AU354" s="18">
        <v>1.1679999999999999</v>
      </c>
      <c r="AV354" s="18">
        <v>1.1299999999999999</v>
      </c>
      <c r="AW354" s="18"/>
      <c r="BI354" s="3">
        <v>43648</v>
      </c>
      <c r="BJ354">
        <v>2.25</v>
      </c>
      <c r="BR354">
        <f t="shared" si="10"/>
        <v>-9.000000000000008E-2</v>
      </c>
      <c r="BS354">
        <f t="shared" si="11"/>
        <v>0.12999999999999989</v>
      </c>
    </row>
    <row r="355" spans="1:71">
      <c r="A355" s="1">
        <v>42941</v>
      </c>
      <c r="B355">
        <v>1.1599999999999999</v>
      </c>
      <c r="C355">
        <v>219</v>
      </c>
      <c r="H355">
        <v>1</v>
      </c>
      <c r="I355">
        <v>1.1599999999999999</v>
      </c>
      <c r="J355">
        <v>1.17</v>
      </c>
      <c r="K355">
        <v>1.28</v>
      </c>
      <c r="L355">
        <v>1.03</v>
      </c>
      <c r="M355">
        <v>366</v>
      </c>
      <c r="T355">
        <v>1.03</v>
      </c>
      <c r="U355">
        <v>391</v>
      </c>
      <c r="AB355">
        <v>1.04</v>
      </c>
      <c r="AC355">
        <v>753</v>
      </c>
      <c r="AJ355">
        <v>1.1599999999999999</v>
      </c>
      <c r="AK355">
        <v>88</v>
      </c>
      <c r="AL355">
        <v>1</v>
      </c>
      <c r="AM355">
        <v>1.25</v>
      </c>
      <c r="AN355">
        <v>1.1499999999999999</v>
      </c>
      <c r="AO355">
        <v>1.1599999999999999</v>
      </c>
      <c r="AP355">
        <v>1.17</v>
      </c>
      <c r="AQ355">
        <v>1.3</v>
      </c>
      <c r="AR355">
        <v>1.25</v>
      </c>
      <c r="AS355" s="8">
        <v>1.1599999999999999</v>
      </c>
      <c r="AT355" s="8"/>
      <c r="AU355" s="18">
        <v>1.151</v>
      </c>
      <c r="AV355" s="18">
        <v>1.127</v>
      </c>
      <c r="AW355" s="18"/>
      <c r="BI355" s="3">
        <v>43649</v>
      </c>
      <c r="BJ355">
        <v>2.25</v>
      </c>
      <c r="BR355">
        <f t="shared" si="10"/>
        <v>-9.000000000000008E-2</v>
      </c>
      <c r="BS355">
        <f t="shared" si="11"/>
        <v>0.12999999999999989</v>
      </c>
    </row>
    <row r="356" spans="1:71">
      <c r="A356" s="1">
        <v>42942</v>
      </c>
      <c r="B356">
        <v>1.1599999999999999</v>
      </c>
      <c r="C356">
        <v>217</v>
      </c>
      <c r="H356">
        <v>1.02</v>
      </c>
      <c r="I356">
        <v>1.1599999999999999</v>
      </c>
      <c r="J356">
        <v>1.17</v>
      </c>
      <c r="K356">
        <v>1.28</v>
      </c>
      <c r="L356">
        <v>1.02</v>
      </c>
      <c r="M356">
        <v>348</v>
      </c>
      <c r="T356">
        <v>1.03</v>
      </c>
      <c r="U356">
        <v>380</v>
      </c>
      <c r="AB356">
        <v>1.04</v>
      </c>
      <c r="AC356">
        <v>737</v>
      </c>
      <c r="AJ356">
        <v>1.1599999999999999</v>
      </c>
      <c r="AK356">
        <v>92</v>
      </c>
      <c r="AL356">
        <v>1</v>
      </c>
      <c r="AM356">
        <v>1.25</v>
      </c>
      <c r="AN356">
        <v>1.1499999999999999</v>
      </c>
      <c r="AO356">
        <v>1.1599999999999999</v>
      </c>
      <c r="AP356">
        <v>1.17</v>
      </c>
      <c r="AQ356">
        <v>1.25</v>
      </c>
      <c r="AR356">
        <v>1.25</v>
      </c>
      <c r="AS356" s="8">
        <v>1.1599999999999999</v>
      </c>
      <c r="AT356" s="8"/>
      <c r="AU356" s="18">
        <v>1.143</v>
      </c>
      <c r="AV356" s="18">
        <v>1.101</v>
      </c>
      <c r="AW356" s="18"/>
      <c r="BI356" s="3">
        <v>43650</v>
      </c>
      <c r="BJ356" t="s">
        <v>8</v>
      </c>
      <c r="BR356">
        <f t="shared" si="10"/>
        <v>-9.000000000000008E-2</v>
      </c>
      <c r="BS356">
        <f t="shared" si="11"/>
        <v>0.12999999999999989</v>
      </c>
    </row>
    <row r="357" spans="1:71">
      <c r="A357" s="1">
        <v>42943</v>
      </c>
      <c r="B357">
        <v>1.1599999999999999</v>
      </c>
      <c r="C357">
        <v>219</v>
      </c>
      <c r="H357">
        <v>1.02</v>
      </c>
      <c r="I357">
        <v>1.1599999999999999</v>
      </c>
      <c r="J357">
        <v>1.17</v>
      </c>
      <c r="K357">
        <v>1.28</v>
      </c>
      <c r="L357">
        <v>1.03</v>
      </c>
      <c r="M357">
        <v>345</v>
      </c>
      <c r="T357">
        <v>1.02</v>
      </c>
      <c r="U357">
        <v>374</v>
      </c>
      <c r="AB357">
        <v>1.03</v>
      </c>
      <c r="AC357">
        <v>745</v>
      </c>
      <c r="AJ357">
        <v>1.1599999999999999</v>
      </c>
      <c r="AK357">
        <v>89</v>
      </c>
      <c r="AL357">
        <v>1</v>
      </c>
      <c r="AM357">
        <v>1.25</v>
      </c>
      <c r="AN357">
        <v>1.1399999999999999</v>
      </c>
      <c r="AO357">
        <v>1.1599999999999999</v>
      </c>
      <c r="AP357">
        <v>1.17</v>
      </c>
      <c r="AQ357">
        <v>1.28</v>
      </c>
      <c r="AR357">
        <v>1.25</v>
      </c>
      <c r="AS357" s="8">
        <v>1.1599999999999999</v>
      </c>
      <c r="AT357" s="8"/>
      <c r="AU357" s="18">
        <v>1.1359999999999999</v>
      </c>
      <c r="AV357" s="18">
        <v>1.111</v>
      </c>
      <c r="AW357" s="18"/>
      <c r="BI357" s="3">
        <v>43651</v>
      </c>
      <c r="BJ357">
        <v>2.25</v>
      </c>
      <c r="BR357">
        <f t="shared" si="10"/>
        <v>-9.000000000000008E-2</v>
      </c>
      <c r="BS357">
        <f t="shared" si="11"/>
        <v>0.1399999999999999</v>
      </c>
    </row>
    <row r="358" spans="1:71">
      <c r="A358" s="1">
        <v>42944</v>
      </c>
      <c r="B358">
        <v>1.1599999999999999</v>
      </c>
      <c r="C358">
        <v>221</v>
      </c>
      <c r="H358">
        <v>1</v>
      </c>
      <c r="I358">
        <v>1.1599999999999999</v>
      </c>
      <c r="J358">
        <v>1.17</v>
      </c>
      <c r="K358">
        <v>1.28</v>
      </c>
      <c r="L358">
        <v>1.02</v>
      </c>
      <c r="M358">
        <v>325</v>
      </c>
      <c r="T358">
        <v>1.04</v>
      </c>
      <c r="U358">
        <v>352</v>
      </c>
      <c r="AB358">
        <v>1.08</v>
      </c>
      <c r="AC358">
        <v>713</v>
      </c>
      <c r="AJ358">
        <v>1.1599999999999999</v>
      </c>
      <c r="AK358">
        <v>99</v>
      </c>
      <c r="AL358">
        <v>1</v>
      </c>
      <c r="AM358">
        <v>1.25</v>
      </c>
      <c r="AN358">
        <v>1.1499999999999999</v>
      </c>
      <c r="AO358">
        <v>1.1599999999999999</v>
      </c>
      <c r="AP358">
        <v>1.17</v>
      </c>
      <c r="AQ358">
        <v>1.25</v>
      </c>
      <c r="AR358">
        <v>1.25</v>
      </c>
      <c r="AS358" s="8">
        <v>1.1599999999999999</v>
      </c>
      <c r="AT358" s="8"/>
      <c r="AU358" s="18">
        <v>1.1100000000000001</v>
      </c>
      <c r="AV358" s="18">
        <v>1.085</v>
      </c>
      <c r="AW358" s="18"/>
      <c r="BI358" s="3">
        <v>43654</v>
      </c>
      <c r="BJ358">
        <v>2.25</v>
      </c>
      <c r="BR358">
        <f t="shared" si="10"/>
        <v>-9.000000000000008E-2</v>
      </c>
      <c r="BS358">
        <f t="shared" si="11"/>
        <v>0.11999999999999988</v>
      </c>
    </row>
    <row r="359" spans="1:71">
      <c r="A359" s="1">
        <v>42947</v>
      </c>
      <c r="B359">
        <v>1.07</v>
      </c>
      <c r="C359">
        <v>212</v>
      </c>
      <c r="H359">
        <v>1</v>
      </c>
      <c r="I359">
        <v>1.07</v>
      </c>
      <c r="J359">
        <v>1.08</v>
      </c>
      <c r="K359">
        <v>1.28</v>
      </c>
      <c r="L359">
        <v>1.04</v>
      </c>
      <c r="M359">
        <v>329</v>
      </c>
      <c r="T359">
        <v>1.02</v>
      </c>
      <c r="U359">
        <v>346</v>
      </c>
      <c r="AB359">
        <v>1.03</v>
      </c>
      <c r="AC359">
        <v>755</v>
      </c>
      <c r="AJ359">
        <v>1.1599999999999999</v>
      </c>
      <c r="AK359">
        <v>100</v>
      </c>
      <c r="AL359">
        <v>1</v>
      </c>
      <c r="AM359">
        <v>1.25</v>
      </c>
      <c r="AN359">
        <v>1.1399999999999999</v>
      </c>
      <c r="AO359">
        <v>1.1599999999999999</v>
      </c>
      <c r="AP359">
        <v>1.17</v>
      </c>
      <c r="AQ359">
        <v>1.25</v>
      </c>
      <c r="AR359">
        <v>1.25</v>
      </c>
      <c r="AS359" s="8">
        <v>1.1599999999999999</v>
      </c>
      <c r="AT359" s="8"/>
      <c r="AU359" s="18">
        <v>1.2130000000000001</v>
      </c>
      <c r="AV359" s="18">
        <v>1.171</v>
      </c>
      <c r="AW359" s="18"/>
      <c r="BI359" s="3">
        <v>43655</v>
      </c>
      <c r="BJ359">
        <v>2.25</v>
      </c>
      <c r="BR359">
        <f t="shared" si="10"/>
        <v>-9.000000000000008E-2</v>
      </c>
      <c r="BS359">
        <f t="shared" si="11"/>
        <v>0.1399999999999999</v>
      </c>
    </row>
    <row r="360" spans="1:71">
      <c r="A360" s="1">
        <v>42948</v>
      </c>
      <c r="B360">
        <v>1.1599999999999999</v>
      </c>
      <c r="C360">
        <v>220</v>
      </c>
      <c r="H360">
        <v>1.05</v>
      </c>
      <c r="I360">
        <v>1.1599999999999999</v>
      </c>
      <c r="J360">
        <v>1.17</v>
      </c>
      <c r="K360">
        <v>1.28</v>
      </c>
      <c r="L360">
        <v>1.02</v>
      </c>
      <c r="M360">
        <v>347</v>
      </c>
      <c r="T360">
        <v>1.01</v>
      </c>
      <c r="U360">
        <v>377</v>
      </c>
      <c r="AB360">
        <v>1.01</v>
      </c>
      <c r="AC360">
        <v>767</v>
      </c>
      <c r="AJ360">
        <v>1.07</v>
      </c>
      <c r="AK360">
        <v>94</v>
      </c>
      <c r="AL360">
        <v>1</v>
      </c>
      <c r="AM360">
        <v>1.25</v>
      </c>
      <c r="AN360">
        <v>1.04</v>
      </c>
      <c r="AO360">
        <v>1.07</v>
      </c>
      <c r="AP360">
        <v>1.07</v>
      </c>
      <c r="AQ360">
        <v>1.25</v>
      </c>
      <c r="AR360">
        <v>1.25</v>
      </c>
      <c r="AS360" s="8">
        <v>1.07</v>
      </c>
      <c r="AT360" s="8"/>
      <c r="AU360" s="18">
        <v>1.121</v>
      </c>
      <c r="AV360" s="18">
        <v>1.0720000000000001</v>
      </c>
      <c r="AW360" s="18"/>
      <c r="BI360" s="3">
        <v>43656</v>
      </c>
      <c r="BJ360">
        <v>2.25</v>
      </c>
      <c r="BR360">
        <f t="shared" si="10"/>
        <v>-0.17999999999999994</v>
      </c>
      <c r="BS360">
        <f t="shared" si="11"/>
        <v>6.0000000000000053E-2</v>
      </c>
    </row>
    <row r="361" spans="1:71">
      <c r="A361" s="1">
        <v>42949</v>
      </c>
      <c r="B361">
        <v>1.1599999999999999</v>
      </c>
      <c r="C361">
        <v>229</v>
      </c>
      <c r="H361">
        <v>1.04</v>
      </c>
      <c r="I361">
        <v>1.1599999999999999</v>
      </c>
      <c r="J361">
        <v>1.17</v>
      </c>
      <c r="K361">
        <v>1.28</v>
      </c>
      <c r="L361">
        <v>1.01</v>
      </c>
      <c r="M361">
        <v>352</v>
      </c>
      <c r="T361">
        <v>1.01</v>
      </c>
      <c r="U361">
        <v>370</v>
      </c>
      <c r="AB361">
        <v>1.01</v>
      </c>
      <c r="AC361">
        <v>748</v>
      </c>
      <c r="AJ361">
        <v>1.1599999999999999</v>
      </c>
      <c r="AK361">
        <v>100</v>
      </c>
      <c r="AL361">
        <v>1</v>
      </c>
      <c r="AM361">
        <v>1.25</v>
      </c>
      <c r="AN361">
        <v>1.1000000000000001</v>
      </c>
      <c r="AO361">
        <v>1.1599999999999999</v>
      </c>
      <c r="AP361">
        <v>1.17</v>
      </c>
      <c r="AQ361">
        <v>1.22</v>
      </c>
      <c r="AR361">
        <v>1.25</v>
      </c>
      <c r="AS361" s="8">
        <v>1.1599999999999999</v>
      </c>
      <c r="AT361" s="8"/>
      <c r="AU361" s="18">
        <v>1.054</v>
      </c>
      <c r="AV361" s="18">
        <v>1.0549999999999999</v>
      </c>
      <c r="AW361" s="18"/>
      <c r="BI361" s="3">
        <v>43657</v>
      </c>
      <c r="BJ361">
        <v>2.25</v>
      </c>
      <c r="BR361">
        <f t="shared" si="10"/>
        <v>-9.000000000000008E-2</v>
      </c>
      <c r="BS361">
        <f t="shared" si="11"/>
        <v>0.14999999999999991</v>
      </c>
    </row>
    <row r="362" spans="1:71">
      <c r="A362" s="1">
        <v>42950</v>
      </c>
      <c r="B362">
        <v>1.1599999999999999</v>
      </c>
      <c r="C362">
        <v>233</v>
      </c>
      <c r="H362">
        <v>1.02</v>
      </c>
      <c r="I362">
        <v>1.1599999999999999</v>
      </c>
      <c r="J362">
        <v>1.17</v>
      </c>
      <c r="K362">
        <v>1.28</v>
      </c>
      <c r="L362">
        <v>1.01</v>
      </c>
      <c r="M362">
        <v>363</v>
      </c>
      <c r="T362">
        <v>1.01</v>
      </c>
      <c r="U362">
        <v>384</v>
      </c>
      <c r="AB362">
        <v>1.01</v>
      </c>
      <c r="AC362">
        <v>763</v>
      </c>
      <c r="AJ362">
        <v>1.1599999999999999</v>
      </c>
      <c r="AK362">
        <v>106</v>
      </c>
      <c r="AL362">
        <v>1</v>
      </c>
      <c r="AM362">
        <v>1.25</v>
      </c>
      <c r="AN362">
        <v>1.1499999999999999</v>
      </c>
      <c r="AO362">
        <v>1.1599999999999999</v>
      </c>
      <c r="AP362">
        <v>1.17</v>
      </c>
      <c r="AQ362">
        <v>1.25</v>
      </c>
      <c r="AR362">
        <v>1.25</v>
      </c>
      <c r="AS362" s="8">
        <v>1.1599999999999999</v>
      </c>
      <c r="AT362" s="8"/>
      <c r="AU362" s="18">
        <v>1.07</v>
      </c>
      <c r="AV362" s="18">
        <v>1.07</v>
      </c>
      <c r="AW362" s="18"/>
      <c r="BI362" s="3">
        <v>43658</v>
      </c>
      <c r="BJ362">
        <v>2.25</v>
      </c>
      <c r="BR362">
        <f t="shared" si="10"/>
        <v>-9.000000000000008E-2</v>
      </c>
      <c r="BS362">
        <f t="shared" si="11"/>
        <v>0.14999999999999991</v>
      </c>
    </row>
    <row r="363" spans="1:71">
      <c r="A363" s="1">
        <v>42951</v>
      </c>
      <c r="B363">
        <v>1.1599999999999999</v>
      </c>
      <c r="C363">
        <v>225</v>
      </c>
      <c r="H363">
        <v>1.05</v>
      </c>
      <c r="I363">
        <v>1.1599999999999999</v>
      </c>
      <c r="J363">
        <v>1.17</v>
      </c>
      <c r="K363">
        <v>1.28</v>
      </c>
      <c r="L363">
        <v>1.01</v>
      </c>
      <c r="M363">
        <v>363</v>
      </c>
      <c r="T363">
        <v>1.01</v>
      </c>
      <c r="U363">
        <v>379</v>
      </c>
      <c r="AB363">
        <v>1.01</v>
      </c>
      <c r="AC363">
        <v>746</v>
      </c>
      <c r="AJ363">
        <v>1.1599999999999999</v>
      </c>
      <c r="AK363">
        <v>106</v>
      </c>
      <c r="AL363">
        <v>1</v>
      </c>
      <c r="AM363">
        <v>1.25</v>
      </c>
      <c r="AN363">
        <v>1.1499999999999999</v>
      </c>
      <c r="AO363">
        <v>1.1599999999999999</v>
      </c>
      <c r="AP363">
        <v>1.17</v>
      </c>
      <c r="AQ363">
        <v>1.25</v>
      </c>
      <c r="AR363">
        <v>1.25</v>
      </c>
      <c r="AS363" s="8">
        <v>1.1599999999999999</v>
      </c>
      <c r="AT363" s="8"/>
      <c r="AU363" s="18">
        <v>1.0640000000000001</v>
      </c>
      <c r="AV363" s="18">
        <v>1.06</v>
      </c>
      <c r="AW363" s="18"/>
      <c r="BI363" s="3">
        <v>43661</v>
      </c>
      <c r="BJ363">
        <v>2.25</v>
      </c>
      <c r="BR363">
        <f t="shared" si="10"/>
        <v>-9.000000000000008E-2</v>
      </c>
      <c r="BS363">
        <f t="shared" si="11"/>
        <v>0.14999999999999991</v>
      </c>
    </row>
    <row r="364" spans="1:71">
      <c r="A364" s="1">
        <v>42954</v>
      </c>
      <c r="B364">
        <v>1.1599999999999999</v>
      </c>
      <c r="C364">
        <v>224</v>
      </c>
      <c r="H364">
        <v>1.03</v>
      </c>
      <c r="I364">
        <v>1.1599999999999999</v>
      </c>
      <c r="J364">
        <v>1.17</v>
      </c>
      <c r="K364">
        <v>1.28</v>
      </c>
      <c r="L364">
        <v>1.01</v>
      </c>
      <c r="M364">
        <v>368</v>
      </c>
      <c r="T364">
        <v>1.01</v>
      </c>
      <c r="U364">
        <v>381</v>
      </c>
      <c r="AB364">
        <v>1.01</v>
      </c>
      <c r="AC364">
        <v>752</v>
      </c>
      <c r="AJ364">
        <v>1.1599999999999999</v>
      </c>
      <c r="AK364">
        <v>102</v>
      </c>
      <c r="AL364">
        <v>1</v>
      </c>
      <c r="AM364">
        <v>1.25</v>
      </c>
      <c r="AN364">
        <v>1.1499999999999999</v>
      </c>
      <c r="AO364">
        <v>1.1599999999999999</v>
      </c>
      <c r="AP364">
        <v>1.17</v>
      </c>
      <c r="AQ364">
        <v>1.25</v>
      </c>
      <c r="AR364">
        <v>1.25</v>
      </c>
      <c r="AS364" s="8">
        <v>1.1599999999999999</v>
      </c>
      <c r="AT364" s="8"/>
      <c r="AU364" s="18">
        <v>1.071</v>
      </c>
      <c r="AV364" s="18">
        <v>1.0660000000000001</v>
      </c>
      <c r="AW364" s="18"/>
      <c r="BI364" s="3">
        <v>43662</v>
      </c>
      <c r="BJ364">
        <v>2.25</v>
      </c>
      <c r="BR364">
        <f t="shared" si="10"/>
        <v>-9.000000000000008E-2</v>
      </c>
      <c r="BS364">
        <f t="shared" si="11"/>
        <v>0.14999999999999991</v>
      </c>
    </row>
    <row r="365" spans="1:71">
      <c r="A365" s="1">
        <v>42955</v>
      </c>
      <c r="B365">
        <v>1.1599999999999999</v>
      </c>
      <c r="C365">
        <v>223</v>
      </c>
      <c r="H365">
        <v>1.03</v>
      </c>
      <c r="I365">
        <v>1.1599999999999999</v>
      </c>
      <c r="J365">
        <v>1.17</v>
      </c>
      <c r="K365">
        <v>1.28</v>
      </c>
      <c r="L365">
        <v>1.01</v>
      </c>
      <c r="M365">
        <v>362</v>
      </c>
      <c r="T365">
        <v>1.01</v>
      </c>
      <c r="U365">
        <v>373</v>
      </c>
      <c r="AB365">
        <v>1.01</v>
      </c>
      <c r="AC365">
        <v>747</v>
      </c>
      <c r="AJ365">
        <v>1.1599999999999999</v>
      </c>
      <c r="AK365">
        <v>102</v>
      </c>
      <c r="AL365">
        <v>1</v>
      </c>
      <c r="AM365">
        <v>1.25</v>
      </c>
      <c r="AN365">
        <v>1.1399999999999999</v>
      </c>
      <c r="AO365">
        <v>1.1599999999999999</v>
      </c>
      <c r="AP365">
        <v>1.17</v>
      </c>
      <c r="AQ365">
        <v>1.25</v>
      </c>
      <c r="AR365">
        <v>1.25</v>
      </c>
      <c r="AS365" s="8">
        <v>1.1599999999999999</v>
      </c>
      <c r="AT365" s="8"/>
      <c r="AU365" s="18">
        <v>1.0649999999999999</v>
      </c>
      <c r="AV365" s="18">
        <v>1.0580000000000001</v>
      </c>
      <c r="AW365" s="18"/>
      <c r="BI365" s="3">
        <v>43663</v>
      </c>
      <c r="BJ365">
        <v>2.25</v>
      </c>
      <c r="BR365">
        <f t="shared" si="10"/>
        <v>-9.000000000000008E-2</v>
      </c>
      <c r="BS365">
        <f t="shared" si="11"/>
        <v>0.14999999999999991</v>
      </c>
    </row>
    <row r="366" spans="1:71">
      <c r="A366" s="1">
        <v>42956</v>
      </c>
      <c r="B366">
        <v>1.1599999999999999</v>
      </c>
      <c r="C366">
        <v>220</v>
      </c>
      <c r="H366">
        <v>1.05</v>
      </c>
      <c r="I366">
        <v>1.1599999999999999</v>
      </c>
      <c r="J366">
        <v>1.17</v>
      </c>
      <c r="K366">
        <v>1.28</v>
      </c>
      <c r="L366">
        <v>1.01</v>
      </c>
      <c r="M366">
        <v>369</v>
      </c>
      <c r="T366">
        <v>1.02</v>
      </c>
      <c r="U366">
        <v>382</v>
      </c>
      <c r="AB366">
        <v>1.03</v>
      </c>
      <c r="AC366">
        <v>749</v>
      </c>
      <c r="AJ366">
        <v>1.1599999999999999</v>
      </c>
      <c r="AK366">
        <v>102</v>
      </c>
      <c r="AL366">
        <v>1</v>
      </c>
      <c r="AM366">
        <v>1.25</v>
      </c>
      <c r="AN366">
        <v>1.1399999999999999</v>
      </c>
      <c r="AO366">
        <v>1.1599999999999999</v>
      </c>
      <c r="AP366">
        <v>1.17</v>
      </c>
      <c r="AQ366">
        <v>1.25</v>
      </c>
      <c r="AR366">
        <v>1.25</v>
      </c>
      <c r="AS366" s="8">
        <v>1.1599999999999999</v>
      </c>
      <c r="AT366" s="8"/>
      <c r="AU366" s="18">
        <v>1.0740000000000001</v>
      </c>
      <c r="AV366" s="18">
        <v>1.0740000000000001</v>
      </c>
      <c r="AW366" s="18"/>
      <c r="BI366" s="3">
        <v>43664</v>
      </c>
      <c r="BJ366">
        <v>2.25</v>
      </c>
      <c r="BR366">
        <f t="shared" si="10"/>
        <v>-9.000000000000008E-2</v>
      </c>
      <c r="BS366">
        <f t="shared" si="11"/>
        <v>0.1399999999999999</v>
      </c>
    </row>
    <row r="367" spans="1:71">
      <c r="A367" s="1">
        <v>42957</v>
      </c>
      <c r="B367">
        <v>1.1599999999999999</v>
      </c>
      <c r="C367">
        <v>221</v>
      </c>
      <c r="H367">
        <v>1.05</v>
      </c>
      <c r="I367">
        <v>1.1599999999999999</v>
      </c>
      <c r="J367">
        <v>1.17</v>
      </c>
      <c r="K367">
        <v>1.27</v>
      </c>
      <c r="L367">
        <v>1.02</v>
      </c>
      <c r="M367">
        <v>376</v>
      </c>
      <c r="T367">
        <v>1.03</v>
      </c>
      <c r="U367">
        <v>388</v>
      </c>
      <c r="AB367">
        <v>1.05</v>
      </c>
      <c r="AC367">
        <v>771</v>
      </c>
      <c r="AJ367">
        <v>1.1599999999999999</v>
      </c>
      <c r="AK367">
        <v>96</v>
      </c>
      <c r="AL367">
        <v>1</v>
      </c>
      <c r="AM367">
        <v>1.25</v>
      </c>
      <c r="AN367">
        <v>1.1499999999999999</v>
      </c>
      <c r="AO367">
        <v>1.1599999999999999</v>
      </c>
      <c r="AP367">
        <v>1.17</v>
      </c>
      <c r="AQ367">
        <v>1.25</v>
      </c>
      <c r="AR367">
        <v>1.25</v>
      </c>
      <c r="AS367" s="8">
        <v>1.1599999999999999</v>
      </c>
      <c r="AT367" s="8"/>
      <c r="AU367" s="18">
        <v>1.1459999999999999</v>
      </c>
      <c r="AV367" s="18">
        <v>1.1319999999999999</v>
      </c>
      <c r="AW367" s="18"/>
      <c r="BI367" s="3">
        <v>43665</v>
      </c>
      <c r="BJ367">
        <v>2.25</v>
      </c>
      <c r="BR367">
        <f t="shared" si="10"/>
        <v>-9.000000000000008E-2</v>
      </c>
      <c r="BS367">
        <f t="shared" si="11"/>
        <v>0.12999999999999989</v>
      </c>
    </row>
    <row r="368" spans="1:71">
      <c r="A368" s="1">
        <v>42958</v>
      </c>
      <c r="B368">
        <v>1.1599999999999999</v>
      </c>
      <c r="C368">
        <v>220</v>
      </c>
      <c r="H368">
        <v>1.05</v>
      </c>
      <c r="I368">
        <v>1.1599999999999999</v>
      </c>
      <c r="J368">
        <v>1.17</v>
      </c>
      <c r="K368">
        <v>1.27</v>
      </c>
      <c r="L368">
        <v>1.03</v>
      </c>
      <c r="M368">
        <v>373</v>
      </c>
      <c r="T368">
        <v>1.03</v>
      </c>
      <c r="U368">
        <v>381</v>
      </c>
      <c r="AB368">
        <v>1.08</v>
      </c>
      <c r="AC368">
        <v>777</v>
      </c>
      <c r="AJ368">
        <v>1.1599999999999999</v>
      </c>
      <c r="AK368">
        <v>98</v>
      </c>
      <c r="AL368">
        <v>1</v>
      </c>
      <c r="AM368">
        <v>1.25</v>
      </c>
      <c r="AN368">
        <v>1.1399999999999999</v>
      </c>
      <c r="AO368">
        <v>1.1599999999999999</v>
      </c>
      <c r="AP368">
        <v>1.17</v>
      </c>
      <c r="AQ368">
        <v>1.25</v>
      </c>
      <c r="AR368">
        <v>1.25</v>
      </c>
      <c r="AS368" s="8">
        <v>1.1599999999999999</v>
      </c>
      <c r="AT368" s="8"/>
      <c r="AU368" s="18">
        <v>1.1830000000000001</v>
      </c>
      <c r="AV368" s="18">
        <v>1.157</v>
      </c>
      <c r="AW368" s="18"/>
      <c r="BI368" s="3">
        <v>43668</v>
      </c>
      <c r="BJ368">
        <v>2.25</v>
      </c>
      <c r="BR368">
        <f t="shared" si="10"/>
        <v>-9.000000000000008E-2</v>
      </c>
      <c r="BS368">
        <f t="shared" si="11"/>
        <v>0.12999999999999989</v>
      </c>
    </row>
    <row r="369" spans="1:71">
      <c r="A369" s="1">
        <v>42961</v>
      </c>
      <c r="B369">
        <v>1.1599999999999999</v>
      </c>
      <c r="C369">
        <v>220</v>
      </c>
      <c r="H369">
        <v>1</v>
      </c>
      <c r="I369">
        <v>1.1599999999999999</v>
      </c>
      <c r="J369">
        <v>1.17</v>
      </c>
      <c r="K369">
        <v>1.3</v>
      </c>
      <c r="L369">
        <v>1.03</v>
      </c>
      <c r="M369">
        <v>375</v>
      </c>
      <c r="T369">
        <v>1.05</v>
      </c>
      <c r="U369">
        <v>389</v>
      </c>
      <c r="AB369">
        <v>1.1100000000000001</v>
      </c>
      <c r="AC369">
        <v>796</v>
      </c>
      <c r="AJ369">
        <v>1.1599999999999999</v>
      </c>
      <c r="AK369">
        <v>97</v>
      </c>
      <c r="AL369">
        <v>1</v>
      </c>
      <c r="AM369">
        <v>1.25</v>
      </c>
      <c r="AN369">
        <v>1.1000000000000001</v>
      </c>
      <c r="AO369">
        <v>1.1599999999999999</v>
      </c>
      <c r="AP369">
        <v>1.17</v>
      </c>
      <c r="AQ369">
        <v>1.25</v>
      </c>
      <c r="AR369">
        <v>1.25</v>
      </c>
      <c r="AS369" s="8">
        <v>1.1599999999999999</v>
      </c>
      <c r="AT369" s="8"/>
      <c r="AU369" s="18">
        <v>1.1859999999999999</v>
      </c>
      <c r="AV369" s="18">
        <v>1.175</v>
      </c>
      <c r="AW369" s="18"/>
      <c r="BI369" s="3">
        <v>43669</v>
      </c>
      <c r="BJ369">
        <v>2.25</v>
      </c>
      <c r="BR369">
        <f t="shared" si="10"/>
        <v>-9.000000000000008E-2</v>
      </c>
      <c r="BS369">
        <f t="shared" si="11"/>
        <v>0.10999999999999988</v>
      </c>
    </row>
    <row r="370" spans="1:71">
      <c r="A370" s="1">
        <v>42962</v>
      </c>
      <c r="B370">
        <v>1.1599999999999999</v>
      </c>
      <c r="C370">
        <v>216</v>
      </c>
      <c r="H370">
        <v>1.05</v>
      </c>
      <c r="I370">
        <v>1.1599999999999999</v>
      </c>
      <c r="J370">
        <v>1.17</v>
      </c>
      <c r="K370">
        <v>1.27</v>
      </c>
      <c r="L370">
        <v>1.05</v>
      </c>
      <c r="M370">
        <v>375</v>
      </c>
      <c r="T370">
        <v>1.03</v>
      </c>
      <c r="U370">
        <v>396</v>
      </c>
      <c r="AB370">
        <v>1.0900000000000001</v>
      </c>
      <c r="AC370">
        <v>804</v>
      </c>
      <c r="AJ370">
        <v>1.1599999999999999</v>
      </c>
      <c r="AK370">
        <v>95</v>
      </c>
      <c r="AL370">
        <v>1</v>
      </c>
      <c r="AM370">
        <v>1.25</v>
      </c>
      <c r="AN370">
        <v>1.1399999999999999</v>
      </c>
      <c r="AO370">
        <v>1.1599999999999999</v>
      </c>
      <c r="AP370">
        <v>1.17</v>
      </c>
      <c r="AQ370">
        <v>1.25</v>
      </c>
      <c r="AR370">
        <v>1.25</v>
      </c>
      <c r="AS370" s="8">
        <v>1.1599999999999999</v>
      </c>
      <c r="AT370" s="8"/>
      <c r="AU370" s="18">
        <v>1.232</v>
      </c>
      <c r="AV370" s="18">
        <v>1.2110000000000001</v>
      </c>
      <c r="AW370" s="18"/>
      <c r="BI370" s="3">
        <v>43670</v>
      </c>
      <c r="BJ370">
        <v>2.25</v>
      </c>
      <c r="BR370">
        <f t="shared" si="10"/>
        <v>-9.000000000000008E-2</v>
      </c>
      <c r="BS370">
        <f t="shared" si="11"/>
        <v>0.12999999999999989</v>
      </c>
    </row>
    <row r="371" spans="1:71">
      <c r="A371" s="1">
        <v>42963</v>
      </c>
      <c r="B371">
        <v>1.1599999999999999</v>
      </c>
      <c r="C371">
        <v>226</v>
      </c>
      <c r="H371">
        <v>1.05</v>
      </c>
      <c r="I371">
        <v>1.1599999999999999</v>
      </c>
      <c r="J371">
        <v>1.17</v>
      </c>
      <c r="K371">
        <v>1.27</v>
      </c>
      <c r="L371">
        <v>1.03</v>
      </c>
      <c r="M371">
        <v>378</v>
      </c>
      <c r="T371">
        <v>1.03</v>
      </c>
      <c r="U371">
        <v>404</v>
      </c>
      <c r="AB371">
        <v>1.0900000000000001</v>
      </c>
      <c r="AC371">
        <v>780</v>
      </c>
      <c r="AJ371">
        <v>1.1599999999999999</v>
      </c>
      <c r="AK371">
        <v>93</v>
      </c>
      <c r="AL371">
        <v>1</v>
      </c>
      <c r="AM371">
        <v>1.25</v>
      </c>
      <c r="AN371">
        <v>1.1399999999999999</v>
      </c>
      <c r="AO371">
        <v>1.1599999999999999</v>
      </c>
      <c r="AP371">
        <v>1.17</v>
      </c>
      <c r="AQ371">
        <v>1.25</v>
      </c>
      <c r="AR371">
        <v>1.25</v>
      </c>
      <c r="AS371" s="8">
        <v>1.1599999999999999</v>
      </c>
      <c r="AT371" s="8"/>
      <c r="AU371" s="18">
        <v>1.169</v>
      </c>
      <c r="AV371" s="18">
        <v>1.169</v>
      </c>
      <c r="AW371" s="18"/>
      <c r="BI371" s="3">
        <v>43671</v>
      </c>
      <c r="BJ371">
        <v>2.25</v>
      </c>
      <c r="BR371">
        <f t="shared" si="10"/>
        <v>-9.000000000000008E-2</v>
      </c>
      <c r="BS371">
        <f t="shared" si="11"/>
        <v>0.12999999999999989</v>
      </c>
    </row>
    <row r="372" spans="1:71">
      <c r="A372" s="1">
        <v>42964</v>
      </c>
      <c r="B372">
        <v>1.1599999999999999</v>
      </c>
      <c r="C372">
        <v>224</v>
      </c>
      <c r="H372">
        <v>1</v>
      </c>
      <c r="I372">
        <v>1.1599999999999999</v>
      </c>
      <c r="J372">
        <v>1.17</v>
      </c>
      <c r="K372">
        <v>1.27</v>
      </c>
      <c r="L372">
        <v>1.03</v>
      </c>
      <c r="M372">
        <v>385</v>
      </c>
      <c r="T372">
        <v>1.03</v>
      </c>
      <c r="U372">
        <v>399</v>
      </c>
      <c r="AB372">
        <v>1.06</v>
      </c>
      <c r="AC372">
        <v>793</v>
      </c>
      <c r="AJ372">
        <v>1.1599999999999999</v>
      </c>
      <c r="AK372">
        <v>101</v>
      </c>
      <c r="AL372">
        <v>1</v>
      </c>
      <c r="AM372">
        <v>1.25</v>
      </c>
      <c r="AN372">
        <v>1.1399999999999999</v>
      </c>
      <c r="AO372">
        <v>1.1599999999999999</v>
      </c>
      <c r="AP372">
        <v>1.17</v>
      </c>
      <c r="AQ372">
        <v>1.22</v>
      </c>
      <c r="AR372">
        <v>1.25</v>
      </c>
      <c r="AS372" s="8">
        <v>1.1599999999999999</v>
      </c>
      <c r="AT372" s="8"/>
      <c r="AU372" s="18">
        <v>1.194</v>
      </c>
      <c r="AV372" s="18">
        <v>1.1850000000000001</v>
      </c>
      <c r="AW372" s="18"/>
      <c r="BI372" s="3">
        <v>43672</v>
      </c>
      <c r="BJ372">
        <v>2.25</v>
      </c>
      <c r="BR372">
        <f t="shared" si="10"/>
        <v>-9.000000000000008E-2</v>
      </c>
      <c r="BS372">
        <f t="shared" si="11"/>
        <v>0.12999999999999989</v>
      </c>
    </row>
    <row r="373" spans="1:71">
      <c r="A373" s="1">
        <v>42965</v>
      </c>
      <c r="B373">
        <v>1.1599999999999999</v>
      </c>
      <c r="C373">
        <v>212</v>
      </c>
      <c r="H373">
        <v>1.02</v>
      </c>
      <c r="I373">
        <v>1.1599999999999999</v>
      </c>
      <c r="J373">
        <v>1.17</v>
      </c>
      <c r="K373">
        <v>1.27</v>
      </c>
      <c r="L373">
        <v>1.03</v>
      </c>
      <c r="M373">
        <v>376</v>
      </c>
      <c r="T373">
        <v>1.02</v>
      </c>
      <c r="U373">
        <v>392</v>
      </c>
      <c r="AB373">
        <v>1.04</v>
      </c>
      <c r="AC373">
        <v>799</v>
      </c>
      <c r="AJ373">
        <v>1.1599999999999999</v>
      </c>
      <c r="AK373">
        <v>95</v>
      </c>
      <c r="AL373">
        <v>1</v>
      </c>
      <c r="AM373">
        <v>1.25</v>
      </c>
      <c r="AN373">
        <v>1.1499999999999999</v>
      </c>
      <c r="AO373">
        <v>1.1599999999999999</v>
      </c>
      <c r="AP373">
        <v>1.17</v>
      </c>
      <c r="AQ373">
        <v>1.25</v>
      </c>
      <c r="AR373">
        <v>1.25</v>
      </c>
      <c r="AS373" s="8">
        <v>1.1599999999999999</v>
      </c>
      <c r="AT373" s="8"/>
      <c r="AU373" s="18">
        <v>1.1599999999999999</v>
      </c>
      <c r="AV373" s="18">
        <v>1.145</v>
      </c>
      <c r="AW373" s="18"/>
      <c r="BI373" s="3">
        <v>43675</v>
      </c>
      <c r="BJ373">
        <v>2.25</v>
      </c>
      <c r="BR373">
        <f t="shared" si="10"/>
        <v>-9.000000000000008E-2</v>
      </c>
      <c r="BS373">
        <f t="shared" si="11"/>
        <v>0.1399999999999999</v>
      </c>
    </row>
    <row r="374" spans="1:71">
      <c r="A374" s="1">
        <v>42968</v>
      </c>
      <c r="B374">
        <v>1.1599999999999999</v>
      </c>
      <c r="C374">
        <v>216</v>
      </c>
      <c r="H374">
        <v>1.05</v>
      </c>
      <c r="I374">
        <v>1.1599999999999999</v>
      </c>
      <c r="J374">
        <v>1.17</v>
      </c>
      <c r="K374">
        <v>1.27</v>
      </c>
      <c r="L374">
        <v>1.02</v>
      </c>
      <c r="M374">
        <v>368</v>
      </c>
      <c r="T374">
        <v>1.01</v>
      </c>
      <c r="U374">
        <v>396</v>
      </c>
      <c r="AB374">
        <v>1.02</v>
      </c>
      <c r="AC374">
        <v>788</v>
      </c>
      <c r="AJ374">
        <v>1.1599999999999999</v>
      </c>
      <c r="AK374">
        <v>94</v>
      </c>
      <c r="AL374">
        <v>1</v>
      </c>
      <c r="AM374">
        <v>1.25</v>
      </c>
      <c r="AN374">
        <v>1.1499999999999999</v>
      </c>
      <c r="AO374">
        <v>1.1599999999999999</v>
      </c>
      <c r="AP374">
        <v>1.17</v>
      </c>
      <c r="AQ374">
        <v>1.25</v>
      </c>
      <c r="AR374">
        <v>1.25</v>
      </c>
      <c r="AS374" s="8">
        <v>1.1599999999999999</v>
      </c>
      <c r="AT374" s="8"/>
      <c r="AU374" s="18">
        <v>1.113</v>
      </c>
      <c r="AV374" s="18">
        <v>1.093</v>
      </c>
      <c r="AW374" s="18"/>
      <c r="BI374" s="3">
        <v>43676</v>
      </c>
      <c r="BJ374">
        <v>2.25</v>
      </c>
      <c r="BR374">
        <f t="shared" si="10"/>
        <v>-9.000000000000008E-2</v>
      </c>
      <c r="BS374">
        <f t="shared" si="11"/>
        <v>0.14999999999999991</v>
      </c>
    </row>
    <row r="375" spans="1:71">
      <c r="A375" s="1">
        <v>42969</v>
      </c>
      <c r="B375">
        <v>1.1599999999999999</v>
      </c>
      <c r="C375">
        <v>212</v>
      </c>
      <c r="H375">
        <v>1</v>
      </c>
      <c r="I375">
        <v>1.1599999999999999</v>
      </c>
      <c r="J375">
        <v>1.17</v>
      </c>
      <c r="K375">
        <v>1.27</v>
      </c>
      <c r="L375">
        <v>1.01</v>
      </c>
      <c r="M375">
        <v>363</v>
      </c>
      <c r="T375">
        <v>1.01</v>
      </c>
      <c r="U375">
        <v>391</v>
      </c>
      <c r="AB375">
        <v>1.02</v>
      </c>
      <c r="AC375">
        <v>762</v>
      </c>
      <c r="AJ375">
        <v>1.1599999999999999</v>
      </c>
      <c r="AK375">
        <v>92</v>
      </c>
      <c r="AL375">
        <v>1</v>
      </c>
      <c r="AM375">
        <v>1.25</v>
      </c>
      <c r="AN375">
        <v>1.1399999999999999</v>
      </c>
      <c r="AO375">
        <v>1.1599999999999999</v>
      </c>
      <c r="AP375">
        <v>1.17</v>
      </c>
      <c r="AQ375">
        <v>1.25</v>
      </c>
      <c r="AR375">
        <v>1.25</v>
      </c>
      <c r="AS375" s="8">
        <v>1.1599999999999999</v>
      </c>
      <c r="AT375" s="8"/>
      <c r="AU375" s="18">
        <v>1.0740000000000001</v>
      </c>
      <c r="AV375" s="18">
        <v>1.073</v>
      </c>
      <c r="AW375" s="18"/>
      <c r="BI375" s="3">
        <v>43677</v>
      </c>
      <c r="BJ375">
        <v>2.25</v>
      </c>
      <c r="BR375">
        <f t="shared" si="10"/>
        <v>-9.000000000000008E-2</v>
      </c>
      <c r="BS375">
        <f t="shared" si="11"/>
        <v>0.14999999999999991</v>
      </c>
    </row>
    <row r="376" spans="1:71">
      <c r="A376" s="1">
        <v>42970</v>
      </c>
      <c r="B376">
        <v>1.1599999999999999</v>
      </c>
      <c r="C376">
        <v>215</v>
      </c>
      <c r="H376">
        <v>1.05</v>
      </c>
      <c r="I376">
        <v>1.1599999999999999</v>
      </c>
      <c r="J376">
        <v>1.17</v>
      </c>
      <c r="K376">
        <v>1.27</v>
      </c>
      <c r="L376">
        <v>1.01</v>
      </c>
      <c r="M376">
        <v>365</v>
      </c>
      <c r="T376">
        <v>1.04</v>
      </c>
      <c r="U376">
        <v>387</v>
      </c>
      <c r="AB376">
        <v>1.08</v>
      </c>
      <c r="AC376">
        <v>754</v>
      </c>
      <c r="AJ376">
        <v>1.1599999999999999</v>
      </c>
      <c r="AK376">
        <v>93</v>
      </c>
      <c r="AL376">
        <v>1</v>
      </c>
      <c r="AM376">
        <v>1.25</v>
      </c>
      <c r="AN376">
        <v>1.1000000000000001</v>
      </c>
      <c r="AO376">
        <v>1.1599999999999999</v>
      </c>
      <c r="AP376">
        <v>1.17</v>
      </c>
      <c r="AQ376">
        <v>1.25</v>
      </c>
      <c r="AR376">
        <v>1.25</v>
      </c>
      <c r="AS376" s="8">
        <v>1.1599999999999999</v>
      </c>
      <c r="AT376" s="8"/>
      <c r="AU376" s="18">
        <v>1.0900000000000001</v>
      </c>
      <c r="AV376" s="18">
        <v>1.085</v>
      </c>
      <c r="AW376" s="18"/>
      <c r="BI376" s="3">
        <v>43678</v>
      </c>
      <c r="BJ376">
        <v>2</v>
      </c>
      <c r="BK376">
        <v>2.25</v>
      </c>
      <c r="BR376">
        <f t="shared" si="10"/>
        <v>-9.000000000000008E-2</v>
      </c>
      <c r="BS376">
        <f t="shared" si="11"/>
        <v>0.11999999999999988</v>
      </c>
    </row>
    <row r="377" spans="1:71">
      <c r="A377" s="1">
        <v>42971</v>
      </c>
      <c r="B377">
        <v>1.1599999999999999</v>
      </c>
      <c r="C377">
        <v>215</v>
      </c>
      <c r="H377">
        <v>0.75</v>
      </c>
      <c r="I377">
        <v>1.1599999999999999</v>
      </c>
      <c r="J377">
        <v>1.17</v>
      </c>
      <c r="K377">
        <v>1.27</v>
      </c>
      <c r="L377">
        <v>1.04</v>
      </c>
      <c r="M377">
        <v>366</v>
      </c>
      <c r="T377">
        <v>1.03</v>
      </c>
      <c r="U377">
        <v>379</v>
      </c>
      <c r="AB377">
        <v>1.05</v>
      </c>
      <c r="AC377">
        <v>763</v>
      </c>
      <c r="AJ377">
        <v>1.1599999999999999</v>
      </c>
      <c r="AK377">
        <v>93</v>
      </c>
      <c r="AL377">
        <v>1</v>
      </c>
      <c r="AM377">
        <v>1.25</v>
      </c>
      <c r="AN377">
        <v>1.1399999999999999</v>
      </c>
      <c r="AO377">
        <v>1.1599999999999999</v>
      </c>
      <c r="AP377">
        <v>1.17</v>
      </c>
      <c r="AQ377">
        <v>1.25</v>
      </c>
      <c r="AR377">
        <v>1.25</v>
      </c>
      <c r="AS377" s="8">
        <v>1.1599999999999999</v>
      </c>
      <c r="AT377" s="8"/>
      <c r="AU377" s="18">
        <v>1.2110000000000001</v>
      </c>
      <c r="AV377" s="18">
        <v>1.177</v>
      </c>
      <c r="AW377" s="18"/>
      <c r="BI377" s="3">
        <v>43679</v>
      </c>
      <c r="BJ377">
        <v>2</v>
      </c>
      <c r="BR377">
        <f t="shared" si="10"/>
        <v>-9.000000000000008E-2</v>
      </c>
      <c r="BS377">
        <f t="shared" si="11"/>
        <v>0.12999999999999989</v>
      </c>
    </row>
    <row r="378" spans="1:71">
      <c r="A378" s="1">
        <v>42972</v>
      </c>
      <c r="B378">
        <v>1.1599999999999999</v>
      </c>
      <c r="C378">
        <v>216</v>
      </c>
      <c r="H378">
        <v>1.02</v>
      </c>
      <c r="I378">
        <v>1.1599999999999999</v>
      </c>
      <c r="J378">
        <v>1.17</v>
      </c>
      <c r="K378">
        <v>1.27</v>
      </c>
      <c r="L378">
        <v>1.03</v>
      </c>
      <c r="M378">
        <v>367</v>
      </c>
      <c r="T378">
        <v>1.03</v>
      </c>
      <c r="U378">
        <v>382</v>
      </c>
      <c r="AB378">
        <v>1.05</v>
      </c>
      <c r="AC378">
        <v>775</v>
      </c>
      <c r="AJ378">
        <v>1.1599999999999999</v>
      </c>
      <c r="AK378">
        <v>90</v>
      </c>
      <c r="AL378">
        <v>1</v>
      </c>
      <c r="AM378">
        <v>1.25</v>
      </c>
      <c r="AN378">
        <v>1.1399999999999999</v>
      </c>
      <c r="AO378">
        <v>1.1599999999999999</v>
      </c>
      <c r="AP378">
        <v>1.17</v>
      </c>
      <c r="AQ378">
        <v>1.25</v>
      </c>
      <c r="AR378">
        <v>1.25</v>
      </c>
      <c r="AS378" s="8">
        <v>1.1599999999999999</v>
      </c>
      <c r="AT378" s="8"/>
      <c r="AU378" s="18">
        <v>1.161</v>
      </c>
      <c r="AV378" s="18">
        <v>1.1519999999999999</v>
      </c>
      <c r="AW378" s="18"/>
      <c r="BI378" s="3">
        <v>43682</v>
      </c>
      <c r="BJ378">
        <v>2</v>
      </c>
      <c r="BR378">
        <f t="shared" si="10"/>
        <v>-9.000000000000008E-2</v>
      </c>
      <c r="BS378">
        <f t="shared" si="11"/>
        <v>0.12999999999999989</v>
      </c>
    </row>
    <row r="379" spans="1:71">
      <c r="A379" s="1">
        <v>42975</v>
      </c>
      <c r="B379">
        <v>1.1599999999999999</v>
      </c>
      <c r="C379">
        <v>209</v>
      </c>
      <c r="H379">
        <v>1.05</v>
      </c>
      <c r="I379">
        <v>1.1599999999999999</v>
      </c>
      <c r="J379">
        <v>1.17</v>
      </c>
      <c r="K379">
        <v>1.27</v>
      </c>
      <c r="L379">
        <v>1.03</v>
      </c>
      <c r="M379">
        <v>363</v>
      </c>
      <c r="T379">
        <v>1.02</v>
      </c>
      <c r="U379">
        <v>373</v>
      </c>
      <c r="AB379">
        <v>1.03</v>
      </c>
      <c r="AC379">
        <v>769</v>
      </c>
      <c r="AJ379">
        <v>1.1599999999999999</v>
      </c>
      <c r="AK379">
        <v>97</v>
      </c>
      <c r="AL379">
        <v>1</v>
      </c>
      <c r="AM379">
        <v>1.25</v>
      </c>
      <c r="AN379">
        <v>1.1399999999999999</v>
      </c>
      <c r="AO379">
        <v>1.1599999999999999</v>
      </c>
      <c r="AP379">
        <v>1.17</v>
      </c>
      <c r="AQ379">
        <v>1.25</v>
      </c>
      <c r="AR379">
        <v>1.25</v>
      </c>
      <c r="AS379" s="8">
        <v>1.1599999999999999</v>
      </c>
      <c r="AT379" s="8"/>
      <c r="AU379" s="18">
        <v>1.157</v>
      </c>
      <c r="AV379" s="18">
        <v>1.1479999999999999</v>
      </c>
      <c r="AW379" s="18"/>
      <c r="BI379" s="3">
        <v>43683</v>
      </c>
      <c r="BJ379">
        <v>2</v>
      </c>
      <c r="BR379">
        <f t="shared" si="10"/>
        <v>-9.000000000000008E-2</v>
      </c>
      <c r="BS379">
        <f t="shared" si="11"/>
        <v>0.1399999999999999</v>
      </c>
    </row>
    <row r="380" spans="1:71">
      <c r="A380" s="1">
        <v>42976</v>
      </c>
      <c r="B380">
        <v>1.1599999999999999</v>
      </c>
      <c r="C380">
        <v>207</v>
      </c>
      <c r="H380">
        <v>1.05</v>
      </c>
      <c r="I380">
        <v>1.1599999999999999</v>
      </c>
      <c r="J380">
        <v>1.17</v>
      </c>
      <c r="K380">
        <v>1.27</v>
      </c>
      <c r="L380">
        <v>1.02</v>
      </c>
      <c r="M380">
        <v>357</v>
      </c>
      <c r="T380">
        <v>1.02</v>
      </c>
      <c r="U380">
        <v>372</v>
      </c>
      <c r="AB380">
        <v>1.03</v>
      </c>
      <c r="AC380">
        <v>771</v>
      </c>
      <c r="AJ380">
        <v>1.1599999999999999</v>
      </c>
      <c r="AK380">
        <v>92</v>
      </c>
      <c r="AL380">
        <v>1</v>
      </c>
      <c r="AM380">
        <v>1.25</v>
      </c>
      <c r="AN380">
        <v>1.1399999999999999</v>
      </c>
      <c r="AO380">
        <v>1.1599999999999999</v>
      </c>
      <c r="AP380">
        <v>1.17</v>
      </c>
      <c r="AQ380">
        <v>1.25</v>
      </c>
      <c r="AR380">
        <v>1.25</v>
      </c>
      <c r="AS380" s="8">
        <v>1.1599999999999999</v>
      </c>
      <c r="AT380" s="8"/>
      <c r="AU380" s="18">
        <v>1.143</v>
      </c>
      <c r="AV380" s="18">
        <v>1.111</v>
      </c>
      <c r="AW380" s="18"/>
      <c r="BI380" s="3">
        <v>43684</v>
      </c>
      <c r="BJ380">
        <v>2</v>
      </c>
      <c r="BR380">
        <f t="shared" si="10"/>
        <v>-9.000000000000008E-2</v>
      </c>
      <c r="BS380">
        <f t="shared" si="11"/>
        <v>0.1399999999999999</v>
      </c>
    </row>
    <row r="381" spans="1:71">
      <c r="A381" s="1">
        <v>42977</v>
      </c>
      <c r="B381">
        <v>1.1599999999999999</v>
      </c>
      <c r="C381">
        <v>215</v>
      </c>
      <c r="H381">
        <v>1.05</v>
      </c>
      <c r="I381">
        <v>1.1599999999999999</v>
      </c>
      <c r="J381">
        <v>1.17</v>
      </c>
      <c r="K381">
        <v>1.27</v>
      </c>
      <c r="L381">
        <v>1.02</v>
      </c>
      <c r="M381">
        <v>355</v>
      </c>
      <c r="T381">
        <v>1.06</v>
      </c>
      <c r="U381">
        <v>366</v>
      </c>
      <c r="AB381">
        <v>1.1399999999999999</v>
      </c>
      <c r="AC381">
        <v>747</v>
      </c>
      <c r="AJ381">
        <v>1.1599999999999999</v>
      </c>
      <c r="AK381">
        <v>92</v>
      </c>
      <c r="AL381">
        <v>1</v>
      </c>
      <c r="AM381">
        <v>1.25</v>
      </c>
      <c r="AN381">
        <v>1.1000000000000001</v>
      </c>
      <c r="AO381">
        <v>1.1599999999999999</v>
      </c>
      <c r="AP381">
        <v>1.17</v>
      </c>
      <c r="AQ381">
        <v>1.25</v>
      </c>
      <c r="AR381">
        <v>1.25</v>
      </c>
      <c r="AS381" s="8">
        <v>1.1599999999999999</v>
      </c>
      <c r="AT381" s="8"/>
      <c r="AU381" s="18">
        <v>1.1499999999999999</v>
      </c>
      <c r="AV381" s="18">
        <v>1.1140000000000001</v>
      </c>
      <c r="AW381" s="18"/>
      <c r="BI381" s="3">
        <v>43685</v>
      </c>
      <c r="BJ381">
        <v>2</v>
      </c>
      <c r="BR381">
        <f t="shared" si="10"/>
        <v>-9.000000000000008E-2</v>
      </c>
      <c r="BS381">
        <f t="shared" si="11"/>
        <v>9.9999999999999867E-2</v>
      </c>
    </row>
    <row r="382" spans="1:71">
      <c r="A382" s="1">
        <v>42978</v>
      </c>
      <c r="B382">
        <v>1.07</v>
      </c>
      <c r="C382">
        <v>213</v>
      </c>
      <c r="H382">
        <v>1</v>
      </c>
      <c r="I382">
        <v>1.07</v>
      </c>
      <c r="J382">
        <v>1.08</v>
      </c>
      <c r="K382">
        <v>1.31</v>
      </c>
      <c r="L382">
        <v>1.06</v>
      </c>
      <c r="M382">
        <v>329</v>
      </c>
      <c r="T382">
        <v>1.04</v>
      </c>
      <c r="U382">
        <v>337</v>
      </c>
      <c r="AB382">
        <v>1.0900000000000001</v>
      </c>
      <c r="AC382">
        <v>761</v>
      </c>
      <c r="AJ382">
        <v>1.1599999999999999</v>
      </c>
      <c r="AK382">
        <v>95</v>
      </c>
      <c r="AL382">
        <v>1</v>
      </c>
      <c r="AM382">
        <v>1.25</v>
      </c>
      <c r="AN382">
        <v>1.1499999999999999</v>
      </c>
      <c r="AO382">
        <v>1.1599999999999999</v>
      </c>
      <c r="AP382">
        <v>1.17</v>
      </c>
      <c r="AQ382">
        <v>1.25</v>
      </c>
      <c r="AR382">
        <v>1.25</v>
      </c>
      <c r="AS382" s="8">
        <v>1.1599999999999999</v>
      </c>
      <c r="AT382" s="8"/>
      <c r="AU382" s="18">
        <v>1.31</v>
      </c>
      <c r="AV382" s="18">
        <v>1.2270000000000001</v>
      </c>
      <c r="AW382" s="18"/>
      <c r="BI382" s="3">
        <v>43686</v>
      </c>
      <c r="BJ382">
        <v>2</v>
      </c>
      <c r="BR382">
        <f t="shared" si="10"/>
        <v>-9.000000000000008E-2</v>
      </c>
      <c r="BS382">
        <f t="shared" si="11"/>
        <v>0.11999999999999988</v>
      </c>
    </row>
    <row r="383" spans="1:71">
      <c r="A383" s="1">
        <v>42979</v>
      </c>
      <c r="B383">
        <v>1.1599999999999999</v>
      </c>
      <c r="C383">
        <v>213</v>
      </c>
      <c r="H383">
        <v>1.05</v>
      </c>
      <c r="I383">
        <v>1.1599999999999999</v>
      </c>
      <c r="J383">
        <v>1.17</v>
      </c>
      <c r="K383">
        <v>1.27</v>
      </c>
      <c r="L383">
        <v>1.04</v>
      </c>
      <c r="M383">
        <v>364</v>
      </c>
      <c r="T383">
        <v>1.03</v>
      </c>
      <c r="U383">
        <v>373</v>
      </c>
      <c r="AB383">
        <v>1.05</v>
      </c>
      <c r="AC383">
        <v>782</v>
      </c>
      <c r="AJ383">
        <v>1.07</v>
      </c>
      <c r="AK383">
        <v>91</v>
      </c>
      <c r="AL383">
        <v>1</v>
      </c>
      <c r="AM383">
        <v>1.25</v>
      </c>
      <c r="AN383">
        <v>1.05</v>
      </c>
      <c r="AO383">
        <v>1.07</v>
      </c>
      <c r="AP383">
        <v>1.08</v>
      </c>
      <c r="AQ383">
        <v>1.28</v>
      </c>
      <c r="AR383">
        <v>1.25</v>
      </c>
      <c r="AS383" s="8">
        <v>1.07</v>
      </c>
      <c r="AT383" s="8"/>
      <c r="AU383" s="18">
        <v>1.228</v>
      </c>
      <c r="AV383" s="18">
        <v>1.177</v>
      </c>
      <c r="AW383" s="18"/>
      <c r="BI383" s="3">
        <v>43689</v>
      </c>
      <c r="BJ383">
        <v>2</v>
      </c>
      <c r="BR383">
        <f t="shared" si="10"/>
        <v>-0.17999999999999994</v>
      </c>
      <c r="BS383">
        <f t="shared" si="11"/>
        <v>4.0000000000000036E-2</v>
      </c>
    </row>
    <row r="384" spans="1:71">
      <c r="A384" s="1">
        <v>42983</v>
      </c>
      <c r="B384">
        <v>1.1599999999999999</v>
      </c>
      <c r="C384">
        <v>217</v>
      </c>
      <c r="H384">
        <v>1.05</v>
      </c>
      <c r="I384">
        <v>1.1599999999999999</v>
      </c>
      <c r="J384">
        <v>1.17</v>
      </c>
      <c r="K384">
        <v>1.27</v>
      </c>
      <c r="L384">
        <v>1.03</v>
      </c>
      <c r="M384">
        <v>356</v>
      </c>
      <c r="T384">
        <v>1.02</v>
      </c>
      <c r="U384">
        <v>367</v>
      </c>
      <c r="AB384">
        <v>1.03</v>
      </c>
      <c r="AC384">
        <v>781</v>
      </c>
      <c r="AJ384">
        <v>1.1599999999999999</v>
      </c>
      <c r="AK384">
        <v>97</v>
      </c>
      <c r="AL384">
        <v>1</v>
      </c>
      <c r="AM384">
        <v>1.25</v>
      </c>
      <c r="AN384">
        <v>1.1499999999999999</v>
      </c>
      <c r="AO384">
        <v>1.1599999999999999</v>
      </c>
      <c r="AP384">
        <v>1.17</v>
      </c>
      <c r="AQ384">
        <v>1.25</v>
      </c>
      <c r="AR384">
        <v>1.25</v>
      </c>
      <c r="AS384" s="8">
        <v>1.1599999999999999</v>
      </c>
      <c r="AT384" s="8"/>
      <c r="AU384" s="18">
        <v>1.145</v>
      </c>
      <c r="AV384" s="18">
        <v>1.1120000000000001</v>
      </c>
      <c r="AW384" s="18"/>
      <c r="BI384" s="3">
        <v>43690</v>
      </c>
      <c r="BJ384">
        <v>2</v>
      </c>
      <c r="BR384">
        <f t="shared" si="10"/>
        <v>-9.000000000000008E-2</v>
      </c>
      <c r="BS384">
        <f t="shared" si="11"/>
        <v>0.1399999999999999</v>
      </c>
    </row>
    <row r="385" spans="1:71">
      <c r="A385" s="1">
        <v>42984</v>
      </c>
      <c r="B385">
        <v>1.1599999999999999</v>
      </c>
      <c r="C385">
        <v>215</v>
      </c>
      <c r="H385">
        <v>1.05</v>
      </c>
      <c r="I385">
        <v>1.1599999999999999</v>
      </c>
      <c r="J385">
        <v>1.17</v>
      </c>
      <c r="K385">
        <v>1.27</v>
      </c>
      <c r="L385">
        <v>1.02</v>
      </c>
      <c r="M385">
        <v>361</v>
      </c>
      <c r="T385">
        <v>1.02</v>
      </c>
      <c r="U385">
        <v>367</v>
      </c>
      <c r="AB385">
        <v>1.04</v>
      </c>
      <c r="AC385">
        <v>769</v>
      </c>
      <c r="AJ385">
        <v>1.1599999999999999</v>
      </c>
      <c r="AK385">
        <v>93</v>
      </c>
      <c r="AL385">
        <v>1</v>
      </c>
      <c r="AM385">
        <v>1.25</v>
      </c>
      <c r="AN385">
        <v>1.1399999999999999</v>
      </c>
      <c r="AO385">
        <v>1.1599999999999999</v>
      </c>
      <c r="AP385">
        <v>1.17</v>
      </c>
      <c r="AQ385">
        <v>1.25</v>
      </c>
      <c r="AR385">
        <v>1.25</v>
      </c>
      <c r="AS385" s="8">
        <v>1.1599999999999999</v>
      </c>
      <c r="AT385" s="8"/>
      <c r="AU385" s="18">
        <v>1.129</v>
      </c>
      <c r="AV385" s="18">
        <v>1.1180000000000001</v>
      </c>
      <c r="AW385" s="18"/>
      <c r="BI385" s="3">
        <v>43691</v>
      </c>
      <c r="BJ385">
        <v>2</v>
      </c>
      <c r="BR385">
        <f t="shared" si="10"/>
        <v>-9.000000000000008E-2</v>
      </c>
      <c r="BS385">
        <f t="shared" si="11"/>
        <v>0.1399999999999999</v>
      </c>
    </row>
    <row r="386" spans="1:71">
      <c r="A386" s="1">
        <v>42985</v>
      </c>
      <c r="B386">
        <v>1.1599999999999999</v>
      </c>
      <c r="C386">
        <v>208</v>
      </c>
      <c r="H386">
        <v>1.05</v>
      </c>
      <c r="I386">
        <v>1.1599999999999999</v>
      </c>
      <c r="J386">
        <v>1.17</v>
      </c>
      <c r="K386">
        <v>1.27</v>
      </c>
      <c r="L386">
        <v>1.02</v>
      </c>
      <c r="M386">
        <v>358</v>
      </c>
      <c r="T386">
        <v>1.02</v>
      </c>
      <c r="U386">
        <v>364</v>
      </c>
      <c r="AB386">
        <v>1.04</v>
      </c>
      <c r="AC386">
        <v>772</v>
      </c>
      <c r="AJ386">
        <v>1.1599999999999999</v>
      </c>
      <c r="AK386">
        <v>93</v>
      </c>
      <c r="AL386">
        <v>1</v>
      </c>
      <c r="AM386">
        <v>1.25</v>
      </c>
      <c r="AN386">
        <v>1.1299999999999999</v>
      </c>
      <c r="AO386">
        <v>1.1599999999999999</v>
      </c>
      <c r="AP386">
        <v>1.17</v>
      </c>
      <c r="AQ386">
        <v>1.22</v>
      </c>
      <c r="AR386">
        <v>1.25</v>
      </c>
      <c r="AS386" s="8">
        <v>1.1599999999999999</v>
      </c>
      <c r="AT386" s="8"/>
      <c r="AU386" s="18">
        <v>1.1459999999999999</v>
      </c>
      <c r="AV386" s="18">
        <v>1.123</v>
      </c>
      <c r="AW386" s="18"/>
      <c r="BI386" s="3">
        <v>43692</v>
      </c>
      <c r="BJ386">
        <v>2</v>
      </c>
      <c r="BR386">
        <f t="shared" si="10"/>
        <v>-9.000000000000008E-2</v>
      </c>
      <c r="BS386">
        <f t="shared" si="11"/>
        <v>0.1399999999999999</v>
      </c>
    </row>
    <row r="387" spans="1:71">
      <c r="A387" s="1">
        <v>42986</v>
      </c>
      <c r="B387">
        <v>1.1599999999999999</v>
      </c>
      <c r="C387">
        <v>210</v>
      </c>
      <c r="H387">
        <v>1.05</v>
      </c>
      <c r="I387">
        <v>1.1599999999999999</v>
      </c>
      <c r="J387">
        <v>1.17</v>
      </c>
      <c r="K387">
        <v>1.27</v>
      </c>
      <c r="L387">
        <v>1.02</v>
      </c>
      <c r="M387">
        <v>358</v>
      </c>
      <c r="T387">
        <v>1.02</v>
      </c>
      <c r="U387">
        <v>365</v>
      </c>
      <c r="AB387">
        <v>1.04</v>
      </c>
      <c r="AC387">
        <v>774</v>
      </c>
      <c r="AJ387">
        <v>1.1599999999999999</v>
      </c>
      <c r="AK387">
        <v>89</v>
      </c>
      <c r="AL387">
        <v>1</v>
      </c>
      <c r="AM387">
        <v>1.25</v>
      </c>
      <c r="AN387">
        <v>1.1499999999999999</v>
      </c>
      <c r="AO387">
        <v>1.1599999999999999</v>
      </c>
      <c r="AP387">
        <v>1.17</v>
      </c>
      <c r="AQ387">
        <v>1.25</v>
      </c>
      <c r="AR387">
        <v>1.25</v>
      </c>
      <c r="AS387" s="8">
        <v>1.1599999999999999</v>
      </c>
      <c r="AT387" s="8"/>
      <c r="AU387" s="18">
        <v>1.145</v>
      </c>
      <c r="AV387" s="18">
        <v>1.117</v>
      </c>
      <c r="AW387" s="18"/>
      <c r="BI387" s="3">
        <v>43693</v>
      </c>
      <c r="BJ387">
        <v>2</v>
      </c>
      <c r="BR387">
        <f t="shared" ref="BR387:BR450" si="12">AS387-AR387</f>
        <v>-9.000000000000008E-2</v>
      </c>
      <c r="BS387">
        <f t="shared" ref="BS387:BS450" si="13">AS387-T387</f>
        <v>0.1399999999999999</v>
      </c>
    </row>
    <row r="388" spans="1:71">
      <c r="A388" s="1">
        <v>42989</v>
      </c>
      <c r="B388">
        <v>1.1599999999999999</v>
      </c>
      <c r="C388">
        <v>216</v>
      </c>
      <c r="H388">
        <v>1</v>
      </c>
      <c r="I388">
        <v>1.1599999999999999</v>
      </c>
      <c r="J388">
        <v>1.17</v>
      </c>
      <c r="K388">
        <v>1.27</v>
      </c>
      <c r="L388">
        <v>1.02</v>
      </c>
      <c r="M388">
        <v>356</v>
      </c>
      <c r="T388">
        <v>1.02</v>
      </c>
      <c r="U388">
        <v>364</v>
      </c>
      <c r="AB388">
        <v>1.05</v>
      </c>
      <c r="AC388">
        <v>774</v>
      </c>
      <c r="AJ388">
        <v>1.1599999999999999</v>
      </c>
      <c r="AK388">
        <v>92</v>
      </c>
      <c r="AL388">
        <v>1</v>
      </c>
      <c r="AM388">
        <v>1.25</v>
      </c>
      <c r="AN388">
        <v>1.1499999999999999</v>
      </c>
      <c r="AO388">
        <v>1.1599999999999999</v>
      </c>
      <c r="AP388">
        <v>1.17</v>
      </c>
      <c r="AQ388">
        <v>1.25</v>
      </c>
      <c r="AR388">
        <v>1.25</v>
      </c>
      <c r="AS388" s="8">
        <v>1.1599999999999999</v>
      </c>
      <c r="AT388" s="8"/>
      <c r="AU388" s="18">
        <v>1.163</v>
      </c>
      <c r="AV388" s="18">
        <v>1.1379999999999999</v>
      </c>
      <c r="AW388" s="18"/>
      <c r="BI388" s="3">
        <v>43696</v>
      </c>
      <c r="BJ388">
        <v>2</v>
      </c>
      <c r="BR388">
        <f t="shared" si="12"/>
        <v>-9.000000000000008E-2</v>
      </c>
      <c r="BS388">
        <f t="shared" si="13"/>
        <v>0.1399999999999999</v>
      </c>
    </row>
    <row r="389" spans="1:71">
      <c r="A389" s="1">
        <v>42990</v>
      </c>
      <c r="B389">
        <v>1.1599999999999999</v>
      </c>
      <c r="C389">
        <v>212</v>
      </c>
      <c r="H389">
        <v>1.05</v>
      </c>
      <c r="I389">
        <v>1.1599999999999999</v>
      </c>
      <c r="J389">
        <v>1.17</v>
      </c>
      <c r="K389">
        <v>1.27</v>
      </c>
      <c r="L389">
        <v>1.02</v>
      </c>
      <c r="M389">
        <v>354</v>
      </c>
      <c r="T389">
        <v>1.03</v>
      </c>
      <c r="U389">
        <v>364</v>
      </c>
      <c r="AB389">
        <v>1.05</v>
      </c>
      <c r="AC389">
        <v>769</v>
      </c>
      <c r="AJ389">
        <v>1.1599999999999999</v>
      </c>
      <c r="AK389">
        <v>90</v>
      </c>
      <c r="AL389">
        <v>1</v>
      </c>
      <c r="AM389">
        <v>1.25</v>
      </c>
      <c r="AN389">
        <v>1.1499999999999999</v>
      </c>
      <c r="AO389">
        <v>1.1599999999999999</v>
      </c>
      <c r="AP389">
        <v>1.17</v>
      </c>
      <c r="AQ389">
        <v>1.25</v>
      </c>
      <c r="AR389">
        <v>1.25</v>
      </c>
      <c r="AS389" s="8">
        <v>1.1599999999999999</v>
      </c>
      <c r="AT389" s="8"/>
      <c r="AU389" s="18">
        <v>1.2290000000000001</v>
      </c>
      <c r="AV389" s="18">
        <v>1.1339999999999999</v>
      </c>
      <c r="AW389" s="18"/>
      <c r="BI389" s="3">
        <v>43697</v>
      </c>
      <c r="BJ389">
        <v>2</v>
      </c>
      <c r="BR389">
        <f t="shared" si="12"/>
        <v>-9.000000000000008E-2</v>
      </c>
      <c r="BS389">
        <f t="shared" si="13"/>
        <v>0.12999999999999989</v>
      </c>
    </row>
    <row r="390" spans="1:71">
      <c r="A390" s="1">
        <v>42991</v>
      </c>
      <c r="B390">
        <v>1.1599999999999999</v>
      </c>
      <c r="C390">
        <v>214</v>
      </c>
      <c r="H390">
        <v>1.05</v>
      </c>
      <c r="I390">
        <v>1.1599999999999999</v>
      </c>
      <c r="J390">
        <v>1.17</v>
      </c>
      <c r="K390">
        <v>1.27</v>
      </c>
      <c r="L390">
        <v>1.03</v>
      </c>
      <c r="M390">
        <v>354</v>
      </c>
      <c r="T390">
        <v>1.04</v>
      </c>
      <c r="U390">
        <v>367</v>
      </c>
      <c r="AB390">
        <v>1.0900000000000001</v>
      </c>
      <c r="AC390">
        <v>777</v>
      </c>
      <c r="AJ390">
        <v>1.1599999999999999</v>
      </c>
      <c r="AK390">
        <v>93</v>
      </c>
      <c r="AL390">
        <v>1</v>
      </c>
      <c r="AM390">
        <v>1.25</v>
      </c>
      <c r="AN390">
        <v>1.1499999999999999</v>
      </c>
      <c r="AO390">
        <v>1.1599999999999999</v>
      </c>
      <c r="AP390">
        <v>1.17</v>
      </c>
      <c r="AQ390">
        <v>1.25</v>
      </c>
      <c r="AR390">
        <v>1.25</v>
      </c>
      <c r="AS390" s="8">
        <v>1.1599999999999999</v>
      </c>
      <c r="AT390" s="8"/>
      <c r="AU390" s="18">
        <v>1.2170000000000001</v>
      </c>
      <c r="AV390" s="18">
        <v>1.133</v>
      </c>
      <c r="AW390" s="18"/>
      <c r="BI390" s="3">
        <v>43698</v>
      </c>
      <c r="BJ390">
        <v>2</v>
      </c>
      <c r="BR390">
        <f t="shared" si="12"/>
        <v>-9.000000000000008E-2</v>
      </c>
      <c r="BS390">
        <f t="shared" si="13"/>
        <v>0.11999999999999988</v>
      </c>
    </row>
    <row r="391" spans="1:71">
      <c r="A391" s="1">
        <v>42992</v>
      </c>
      <c r="B391">
        <v>1.1599999999999999</v>
      </c>
      <c r="C391">
        <v>196</v>
      </c>
      <c r="H391">
        <v>1.04</v>
      </c>
      <c r="I391">
        <v>1.1599999999999999</v>
      </c>
      <c r="J391">
        <v>1.17</v>
      </c>
      <c r="K391">
        <v>1.27</v>
      </c>
      <c r="L391">
        <v>1.04</v>
      </c>
      <c r="M391">
        <v>365</v>
      </c>
      <c r="T391">
        <v>1.04</v>
      </c>
      <c r="U391">
        <v>373</v>
      </c>
      <c r="AB391">
        <v>1.1000000000000001</v>
      </c>
      <c r="AC391">
        <v>777</v>
      </c>
      <c r="AJ391">
        <v>1.1599999999999999</v>
      </c>
      <c r="AK391">
        <v>95</v>
      </c>
      <c r="AL391">
        <v>1</v>
      </c>
      <c r="AM391">
        <v>1.25</v>
      </c>
      <c r="AN391">
        <v>1.1299999999999999</v>
      </c>
      <c r="AO391">
        <v>1.1599999999999999</v>
      </c>
      <c r="AP391">
        <v>1.17</v>
      </c>
      <c r="AQ391">
        <v>1.22</v>
      </c>
      <c r="AR391">
        <v>1.25</v>
      </c>
      <c r="AS391" s="8">
        <v>1.1599999999999999</v>
      </c>
      <c r="AT391" s="8"/>
      <c r="AU391" s="18">
        <v>1.2450000000000001</v>
      </c>
      <c r="AV391" s="18">
        <v>1.202</v>
      </c>
      <c r="AW391" s="18"/>
      <c r="BI391" s="3">
        <v>43699</v>
      </c>
      <c r="BJ391">
        <v>2</v>
      </c>
      <c r="BR391">
        <f t="shared" si="12"/>
        <v>-9.000000000000008E-2</v>
      </c>
      <c r="BS391">
        <f t="shared" si="13"/>
        <v>0.11999999999999988</v>
      </c>
    </row>
    <row r="392" spans="1:71">
      <c r="A392" s="1">
        <v>42993</v>
      </c>
      <c r="B392">
        <v>1.1599999999999999</v>
      </c>
      <c r="C392">
        <v>205</v>
      </c>
      <c r="H392">
        <v>1</v>
      </c>
      <c r="I392">
        <v>1.1599999999999999</v>
      </c>
      <c r="J392">
        <v>1.17</v>
      </c>
      <c r="K392">
        <v>1.27</v>
      </c>
      <c r="L392">
        <v>1.04</v>
      </c>
      <c r="M392">
        <v>356</v>
      </c>
      <c r="T392">
        <v>1.02</v>
      </c>
      <c r="U392">
        <v>371</v>
      </c>
      <c r="AB392">
        <v>1.04</v>
      </c>
      <c r="AC392">
        <v>792</v>
      </c>
      <c r="AJ392">
        <v>1.1599999999999999</v>
      </c>
      <c r="AK392">
        <v>84</v>
      </c>
      <c r="AL392">
        <v>1</v>
      </c>
      <c r="AM392">
        <v>1.25</v>
      </c>
      <c r="AN392">
        <v>1.1299999999999999</v>
      </c>
      <c r="AO392">
        <v>1.1599999999999999</v>
      </c>
      <c r="AP392">
        <v>1.17</v>
      </c>
      <c r="AQ392">
        <v>1.25</v>
      </c>
      <c r="AR392">
        <v>1.25</v>
      </c>
      <c r="AS392" s="8">
        <v>1.1599999999999999</v>
      </c>
      <c r="AT392" s="8"/>
      <c r="AU392" s="18">
        <v>1.248</v>
      </c>
      <c r="AV392" s="18">
        <v>1.194</v>
      </c>
      <c r="AW392" s="18"/>
      <c r="BI392" s="3">
        <v>43700</v>
      </c>
      <c r="BJ392">
        <v>2</v>
      </c>
      <c r="BR392">
        <f t="shared" si="12"/>
        <v>-9.000000000000008E-2</v>
      </c>
      <c r="BS392">
        <f t="shared" si="13"/>
        <v>0.1399999999999999</v>
      </c>
    </row>
    <row r="393" spans="1:71">
      <c r="A393" s="1">
        <v>42996</v>
      </c>
      <c r="B393">
        <v>1.1599999999999999</v>
      </c>
      <c r="C393">
        <v>213</v>
      </c>
      <c r="H393">
        <v>1.1000000000000001</v>
      </c>
      <c r="I393">
        <v>1.1599999999999999</v>
      </c>
      <c r="J393">
        <v>1.17</v>
      </c>
      <c r="K393">
        <v>1.27</v>
      </c>
      <c r="L393">
        <v>1.02</v>
      </c>
      <c r="M393">
        <v>353</v>
      </c>
      <c r="T393">
        <v>1.01</v>
      </c>
      <c r="U393">
        <v>373</v>
      </c>
      <c r="AB393">
        <v>1.01</v>
      </c>
      <c r="AC393">
        <v>796</v>
      </c>
      <c r="AJ393">
        <v>1.1599999999999999</v>
      </c>
      <c r="AK393">
        <v>92</v>
      </c>
      <c r="AL393">
        <v>1</v>
      </c>
      <c r="AM393">
        <v>1.25</v>
      </c>
      <c r="AN393">
        <v>1.1000000000000001</v>
      </c>
      <c r="AO393">
        <v>1.1599999999999999</v>
      </c>
      <c r="AP393">
        <v>1.17</v>
      </c>
      <c r="AQ393">
        <v>1.25</v>
      </c>
      <c r="AR393">
        <v>1.25</v>
      </c>
      <c r="AS393" s="8">
        <v>1.1599999999999999</v>
      </c>
      <c r="AT393" s="8"/>
      <c r="AU393" s="18">
        <v>1.1379999999999999</v>
      </c>
      <c r="AV393" s="18">
        <v>1.0860000000000001</v>
      </c>
      <c r="AW393" s="18"/>
      <c r="BI393" s="3">
        <v>43703</v>
      </c>
      <c r="BJ393">
        <v>2</v>
      </c>
      <c r="BR393">
        <f t="shared" si="12"/>
        <v>-9.000000000000008E-2</v>
      </c>
      <c r="BS393">
        <f t="shared" si="13"/>
        <v>0.14999999999999991</v>
      </c>
    </row>
    <row r="394" spans="1:71">
      <c r="A394" s="1">
        <v>42997</v>
      </c>
      <c r="B394">
        <v>1.1599999999999999</v>
      </c>
      <c r="C394">
        <v>210</v>
      </c>
      <c r="H394">
        <v>1.04</v>
      </c>
      <c r="I394">
        <v>1.1599999999999999</v>
      </c>
      <c r="J394">
        <v>1.17</v>
      </c>
      <c r="K394">
        <v>1.27</v>
      </c>
      <c r="L394">
        <v>1.01</v>
      </c>
      <c r="M394">
        <v>346</v>
      </c>
      <c r="T394">
        <v>1.01</v>
      </c>
      <c r="U394">
        <v>364</v>
      </c>
      <c r="AB394">
        <v>1.01</v>
      </c>
      <c r="AC394">
        <v>778</v>
      </c>
      <c r="AJ394">
        <v>1.1599999999999999</v>
      </c>
      <c r="AK394">
        <v>83</v>
      </c>
      <c r="AL394">
        <v>1</v>
      </c>
      <c r="AM394">
        <v>1.25</v>
      </c>
      <c r="AN394">
        <v>1.1499999999999999</v>
      </c>
      <c r="AO394">
        <v>1.1599999999999999</v>
      </c>
      <c r="AP394">
        <v>1.17</v>
      </c>
      <c r="AQ394">
        <v>1.3</v>
      </c>
      <c r="AR394">
        <v>1.25</v>
      </c>
      <c r="AS394" s="8">
        <v>1.1599999999999999</v>
      </c>
      <c r="AT394" s="8"/>
      <c r="AU394" s="18">
        <v>1.0589999999999999</v>
      </c>
      <c r="AV394" s="18">
        <v>1.0229999999999999</v>
      </c>
      <c r="AW394" s="18"/>
      <c r="BI394" s="3">
        <v>43704</v>
      </c>
      <c r="BJ394">
        <v>2</v>
      </c>
      <c r="BR394">
        <f t="shared" si="12"/>
        <v>-9.000000000000008E-2</v>
      </c>
      <c r="BS394">
        <f t="shared" si="13"/>
        <v>0.14999999999999991</v>
      </c>
    </row>
    <row r="395" spans="1:71">
      <c r="A395" s="1">
        <v>42998</v>
      </c>
      <c r="B395">
        <v>1.1599999999999999</v>
      </c>
      <c r="C395">
        <v>212</v>
      </c>
      <c r="H395">
        <v>1</v>
      </c>
      <c r="I395">
        <v>1.1599999999999999</v>
      </c>
      <c r="J395">
        <v>1.17</v>
      </c>
      <c r="K395">
        <v>1.27</v>
      </c>
      <c r="L395">
        <v>1.01</v>
      </c>
      <c r="M395">
        <v>341</v>
      </c>
      <c r="T395">
        <v>1.01</v>
      </c>
      <c r="U395">
        <v>356</v>
      </c>
      <c r="AB395">
        <v>1.01</v>
      </c>
      <c r="AC395">
        <v>745</v>
      </c>
      <c r="AJ395">
        <v>1.1599999999999999</v>
      </c>
      <c r="AK395">
        <v>81</v>
      </c>
      <c r="AL395">
        <v>1</v>
      </c>
      <c r="AM395">
        <v>1.25</v>
      </c>
      <c r="AN395">
        <v>1.1499999999999999</v>
      </c>
      <c r="AO395">
        <v>1.1599999999999999</v>
      </c>
      <c r="AP395">
        <v>1.17</v>
      </c>
      <c r="AQ395">
        <v>1.25</v>
      </c>
      <c r="AR395">
        <v>1.25</v>
      </c>
      <c r="AS395" s="8">
        <v>1.1599999999999999</v>
      </c>
      <c r="AT395" s="8"/>
      <c r="AU395" s="18">
        <v>1.038</v>
      </c>
      <c r="AV395" s="18">
        <v>1.022</v>
      </c>
      <c r="AW395" s="18"/>
      <c r="BI395" s="3">
        <v>43705</v>
      </c>
      <c r="BJ395">
        <v>2</v>
      </c>
      <c r="BR395">
        <f t="shared" si="12"/>
        <v>-9.000000000000008E-2</v>
      </c>
      <c r="BS395">
        <f t="shared" si="13"/>
        <v>0.14999999999999991</v>
      </c>
    </row>
    <row r="396" spans="1:71">
      <c r="A396" s="1">
        <v>42999</v>
      </c>
      <c r="B396">
        <v>1.17</v>
      </c>
      <c r="C396">
        <v>199</v>
      </c>
      <c r="H396">
        <v>1</v>
      </c>
      <c r="I396">
        <v>1.1599999999999999</v>
      </c>
      <c r="J396">
        <v>1.17</v>
      </c>
      <c r="K396">
        <v>1.27</v>
      </c>
      <c r="L396">
        <v>1.01</v>
      </c>
      <c r="M396">
        <v>347</v>
      </c>
      <c r="T396">
        <v>1.02</v>
      </c>
      <c r="U396">
        <v>373</v>
      </c>
      <c r="AB396">
        <v>1.02</v>
      </c>
      <c r="AC396">
        <v>783</v>
      </c>
      <c r="AJ396">
        <v>1.1599999999999999</v>
      </c>
      <c r="AK396">
        <v>81</v>
      </c>
      <c r="AL396">
        <v>1</v>
      </c>
      <c r="AM396">
        <v>1.25</v>
      </c>
      <c r="AN396">
        <v>1.1499999999999999</v>
      </c>
      <c r="AO396">
        <v>1.1599999999999999</v>
      </c>
      <c r="AP396">
        <v>1.17</v>
      </c>
      <c r="AQ396">
        <v>1.3</v>
      </c>
      <c r="AR396">
        <v>1.25</v>
      </c>
      <c r="AS396" s="8">
        <v>1.1599999999999999</v>
      </c>
      <c r="AT396" s="8"/>
      <c r="AU396" s="18">
        <v>1.071</v>
      </c>
      <c r="AV396" s="18">
        <v>1.0369999999999999</v>
      </c>
      <c r="AW396" s="18"/>
      <c r="BI396" s="3">
        <v>43706</v>
      </c>
      <c r="BJ396">
        <v>2</v>
      </c>
      <c r="BR396">
        <f t="shared" si="12"/>
        <v>-9.000000000000008E-2</v>
      </c>
      <c r="BS396">
        <f t="shared" si="13"/>
        <v>0.1399999999999999</v>
      </c>
    </row>
    <row r="397" spans="1:71">
      <c r="A397" s="1">
        <v>43000</v>
      </c>
      <c r="B397">
        <v>1.1599999999999999</v>
      </c>
      <c r="C397">
        <v>217</v>
      </c>
      <c r="H397">
        <v>0.3</v>
      </c>
      <c r="I397">
        <v>1.1599999999999999</v>
      </c>
      <c r="J397">
        <v>1.17</v>
      </c>
      <c r="K397">
        <v>1.27</v>
      </c>
      <c r="L397">
        <v>1.02</v>
      </c>
      <c r="M397">
        <v>328</v>
      </c>
      <c r="T397">
        <v>1.01</v>
      </c>
      <c r="U397">
        <v>349</v>
      </c>
      <c r="AB397">
        <v>1.01</v>
      </c>
      <c r="AC397">
        <v>749</v>
      </c>
      <c r="AJ397">
        <v>1.1599999999999999</v>
      </c>
      <c r="AK397">
        <v>83</v>
      </c>
      <c r="AL397">
        <v>1</v>
      </c>
      <c r="AM397">
        <v>1.25</v>
      </c>
      <c r="AN397">
        <v>1.1499999999999999</v>
      </c>
      <c r="AO397">
        <v>1.1599999999999999</v>
      </c>
      <c r="AP397">
        <v>1.17</v>
      </c>
      <c r="AQ397">
        <v>1.3</v>
      </c>
      <c r="AR397">
        <v>1.25</v>
      </c>
      <c r="AS397" s="8">
        <v>1.1599999999999999</v>
      </c>
      <c r="AT397" s="8"/>
      <c r="AU397" s="18">
        <v>1.1240000000000001</v>
      </c>
      <c r="AV397" s="18">
        <v>1.06</v>
      </c>
      <c r="AW397" s="18"/>
      <c r="BI397" s="3">
        <v>43707</v>
      </c>
      <c r="BJ397">
        <v>2</v>
      </c>
      <c r="BR397">
        <f t="shared" si="12"/>
        <v>-9.000000000000008E-2</v>
      </c>
      <c r="BS397">
        <f t="shared" si="13"/>
        <v>0.14999999999999991</v>
      </c>
    </row>
    <row r="398" spans="1:71">
      <c r="A398" s="1">
        <v>43003</v>
      </c>
      <c r="B398">
        <v>1.1599999999999999</v>
      </c>
      <c r="C398">
        <v>209</v>
      </c>
      <c r="H398">
        <v>1</v>
      </c>
      <c r="I398">
        <v>1.1599999999999999</v>
      </c>
      <c r="J398">
        <v>1.17</v>
      </c>
      <c r="K398">
        <v>1.27</v>
      </c>
      <c r="L398">
        <v>1.01</v>
      </c>
      <c r="M398">
        <v>330</v>
      </c>
      <c r="T398">
        <v>1.01</v>
      </c>
      <c r="U398">
        <v>340</v>
      </c>
      <c r="AB398">
        <v>1.01</v>
      </c>
      <c r="AC398">
        <v>743</v>
      </c>
      <c r="AJ398">
        <v>1.1599999999999999</v>
      </c>
      <c r="AK398">
        <v>96</v>
      </c>
      <c r="AL398">
        <v>1</v>
      </c>
      <c r="AM398">
        <v>1.25</v>
      </c>
      <c r="AN398">
        <v>1.1299999999999999</v>
      </c>
      <c r="AO398">
        <v>1.1599999999999999</v>
      </c>
      <c r="AP398">
        <v>1.17</v>
      </c>
      <c r="AQ398">
        <v>1.25</v>
      </c>
      <c r="AR398">
        <v>1.25</v>
      </c>
      <c r="AS398" s="8">
        <v>1.1599999999999999</v>
      </c>
      <c r="AT398" s="8"/>
      <c r="AU398" s="18">
        <v>1.0860000000000001</v>
      </c>
      <c r="AV398" s="18">
        <v>1.052</v>
      </c>
      <c r="AW398" s="18"/>
      <c r="BI398" s="3">
        <v>43710</v>
      </c>
      <c r="BJ398" t="s">
        <v>8</v>
      </c>
      <c r="BR398">
        <f t="shared" si="12"/>
        <v>-9.000000000000008E-2</v>
      </c>
      <c r="BS398">
        <f t="shared" si="13"/>
        <v>0.14999999999999991</v>
      </c>
    </row>
    <row r="399" spans="1:71">
      <c r="A399" s="1">
        <v>43004</v>
      </c>
      <c r="B399">
        <v>1.1599999999999999</v>
      </c>
      <c r="C399">
        <v>203</v>
      </c>
      <c r="H399">
        <v>1.03</v>
      </c>
      <c r="I399">
        <v>1.1599999999999999</v>
      </c>
      <c r="J399">
        <v>1.17</v>
      </c>
      <c r="K399">
        <v>1.27</v>
      </c>
      <c r="L399">
        <v>1.01</v>
      </c>
      <c r="M399">
        <v>320</v>
      </c>
      <c r="T399">
        <v>1.01</v>
      </c>
      <c r="U399">
        <v>336</v>
      </c>
      <c r="AB399">
        <v>1.01</v>
      </c>
      <c r="AC399">
        <v>738</v>
      </c>
      <c r="AJ399">
        <v>1.1599999999999999</v>
      </c>
      <c r="AK399">
        <v>96</v>
      </c>
      <c r="AL399">
        <v>1</v>
      </c>
      <c r="AM399">
        <v>1.25</v>
      </c>
      <c r="AN399">
        <v>1.1499999999999999</v>
      </c>
      <c r="AO399">
        <v>1.1599999999999999</v>
      </c>
      <c r="AP399">
        <v>1.17</v>
      </c>
      <c r="AQ399">
        <v>1.25</v>
      </c>
      <c r="AR399">
        <v>1.25</v>
      </c>
      <c r="AS399" s="8">
        <v>1.1599999999999999</v>
      </c>
      <c r="AT399" s="8"/>
      <c r="AU399" s="18">
        <v>1.0620000000000001</v>
      </c>
      <c r="AV399" s="18">
        <v>1.0329999999999999</v>
      </c>
      <c r="AW399" s="18"/>
      <c r="BI399" s="3">
        <v>43711</v>
      </c>
      <c r="BJ399">
        <v>2</v>
      </c>
      <c r="BR399">
        <f t="shared" si="12"/>
        <v>-9.000000000000008E-2</v>
      </c>
      <c r="BS399">
        <f t="shared" si="13"/>
        <v>0.14999999999999991</v>
      </c>
    </row>
    <row r="400" spans="1:71">
      <c r="A400" s="1">
        <v>43005</v>
      </c>
      <c r="B400">
        <v>1.1599999999999999</v>
      </c>
      <c r="C400">
        <v>200</v>
      </c>
      <c r="H400">
        <v>1.01</v>
      </c>
      <c r="I400">
        <v>1.1599999999999999</v>
      </c>
      <c r="J400">
        <v>1.17</v>
      </c>
      <c r="K400">
        <v>1.27</v>
      </c>
      <c r="L400">
        <v>1.01</v>
      </c>
      <c r="M400">
        <v>296</v>
      </c>
      <c r="T400">
        <v>1.01</v>
      </c>
      <c r="U400">
        <v>309</v>
      </c>
      <c r="AB400">
        <v>1.01</v>
      </c>
      <c r="AC400">
        <v>703</v>
      </c>
      <c r="AJ400">
        <v>1.1599999999999999</v>
      </c>
      <c r="AK400">
        <v>93</v>
      </c>
      <c r="AL400">
        <v>1</v>
      </c>
      <c r="AM400">
        <v>1.25</v>
      </c>
      <c r="AN400">
        <v>1.05</v>
      </c>
      <c r="AO400">
        <v>1.1599999999999999</v>
      </c>
      <c r="AP400">
        <v>1.17</v>
      </c>
      <c r="AQ400">
        <v>1.25</v>
      </c>
      <c r="AR400">
        <v>1.25</v>
      </c>
      <c r="AS400" s="8">
        <v>1.1599999999999999</v>
      </c>
      <c r="AT400" s="8"/>
      <c r="AU400" s="18">
        <v>1.038</v>
      </c>
      <c r="AV400" s="18">
        <v>1.028</v>
      </c>
      <c r="AW400" s="18"/>
      <c r="BI400" s="3">
        <v>43712</v>
      </c>
      <c r="BJ400">
        <v>2</v>
      </c>
      <c r="BR400">
        <f t="shared" si="12"/>
        <v>-9.000000000000008E-2</v>
      </c>
      <c r="BS400">
        <f t="shared" si="13"/>
        <v>0.14999999999999991</v>
      </c>
    </row>
    <row r="401" spans="1:71">
      <c r="A401" s="1">
        <v>43006</v>
      </c>
      <c r="B401">
        <v>1.1599999999999999</v>
      </c>
      <c r="C401">
        <v>211</v>
      </c>
      <c r="H401">
        <v>1.01</v>
      </c>
      <c r="I401">
        <v>1.1599999999999999</v>
      </c>
      <c r="J401">
        <v>1.17</v>
      </c>
      <c r="K401">
        <v>1.27</v>
      </c>
      <c r="L401">
        <v>1.01</v>
      </c>
      <c r="M401">
        <v>300</v>
      </c>
      <c r="T401">
        <v>1.05</v>
      </c>
      <c r="U401">
        <v>307</v>
      </c>
      <c r="AB401">
        <v>1.1000000000000001</v>
      </c>
      <c r="AC401">
        <v>715</v>
      </c>
      <c r="AJ401">
        <v>1.1599999999999999</v>
      </c>
      <c r="AK401">
        <v>98</v>
      </c>
      <c r="AL401">
        <v>1</v>
      </c>
      <c r="AM401">
        <v>1.25</v>
      </c>
      <c r="AN401">
        <v>1.1299999999999999</v>
      </c>
      <c r="AO401">
        <v>1.1599999999999999</v>
      </c>
      <c r="AP401">
        <v>1.17</v>
      </c>
      <c r="AQ401">
        <v>1.25</v>
      </c>
      <c r="AR401">
        <v>1.25</v>
      </c>
      <c r="AS401" s="8">
        <v>1.1599999999999999</v>
      </c>
      <c r="AT401" s="8"/>
      <c r="AU401" s="18">
        <v>1.0720000000000001</v>
      </c>
      <c r="AV401" s="18">
        <v>1.0620000000000001</v>
      </c>
      <c r="AW401" s="18"/>
      <c r="BI401" s="3">
        <v>43713</v>
      </c>
      <c r="BJ401">
        <v>2</v>
      </c>
      <c r="BR401">
        <f t="shared" si="12"/>
        <v>-9.000000000000008E-2</v>
      </c>
      <c r="BS401">
        <f t="shared" si="13"/>
        <v>0.10999999999999988</v>
      </c>
    </row>
    <row r="402" spans="1:71">
      <c r="A402" s="1">
        <v>43007</v>
      </c>
      <c r="B402">
        <v>1.06</v>
      </c>
      <c r="C402">
        <v>200</v>
      </c>
      <c r="H402">
        <v>1</v>
      </c>
      <c r="I402">
        <v>1.05</v>
      </c>
      <c r="J402">
        <v>1.07</v>
      </c>
      <c r="K402">
        <v>1.27</v>
      </c>
      <c r="L402">
        <v>1.05</v>
      </c>
      <c r="M402">
        <v>265</v>
      </c>
      <c r="T402">
        <v>1.02</v>
      </c>
      <c r="U402">
        <v>280</v>
      </c>
      <c r="AB402">
        <v>1.03</v>
      </c>
      <c r="AC402">
        <v>688</v>
      </c>
      <c r="AJ402">
        <v>1.1599999999999999</v>
      </c>
      <c r="AK402">
        <v>98</v>
      </c>
      <c r="AL402">
        <v>1</v>
      </c>
      <c r="AM402">
        <v>1.25</v>
      </c>
      <c r="AN402">
        <v>1.1100000000000001</v>
      </c>
      <c r="AO402">
        <v>1.1599999999999999</v>
      </c>
      <c r="AP402">
        <v>1.17</v>
      </c>
      <c r="AQ402">
        <v>1.25</v>
      </c>
      <c r="AR402">
        <v>1.25</v>
      </c>
      <c r="AS402" s="8">
        <v>1.1599999999999999</v>
      </c>
      <c r="AT402" s="8"/>
      <c r="AU402" s="18">
        <v>1.26</v>
      </c>
      <c r="AV402" s="18">
        <v>1.2030000000000001</v>
      </c>
      <c r="AW402" s="18"/>
      <c r="BI402" s="3">
        <v>43714</v>
      </c>
      <c r="BJ402">
        <v>2</v>
      </c>
      <c r="BR402">
        <f t="shared" si="12"/>
        <v>-9.000000000000008E-2</v>
      </c>
      <c r="BS402">
        <f t="shared" si="13"/>
        <v>0.1399999999999999</v>
      </c>
    </row>
    <row r="403" spans="1:71">
      <c r="A403" s="1">
        <v>43010</v>
      </c>
      <c r="B403">
        <v>1.1599999999999999</v>
      </c>
      <c r="C403">
        <v>205</v>
      </c>
      <c r="H403">
        <v>1</v>
      </c>
      <c r="I403">
        <v>1.1599999999999999</v>
      </c>
      <c r="J403">
        <v>1.17</v>
      </c>
      <c r="K403">
        <v>1.27</v>
      </c>
      <c r="L403">
        <v>1.02</v>
      </c>
      <c r="M403">
        <v>311</v>
      </c>
      <c r="T403">
        <v>1.01</v>
      </c>
      <c r="U403">
        <v>323</v>
      </c>
      <c r="AB403">
        <v>1.02</v>
      </c>
      <c r="AC403">
        <v>793</v>
      </c>
      <c r="AJ403">
        <v>1.06</v>
      </c>
      <c r="AK403">
        <v>84</v>
      </c>
      <c r="AL403">
        <v>1</v>
      </c>
      <c r="AM403">
        <v>1.25</v>
      </c>
      <c r="AN403">
        <v>1.03</v>
      </c>
      <c r="AO403">
        <v>1.05</v>
      </c>
      <c r="AP403">
        <v>1.07</v>
      </c>
      <c r="AQ403">
        <v>1.3</v>
      </c>
      <c r="AR403">
        <v>1.25</v>
      </c>
      <c r="AS403" s="8">
        <v>1.06</v>
      </c>
      <c r="AT403" s="8"/>
      <c r="AU403" s="18">
        <v>1.1339999999999999</v>
      </c>
      <c r="AV403" s="18">
        <v>1.1220000000000001</v>
      </c>
      <c r="AW403" s="18"/>
      <c r="BI403" s="3">
        <v>43717</v>
      </c>
      <c r="BJ403">
        <v>2</v>
      </c>
      <c r="BR403">
        <f t="shared" si="12"/>
        <v>-0.18999999999999995</v>
      </c>
      <c r="BS403">
        <f t="shared" si="13"/>
        <v>5.0000000000000044E-2</v>
      </c>
    </row>
    <row r="404" spans="1:71">
      <c r="A404" s="1">
        <v>43011</v>
      </c>
      <c r="B404">
        <v>1.1599999999999999</v>
      </c>
      <c r="C404">
        <v>209</v>
      </c>
      <c r="H404">
        <v>1.03</v>
      </c>
      <c r="I404">
        <v>1.1599999999999999</v>
      </c>
      <c r="J404">
        <v>1.17</v>
      </c>
      <c r="K404">
        <v>1.27</v>
      </c>
      <c r="L404">
        <v>1.01</v>
      </c>
      <c r="M404">
        <v>320</v>
      </c>
      <c r="T404">
        <v>1.01</v>
      </c>
      <c r="U404">
        <v>328</v>
      </c>
      <c r="AB404">
        <v>1.02</v>
      </c>
      <c r="AC404">
        <v>742</v>
      </c>
      <c r="AJ404">
        <v>1.1599999999999999</v>
      </c>
      <c r="AK404">
        <v>93</v>
      </c>
      <c r="AL404">
        <v>1</v>
      </c>
      <c r="AM404">
        <v>1.25</v>
      </c>
      <c r="AN404">
        <v>1.05</v>
      </c>
      <c r="AO404">
        <v>1.1599999999999999</v>
      </c>
      <c r="AP404">
        <v>1.17</v>
      </c>
      <c r="AQ404">
        <v>1.25</v>
      </c>
      <c r="AR404">
        <v>1.25</v>
      </c>
      <c r="AS404" s="8">
        <v>1.1599999999999999</v>
      </c>
      <c r="AT404" s="8"/>
      <c r="AU404" s="18">
        <v>1.141</v>
      </c>
      <c r="AV404" s="18">
        <v>1.103</v>
      </c>
      <c r="AW404" s="18"/>
      <c r="BI404" s="3">
        <v>43718</v>
      </c>
      <c r="BJ404">
        <v>2</v>
      </c>
      <c r="BR404">
        <f t="shared" si="12"/>
        <v>-9.000000000000008E-2</v>
      </c>
      <c r="BS404">
        <f t="shared" si="13"/>
        <v>0.14999999999999991</v>
      </c>
    </row>
    <row r="405" spans="1:71">
      <c r="A405" s="1">
        <v>43012</v>
      </c>
      <c r="B405">
        <v>1.1599999999999999</v>
      </c>
      <c r="C405">
        <v>208</v>
      </c>
      <c r="H405">
        <v>1.03</v>
      </c>
      <c r="I405">
        <v>1.1599999999999999</v>
      </c>
      <c r="J405">
        <v>1.17</v>
      </c>
      <c r="K405">
        <v>1.27</v>
      </c>
      <c r="L405">
        <v>1.01</v>
      </c>
      <c r="M405">
        <v>331</v>
      </c>
      <c r="T405">
        <v>1.02</v>
      </c>
      <c r="U405">
        <v>342</v>
      </c>
      <c r="AB405">
        <v>1.03</v>
      </c>
      <c r="AC405">
        <v>753</v>
      </c>
      <c r="AJ405">
        <v>1.1599999999999999</v>
      </c>
      <c r="AK405">
        <v>91</v>
      </c>
      <c r="AL405">
        <v>1</v>
      </c>
      <c r="AM405">
        <v>1.25</v>
      </c>
      <c r="AN405">
        <v>1.1399999999999999</v>
      </c>
      <c r="AO405">
        <v>1.1599999999999999</v>
      </c>
      <c r="AP405">
        <v>1.17</v>
      </c>
      <c r="AQ405">
        <v>1.25</v>
      </c>
      <c r="AR405">
        <v>1.25</v>
      </c>
      <c r="AS405" s="8">
        <v>1.1599999999999999</v>
      </c>
      <c r="AT405" s="8"/>
      <c r="AU405" s="18">
        <v>1.145</v>
      </c>
      <c r="AV405" s="18">
        <v>1.0940000000000001</v>
      </c>
      <c r="AW405" s="18"/>
      <c r="BI405" s="3">
        <v>43719</v>
      </c>
      <c r="BJ405">
        <v>2</v>
      </c>
      <c r="BR405">
        <f t="shared" si="12"/>
        <v>-9.000000000000008E-2</v>
      </c>
      <c r="BS405">
        <f t="shared" si="13"/>
        <v>0.1399999999999999</v>
      </c>
    </row>
    <row r="406" spans="1:71">
      <c r="A406" s="1">
        <v>43013</v>
      </c>
      <c r="B406">
        <v>1.1599999999999999</v>
      </c>
      <c r="C406">
        <v>208</v>
      </c>
      <c r="H406">
        <v>1.03</v>
      </c>
      <c r="I406">
        <v>1.1599999999999999</v>
      </c>
      <c r="J406">
        <v>1.17</v>
      </c>
      <c r="K406">
        <v>1.27</v>
      </c>
      <c r="L406">
        <v>1.02</v>
      </c>
      <c r="M406">
        <v>347</v>
      </c>
      <c r="T406">
        <v>1.02</v>
      </c>
      <c r="U406">
        <v>356</v>
      </c>
      <c r="AB406">
        <v>1.03</v>
      </c>
      <c r="AC406">
        <v>777</v>
      </c>
      <c r="AJ406">
        <v>1.1599999999999999</v>
      </c>
      <c r="AK406">
        <v>93</v>
      </c>
      <c r="AL406">
        <v>1</v>
      </c>
      <c r="AM406">
        <v>1.25</v>
      </c>
      <c r="AN406">
        <v>1.05</v>
      </c>
      <c r="AO406">
        <v>1.1599999999999999</v>
      </c>
      <c r="AP406">
        <v>1.17</v>
      </c>
      <c r="AQ406">
        <v>1.22</v>
      </c>
      <c r="AR406">
        <v>1.25</v>
      </c>
      <c r="AS406" s="8">
        <v>1.1599999999999999</v>
      </c>
      <c r="AT406" s="8"/>
      <c r="AU406" s="18">
        <v>1.1919999999999999</v>
      </c>
      <c r="AV406" s="18">
        <v>1.135</v>
      </c>
      <c r="AW406" s="18"/>
      <c r="BI406" s="3">
        <v>43720</v>
      </c>
      <c r="BJ406">
        <v>2</v>
      </c>
      <c r="BR406">
        <f t="shared" si="12"/>
        <v>-9.000000000000008E-2</v>
      </c>
      <c r="BS406">
        <f t="shared" si="13"/>
        <v>0.1399999999999999</v>
      </c>
    </row>
    <row r="407" spans="1:71">
      <c r="A407" s="1">
        <v>43014</v>
      </c>
      <c r="B407">
        <v>1.1599999999999999</v>
      </c>
      <c r="C407">
        <v>210</v>
      </c>
      <c r="H407">
        <v>1</v>
      </c>
      <c r="I407">
        <v>1.1599999999999999</v>
      </c>
      <c r="J407">
        <v>1.17</v>
      </c>
      <c r="K407">
        <v>1.27</v>
      </c>
      <c r="L407">
        <v>1.02</v>
      </c>
      <c r="M407">
        <v>354</v>
      </c>
      <c r="T407">
        <v>1.02</v>
      </c>
      <c r="U407">
        <v>365</v>
      </c>
      <c r="AB407">
        <v>1.03</v>
      </c>
      <c r="AC407">
        <v>764</v>
      </c>
      <c r="AJ407">
        <v>1.1599999999999999</v>
      </c>
      <c r="AK407">
        <v>94</v>
      </c>
      <c r="AL407">
        <v>1</v>
      </c>
      <c r="AM407">
        <v>1.25</v>
      </c>
      <c r="AN407">
        <v>1.1100000000000001</v>
      </c>
      <c r="AO407">
        <v>1.1599999999999999</v>
      </c>
      <c r="AP407">
        <v>1.17</v>
      </c>
      <c r="AQ407">
        <v>1.25</v>
      </c>
      <c r="AR407">
        <v>1.25</v>
      </c>
      <c r="AS407" s="8">
        <v>1.1599999999999999</v>
      </c>
      <c r="AT407" s="8"/>
      <c r="AU407" s="18">
        <v>1.1930000000000001</v>
      </c>
      <c r="AV407" s="18">
        <v>1.127</v>
      </c>
      <c r="AW407" s="18"/>
      <c r="BI407" s="3">
        <v>43721</v>
      </c>
      <c r="BJ407">
        <v>2</v>
      </c>
      <c r="BR407">
        <f t="shared" si="12"/>
        <v>-9.000000000000008E-2</v>
      </c>
      <c r="BS407">
        <f t="shared" si="13"/>
        <v>0.1399999999999999</v>
      </c>
    </row>
    <row r="408" spans="1:71">
      <c r="A408" s="1">
        <v>43018</v>
      </c>
      <c r="B408">
        <v>1.1599999999999999</v>
      </c>
      <c r="C408">
        <v>209</v>
      </c>
      <c r="H408">
        <v>1.05</v>
      </c>
      <c r="I408">
        <v>1.1599999999999999</v>
      </c>
      <c r="J408">
        <v>1.17</v>
      </c>
      <c r="K408">
        <v>1.27</v>
      </c>
      <c r="L408">
        <v>1.02</v>
      </c>
      <c r="M408">
        <v>342</v>
      </c>
      <c r="T408">
        <v>1.02</v>
      </c>
      <c r="U408">
        <v>351</v>
      </c>
      <c r="AB408">
        <v>1.03</v>
      </c>
      <c r="AC408">
        <v>781</v>
      </c>
      <c r="AJ408">
        <v>1.1599999999999999</v>
      </c>
      <c r="AK408">
        <v>95</v>
      </c>
      <c r="AL408">
        <v>1</v>
      </c>
      <c r="AM408">
        <v>1.25</v>
      </c>
      <c r="AN408">
        <v>1.1399999999999999</v>
      </c>
      <c r="AO408">
        <v>1.1599999999999999</v>
      </c>
      <c r="AP408">
        <v>1.17</v>
      </c>
      <c r="AQ408">
        <v>1.25</v>
      </c>
      <c r="AR408">
        <v>1.25</v>
      </c>
      <c r="AS408" s="8">
        <v>1.1599999999999999</v>
      </c>
      <c r="AT408" s="8"/>
      <c r="AU408" s="18">
        <v>1.159</v>
      </c>
      <c r="AV408" s="18">
        <v>1.1140000000000001</v>
      </c>
      <c r="AW408" s="18"/>
      <c r="BI408" s="3">
        <v>43724</v>
      </c>
      <c r="BJ408">
        <v>2</v>
      </c>
      <c r="BR408">
        <f t="shared" si="12"/>
        <v>-9.000000000000008E-2</v>
      </c>
      <c r="BS408">
        <f t="shared" si="13"/>
        <v>0.1399999999999999</v>
      </c>
    </row>
    <row r="409" spans="1:71">
      <c r="A409" s="1">
        <v>43019</v>
      </c>
      <c r="B409">
        <v>1.1599999999999999</v>
      </c>
      <c r="C409">
        <v>207</v>
      </c>
      <c r="H409">
        <v>1.05</v>
      </c>
      <c r="I409">
        <v>1.1599999999999999</v>
      </c>
      <c r="J409">
        <v>1.17</v>
      </c>
      <c r="K409">
        <v>1.27</v>
      </c>
      <c r="L409">
        <v>1.02</v>
      </c>
      <c r="M409">
        <v>346</v>
      </c>
      <c r="T409">
        <v>1.02</v>
      </c>
      <c r="U409">
        <v>358</v>
      </c>
      <c r="AB409">
        <v>1.03</v>
      </c>
      <c r="AC409">
        <v>778</v>
      </c>
      <c r="AJ409">
        <v>1.1599999999999999</v>
      </c>
      <c r="AK409">
        <v>91</v>
      </c>
      <c r="AL409">
        <v>1</v>
      </c>
      <c r="AM409">
        <v>1.25</v>
      </c>
      <c r="AN409">
        <v>1.1499999999999999</v>
      </c>
      <c r="AO409">
        <v>1.1599999999999999</v>
      </c>
      <c r="AP409">
        <v>1.17</v>
      </c>
      <c r="AQ409">
        <v>1.25</v>
      </c>
      <c r="AR409">
        <v>1.25</v>
      </c>
      <c r="AS409" s="8">
        <v>1.1599999999999999</v>
      </c>
      <c r="AT409" s="8"/>
      <c r="AU409" s="18">
        <v>1.161</v>
      </c>
      <c r="AV409" s="18">
        <v>1.1100000000000001</v>
      </c>
      <c r="AW409" s="18"/>
      <c r="BI409" s="3">
        <v>43725</v>
      </c>
      <c r="BJ409">
        <v>2</v>
      </c>
      <c r="BR409">
        <f t="shared" si="12"/>
        <v>-9.000000000000008E-2</v>
      </c>
      <c r="BS409">
        <f t="shared" si="13"/>
        <v>0.1399999999999999</v>
      </c>
    </row>
    <row r="410" spans="1:71">
      <c r="A410" s="1">
        <v>43020</v>
      </c>
      <c r="B410">
        <v>1.1599999999999999</v>
      </c>
      <c r="C410">
        <v>204</v>
      </c>
      <c r="H410">
        <v>1.05</v>
      </c>
      <c r="I410">
        <v>1.1599999999999999</v>
      </c>
      <c r="J410">
        <v>1.17</v>
      </c>
      <c r="K410">
        <v>1.27</v>
      </c>
      <c r="L410">
        <v>1.02</v>
      </c>
      <c r="M410">
        <v>337</v>
      </c>
      <c r="T410">
        <v>1.01</v>
      </c>
      <c r="U410">
        <v>359</v>
      </c>
      <c r="AB410">
        <v>1.02</v>
      </c>
      <c r="AC410">
        <v>785</v>
      </c>
      <c r="AJ410">
        <v>1.1599999999999999</v>
      </c>
      <c r="AK410">
        <v>90</v>
      </c>
      <c r="AL410">
        <v>1</v>
      </c>
      <c r="AM410">
        <v>1.25</v>
      </c>
      <c r="AN410">
        <v>1.1399999999999999</v>
      </c>
      <c r="AO410">
        <v>1.1599999999999999</v>
      </c>
      <c r="AP410">
        <v>1.17</v>
      </c>
      <c r="AQ410">
        <v>1.25</v>
      </c>
      <c r="AR410">
        <v>1.25</v>
      </c>
      <c r="AS410" s="8">
        <v>1.1599999999999999</v>
      </c>
      <c r="AT410" s="8"/>
      <c r="AU410" s="18">
        <v>1.1499999999999999</v>
      </c>
      <c r="AV410" s="18">
        <v>1.081</v>
      </c>
      <c r="AW410" s="18"/>
      <c r="BI410" s="3">
        <v>43726</v>
      </c>
      <c r="BJ410">
        <v>2</v>
      </c>
      <c r="BR410">
        <f t="shared" si="12"/>
        <v>-9.000000000000008E-2</v>
      </c>
      <c r="BS410">
        <f t="shared" si="13"/>
        <v>0.14999999999999991</v>
      </c>
    </row>
    <row r="411" spans="1:71">
      <c r="A411" s="1">
        <v>43021</v>
      </c>
      <c r="B411">
        <v>1.1599999999999999</v>
      </c>
      <c r="C411">
        <v>205</v>
      </c>
      <c r="H411">
        <v>1.05</v>
      </c>
      <c r="I411">
        <v>1.1599999999999999</v>
      </c>
      <c r="J411">
        <v>1.17</v>
      </c>
      <c r="K411">
        <v>1.27</v>
      </c>
      <c r="L411">
        <v>1.01</v>
      </c>
      <c r="M411">
        <v>342</v>
      </c>
      <c r="T411">
        <v>1.03</v>
      </c>
      <c r="U411">
        <v>355</v>
      </c>
      <c r="AB411">
        <v>1.06</v>
      </c>
      <c r="AC411">
        <v>770</v>
      </c>
      <c r="AJ411">
        <v>1.1599999999999999</v>
      </c>
      <c r="AK411">
        <v>87</v>
      </c>
      <c r="AL411">
        <v>1</v>
      </c>
      <c r="AM411">
        <v>1.25</v>
      </c>
      <c r="AN411">
        <v>1.1499999999999999</v>
      </c>
      <c r="AO411">
        <v>1.1599999999999999</v>
      </c>
      <c r="AP411">
        <v>1.17</v>
      </c>
      <c r="AQ411">
        <v>1.25</v>
      </c>
      <c r="AR411">
        <v>1.25</v>
      </c>
      <c r="AS411" s="8">
        <v>1.1599999999999999</v>
      </c>
      <c r="AT411" s="8"/>
      <c r="AU411" s="18">
        <v>1.129</v>
      </c>
      <c r="AV411" s="18">
        <v>1.1479999999999999</v>
      </c>
      <c r="AW411" s="18"/>
      <c r="BI411" s="3">
        <v>43727</v>
      </c>
      <c r="BJ411">
        <v>1.7</v>
      </c>
      <c r="BK411">
        <v>2</v>
      </c>
      <c r="BR411">
        <f t="shared" si="12"/>
        <v>-9.000000000000008E-2</v>
      </c>
      <c r="BS411">
        <f t="shared" si="13"/>
        <v>0.12999999999999989</v>
      </c>
    </row>
    <row r="412" spans="1:71">
      <c r="A412" s="1">
        <v>43024</v>
      </c>
      <c r="B412">
        <v>1.1599999999999999</v>
      </c>
      <c r="C412">
        <v>212</v>
      </c>
      <c r="H412">
        <v>1.05</v>
      </c>
      <c r="I412">
        <v>1.1599999999999999</v>
      </c>
      <c r="J412">
        <v>1.17</v>
      </c>
      <c r="K412">
        <v>1.27</v>
      </c>
      <c r="L412">
        <v>1.03</v>
      </c>
      <c r="M412">
        <v>352</v>
      </c>
      <c r="T412">
        <v>1.03</v>
      </c>
      <c r="U412">
        <v>366</v>
      </c>
      <c r="AB412">
        <v>1.05</v>
      </c>
      <c r="AC412">
        <v>794</v>
      </c>
      <c r="AJ412">
        <v>1.1599999999999999</v>
      </c>
      <c r="AK412">
        <v>92</v>
      </c>
      <c r="AL412">
        <v>1</v>
      </c>
      <c r="AM412">
        <v>1.25</v>
      </c>
      <c r="AN412">
        <v>1.1499999999999999</v>
      </c>
      <c r="AO412">
        <v>1.1599999999999999</v>
      </c>
      <c r="AP412">
        <v>1.17</v>
      </c>
      <c r="AQ412">
        <v>1.25</v>
      </c>
      <c r="AR412">
        <v>1.25</v>
      </c>
      <c r="AS412" s="8">
        <v>1.1599999999999999</v>
      </c>
      <c r="AT412" s="8"/>
      <c r="AU412" s="18">
        <v>1.18</v>
      </c>
      <c r="AV412" s="18">
        <v>1.1779999999999999</v>
      </c>
      <c r="AW412" s="18"/>
      <c r="BI412" s="3">
        <v>43728</v>
      </c>
      <c r="BJ412">
        <v>1.7</v>
      </c>
      <c r="BR412">
        <f t="shared" si="12"/>
        <v>-9.000000000000008E-2</v>
      </c>
      <c r="BS412">
        <f t="shared" si="13"/>
        <v>0.12999999999999989</v>
      </c>
    </row>
    <row r="413" spans="1:71">
      <c r="A413" s="1">
        <v>43025</v>
      </c>
      <c r="B413">
        <v>1.1599999999999999</v>
      </c>
      <c r="C413">
        <v>210</v>
      </c>
      <c r="H413">
        <v>1.05</v>
      </c>
      <c r="I413">
        <v>1.1599999999999999</v>
      </c>
      <c r="J413">
        <v>1.17</v>
      </c>
      <c r="K413">
        <v>1.27</v>
      </c>
      <c r="L413">
        <v>1.03</v>
      </c>
      <c r="M413">
        <v>350</v>
      </c>
      <c r="T413">
        <v>1.03</v>
      </c>
      <c r="U413">
        <v>364</v>
      </c>
      <c r="AB413">
        <v>1.05</v>
      </c>
      <c r="AC413">
        <v>772</v>
      </c>
      <c r="AJ413">
        <v>1.1599999999999999</v>
      </c>
      <c r="AK413">
        <v>91</v>
      </c>
      <c r="AL413">
        <v>1</v>
      </c>
      <c r="AM413">
        <v>1.25</v>
      </c>
      <c r="AN413">
        <v>1.1499999999999999</v>
      </c>
      <c r="AO413">
        <v>1.1599999999999999</v>
      </c>
      <c r="AP413">
        <v>1.17</v>
      </c>
      <c r="AQ413">
        <v>1.28</v>
      </c>
      <c r="AR413">
        <v>1.25</v>
      </c>
      <c r="AS413" s="8">
        <v>1.1599999999999999</v>
      </c>
      <c r="AT413" s="8"/>
      <c r="AU413" s="18">
        <v>1.169</v>
      </c>
      <c r="AV413" s="18">
        <v>1.161</v>
      </c>
      <c r="AW413" s="18"/>
      <c r="BI413" s="3">
        <v>43731</v>
      </c>
      <c r="BJ413">
        <v>1.7</v>
      </c>
      <c r="BR413">
        <f t="shared" si="12"/>
        <v>-9.000000000000008E-2</v>
      </c>
      <c r="BS413">
        <f t="shared" si="13"/>
        <v>0.12999999999999989</v>
      </c>
    </row>
    <row r="414" spans="1:71">
      <c r="A414" s="1">
        <v>43026</v>
      </c>
      <c r="B414">
        <v>1.1599999999999999</v>
      </c>
      <c r="C414">
        <v>208</v>
      </c>
      <c r="H414">
        <v>1.05</v>
      </c>
      <c r="I414">
        <v>1.1599999999999999</v>
      </c>
      <c r="J414">
        <v>1.17</v>
      </c>
      <c r="K414">
        <v>1.27</v>
      </c>
      <c r="L414">
        <v>1.03</v>
      </c>
      <c r="M414">
        <v>333</v>
      </c>
      <c r="T414">
        <v>1.03</v>
      </c>
      <c r="U414">
        <v>359</v>
      </c>
      <c r="AB414">
        <v>1.05</v>
      </c>
      <c r="AC414">
        <v>758</v>
      </c>
      <c r="AJ414">
        <v>1.1599999999999999</v>
      </c>
      <c r="AK414">
        <v>86</v>
      </c>
      <c r="AL414">
        <v>1</v>
      </c>
      <c r="AM414">
        <v>1.25</v>
      </c>
      <c r="AN414">
        <v>1.1499999999999999</v>
      </c>
      <c r="AO414">
        <v>1.1599999999999999</v>
      </c>
      <c r="AP414">
        <v>1.17</v>
      </c>
      <c r="AQ414">
        <v>1.25</v>
      </c>
      <c r="AR414">
        <v>1.25</v>
      </c>
      <c r="AS414" s="8">
        <v>1.1599999999999999</v>
      </c>
      <c r="AT414" s="8"/>
      <c r="AU414" s="18">
        <v>1.153</v>
      </c>
      <c r="AV414" s="18">
        <v>1.145</v>
      </c>
      <c r="AW414" s="18"/>
      <c r="BI414" s="3">
        <v>43732</v>
      </c>
      <c r="BJ414">
        <v>1.7</v>
      </c>
      <c r="BR414">
        <f t="shared" si="12"/>
        <v>-9.000000000000008E-2</v>
      </c>
      <c r="BS414">
        <f t="shared" si="13"/>
        <v>0.12999999999999989</v>
      </c>
    </row>
    <row r="415" spans="1:71">
      <c r="A415" s="1">
        <v>43027</v>
      </c>
      <c r="B415">
        <v>1.1599999999999999</v>
      </c>
      <c r="C415">
        <v>204</v>
      </c>
      <c r="H415">
        <v>1.05</v>
      </c>
      <c r="I415">
        <v>1.1599999999999999</v>
      </c>
      <c r="J415">
        <v>1.17</v>
      </c>
      <c r="K415">
        <v>1.27</v>
      </c>
      <c r="L415">
        <v>1.03</v>
      </c>
      <c r="M415">
        <v>346</v>
      </c>
      <c r="P415">
        <v>1.08</v>
      </c>
      <c r="Q415">
        <v>768</v>
      </c>
      <c r="T415">
        <v>1.05</v>
      </c>
      <c r="U415">
        <v>362</v>
      </c>
      <c r="AB415">
        <v>1.08</v>
      </c>
      <c r="AC415">
        <v>768</v>
      </c>
      <c r="AJ415">
        <v>1.1599999999999999</v>
      </c>
      <c r="AK415">
        <v>87</v>
      </c>
      <c r="AL415">
        <v>1</v>
      </c>
      <c r="AM415">
        <v>1.25</v>
      </c>
      <c r="AN415">
        <v>1.1499999999999999</v>
      </c>
      <c r="AO415">
        <v>1.1599999999999999</v>
      </c>
      <c r="AP415">
        <v>1.17</v>
      </c>
      <c r="AQ415">
        <v>1.25</v>
      </c>
      <c r="AR415">
        <v>1.25</v>
      </c>
      <c r="AS415" s="8">
        <v>1.1599999999999999</v>
      </c>
      <c r="AT415" s="8"/>
      <c r="AU415" s="18">
        <v>1.1539999999999999</v>
      </c>
      <c r="AV415" s="18">
        <v>1.1739999999999999</v>
      </c>
      <c r="AW415" s="18"/>
      <c r="BI415" s="3">
        <v>43733</v>
      </c>
      <c r="BJ415">
        <v>1.7</v>
      </c>
      <c r="BR415">
        <f t="shared" si="12"/>
        <v>-9.000000000000008E-2</v>
      </c>
      <c r="BS415">
        <f t="shared" si="13"/>
        <v>0.10999999999999988</v>
      </c>
    </row>
    <row r="416" spans="1:71">
      <c r="A416" s="1">
        <v>43028</v>
      </c>
      <c r="B416">
        <v>1.1599999999999999</v>
      </c>
      <c r="C416">
        <v>209</v>
      </c>
      <c r="H416">
        <v>1.05</v>
      </c>
      <c r="I416">
        <v>1.1599999999999999</v>
      </c>
      <c r="J416">
        <v>1.17</v>
      </c>
      <c r="K416">
        <v>1.27</v>
      </c>
      <c r="L416">
        <v>1.04</v>
      </c>
      <c r="M416">
        <v>342</v>
      </c>
      <c r="T416">
        <v>1.05</v>
      </c>
      <c r="U416">
        <v>365</v>
      </c>
      <c r="AB416">
        <v>1.08</v>
      </c>
      <c r="AC416">
        <v>758</v>
      </c>
      <c r="AJ416">
        <v>1.1599999999999999</v>
      </c>
      <c r="AK416">
        <v>86</v>
      </c>
      <c r="AL416">
        <v>1</v>
      </c>
      <c r="AM416">
        <v>1.25</v>
      </c>
      <c r="AN416">
        <v>1.1399999999999999</v>
      </c>
      <c r="AO416">
        <v>1.1599999999999999</v>
      </c>
      <c r="AP416">
        <v>1.17</v>
      </c>
      <c r="AQ416">
        <v>1.25</v>
      </c>
      <c r="AR416">
        <v>1.25</v>
      </c>
      <c r="AS416" s="8">
        <v>1.1599999999999999</v>
      </c>
      <c r="AT416" s="8"/>
      <c r="AU416" s="18">
        <v>1.21</v>
      </c>
      <c r="AV416" s="18">
        <v>1.2010000000000001</v>
      </c>
      <c r="AW416" s="18"/>
      <c r="BI416" s="3">
        <v>43734</v>
      </c>
      <c r="BJ416">
        <v>1.7</v>
      </c>
      <c r="BR416">
        <f t="shared" si="12"/>
        <v>-9.000000000000008E-2</v>
      </c>
      <c r="BS416">
        <f t="shared" si="13"/>
        <v>0.10999999999999988</v>
      </c>
    </row>
    <row r="417" spans="1:71">
      <c r="A417" s="1">
        <v>43031</v>
      </c>
      <c r="B417">
        <v>1.1599999999999999</v>
      </c>
      <c r="C417">
        <v>212</v>
      </c>
      <c r="H417">
        <v>1.03</v>
      </c>
      <c r="I417">
        <v>1.1599999999999999</v>
      </c>
      <c r="J417">
        <v>1.17</v>
      </c>
      <c r="K417">
        <v>1.27</v>
      </c>
      <c r="L417">
        <v>1.04</v>
      </c>
      <c r="M417">
        <v>333</v>
      </c>
      <c r="T417">
        <v>1.04</v>
      </c>
      <c r="U417">
        <v>357</v>
      </c>
      <c r="AB417">
        <v>1.07</v>
      </c>
      <c r="AC417">
        <v>784</v>
      </c>
      <c r="AJ417">
        <v>1.1599999999999999</v>
      </c>
      <c r="AK417">
        <v>86</v>
      </c>
      <c r="AL417">
        <v>1</v>
      </c>
      <c r="AM417">
        <v>1.25</v>
      </c>
      <c r="AN417">
        <v>1.1499999999999999</v>
      </c>
      <c r="AO417">
        <v>1.1599999999999999</v>
      </c>
      <c r="AP417">
        <v>1.17</v>
      </c>
      <c r="AQ417">
        <v>1.25</v>
      </c>
      <c r="AR417">
        <v>1.25</v>
      </c>
      <c r="AS417" s="8">
        <v>1.1599999999999999</v>
      </c>
      <c r="AT417" s="8"/>
      <c r="AU417" s="18">
        <v>1.2030000000000001</v>
      </c>
      <c r="AV417" s="18">
        <v>1.177</v>
      </c>
      <c r="AW417" s="18"/>
      <c r="BI417" s="3">
        <v>43735</v>
      </c>
      <c r="BJ417">
        <v>1.7</v>
      </c>
      <c r="BR417">
        <f t="shared" si="12"/>
        <v>-9.000000000000008E-2</v>
      </c>
      <c r="BS417">
        <f t="shared" si="13"/>
        <v>0.11999999999999988</v>
      </c>
    </row>
    <row r="418" spans="1:71">
      <c r="A418" s="1">
        <v>43032</v>
      </c>
      <c r="B418">
        <v>1.1599999999999999</v>
      </c>
      <c r="C418">
        <v>217</v>
      </c>
      <c r="H418">
        <v>0.3</v>
      </c>
      <c r="I418">
        <v>1.1599999999999999</v>
      </c>
      <c r="J418">
        <v>1.17</v>
      </c>
      <c r="K418">
        <v>1.27</v>
      </c>
      <c r="L418">
        <v>0.3</v>
      </c>
      <c r="M418">
        <v>299</v>
      </c>
      <c r="T418">
        <v>0.28999999999999998</v>
      </c>
      <c r="U418">
        <v>342</v>
      </c>
      <c r="AB418">
        <v>0.34</v>
      </c>
      <c r="AC418">
        <v>701</v>
      </c>
      <c r="AJ418">
        <v>1.1599999999999999</v>
      </c>
      <c r="AK418">
        <v>85</v>
      </c>
      <c r="AL418">
        <v>1</v>
      </c>
      <c r="AM418">
        <v>1.25</v>
      </c>
      <c r="AN418">
        <v>1.1399999999999999</v>
      </c>
      <c r="AO418">
        <v>1.1599999999999999</v>
      </c>
      <c r="AP418">
        <v>1.17</v>
      </c>
      <c r="AQ418">
        <v>1.25</v>
      </c>
      <c r="AR418">
        <v>1.25</v>
      </c>
      <c r="AS418" s="8">
        <v>1.1599999999999999</v>
      </c>
      <c r="AT418" s="8"/>
      <c r="AU418" s="18">
        <v>1.1930000000000001</v>
      </c>
      <c r="AV418" s="18">
        <v>1.155</v>
      </c>
      <c r="AW418" s="18"/>
      <c r="BI418" s="3">
        <v>43738</v>
      </c>
      <c r="BJ418">
        <v>1.7</v>
      </c>
      <c r="BR418">
        <f t="shared" si="12"/>
        <v>-9.000000000000008E-2</v>
      </c>
      <c r="BS418">
        <f t="shared" si="13"/>
        <v>0.86999999999999988</v>
      </c>
    </row>
    <row r="419" spans="1:71">
      <c r="A419" s="1">
        <v>43033</v>
      </c>
      <c r="B419">
        <v>1.1599999999999999</v>
      </c>
      <c r="C419">
        <v>219</v>
      </c>
      <c r="H419">
        <v>1.05</v>
      </c>
      <c r="I419">
        <v>1.1599999999999999</v>
      </c>
      <c r="J419">
        <v>1.17</v>
      </c>
      <c r="K419">
        <v>1.27</v>
      </c>
      <c r="L419">
        <v>0.28999999999999998</v>
      </c>
      <c r="M419">
        <v>302</v>
      </c>
      <c r="T419">
        <v>0.31</v>
      </c>
      <c r="U419">
        <v>341</v>
      </c>
      <c r="AB419">
        <v>0.38</v>
      </c>
      <c r="AC419">
        <v>726</v>
      </c>
      <c r="AJ419">
        <v>1.1599999999999999</v>
      </c>
      <c r="AK419">
        <v>90</v>
      </c>
      <c r="AL419">
        <v>1</v>
      </c>
      <c r="AM419">
        <v>1.25</v>
      </c>
      <c r="AN419">
        <v>1.1499999999999999</v>
      </c>
      <c r="AO419">
        <v>1.1599999999999999</v>
      </c>
      <c r="AP419">
        <v>1.17</v>
      </c>
      <c r="AQ419">
        <v>1.25</v>
      </c>
      <c r="AR419">
        <v>1.25</v>
      </c>
      <c r="AS419" s="8">
        <v>1.1599999999999999</v>
      </c>
      <c r="AT419" s="8"/>
      <c r="AU419" s="18">
        <v>1.159</v>
      </c>
      <c r="AV419" s="18">
        <v>1.1499999999999999</v>
      </c>
      <c r="AW419" s="18"/>
      <c r="BI419" s="3">
        <v>43739</v>
      </c>
      <c r="BJ419">
        <v>1.7</v>
      </c>
      <c r="BR419">
        <f t="shared" si="12"/>
        <v>-9.000000000000008E-2</v>
      </c>
      <c r="BS419">
        <f t="shared" si="13"/>
        <v>0.84999999999999987</v>
      </c>
    </row>
    <row r="420" spans="1:71">
      <c r="A420" s="1">
        <v>43034</v>
      </c>
      <c r="B420">
        <v>1.1599999999999999</v>
      </c>
      <c r="C420">
        <v>221</v>
      </c>
      <c r="H420">
        <v>1.07</v>
      </c>
      <c r="I420">
        <v>1.1599999999999999</v>
      </c>
      <c r="J420">
        <v>1.17</v>
      </c>
      <c r="K420">
        <v>1.27</v>
      </c>
      <c r="L420">
        <v>0.31</v>
      </c>
      <c r="M420">
        <v>305</v>
      </c>
      <c r="T420">
        <v>0.32</v>
      </c>
      <c r="U420">
        <v>341</v>
      </c>
      <c r="AB420">
        <v>0.4</v>
      </c>
      <c r="AC420">
        <v>710</v>
      </c>
      <c r="AJ420">
        <v>1.1599999999999999</v>
      </c>
      <c r="AK420">
        <v>93</v>
      </c>
      <c r="AL420">
        <v>1</v>
      </c>
      <c r="AM420">
        <v>1.25</v>
      </c>
      <c r="AN420">
        <v>1.1499999999999999</v>
      </c>
      <c r="AO420">
        <v>1.1599999999999999</v>
      </c>
      <c r="AP420">
        <v>1.17</v>
      </c>
      <c r="AQ420">
        <v>1.25</v>
      </c>
      <c r="AR420">
        <v>1.25</v>
      </c>
      <c r="AS420" s="8">
        <v>1.1599999999999999</v>
      </c>
      <c r="AT420" s="8"/>
      <c r="AU420" s="18">
        <v>1.1919999999999999</v>
      </c>
      <c r="AV420" s="18">
        <v>1.1759999999999999</v>
      </c>
      <c r="AW420" s="18"/>
      <c r="BI420" s="3">
        <v>43740</v>
      </c>
      <c r="BJ420">
        <v>1.7</v>
      </c>
      <c r="BR420">
        <f t="shared" si="12"/>
        <v>-9.000000000000008E-2</v>
      </c>
      <c r="BS420">
        <f t="shared" si="13"/>
        <v>0.83999999999999986</v>
      </c>
    </row>
    <row r="421" spans="1:71">
      <c r="A421" s="1">
        <v>43035</v>
      </c>
      <c r="B421">
        <v>1.1599999999999999</v>
      </c>
      <c r="C421">
        <v>216</v>
      </c>
      <c r="H421">
        <v>1.02</v>
      </c>
      <c r="I421">
        <v>1.1599999999999999</v>
      </c>
      <c r="J421">
        <v>1.17</v>
      </c>
      <c r="K421">
        <v>1.27</v>
      </c>
      <c r="L421">
        <v>1.03</v>
      </c>
      <c r="M421">
        <v>329</v>
      </c>
      <c r="T421">
        <v>1.02</v>
      </c>
      <c r="U421">
        <v>347</v>
      </c>
      <c r="AB421">
        <v>1.05</v>
      </c>
      <c r="AC421">
        <v>780</v>
      </c>
      <c r="AJ421">
        <v>1.1599999999999999</v>
      </c>
      <c r="AK421">
        <v>97</v>
      </c>
      <c r="AL421">
        <v>1</v>
      </c>
      <c r="AM421">
        <v>1.25</v>
      </c>
      <c r="AN421">
        <v>1.1499999999999999</v>
      </c>
      <c r="AO421">
        <v>1.1599999999999999</v>
      </c>
      <c r="AP421">
        <v>1.17</v>
      </c>
      <c r="AQ421">
        <v>1.25</v>
      </c>
      <c r="AR421">
        <v>1.25</v>
      </c>
      <c r="AS421" s="8">
        <v>1.1599999999999999</v>
      </c>
      <c r="AT421" s="8"/>
      <c r="AU421" s="18">
        <v>1.161</v>
      </c>
      <c r="AV421" s="18">
        <v>1.137</v>
      </c>
      <c r="AW421" s="18"/>
      <c r="BI421" s="3">
        <v>43741</v>
      </c>
      <c r="BJ421">
        <v>1.7</v>
      </c>
      <c r="BR421">
        <f t="shared" si="12"/>
        <v>-9.000000000000008E-2</v>
      </c>
      <c r="BS421">
        <f t="shared" si="13"/>
        <v>0.1399999999999999</v>
      </c>
    </row>
    <row r="422" spans="1:71">
      <c r="A422" s="1">
        <v>43038</v>
      </c>
      <c r="B422">
        <v>1.1599999999999999</v>
      </c>
      <c r="C422">
        <v>221</v>
      </c>
      <c r="H422">
        <v>1.02</v>
      </c>
      <c r="I422">
        <v>1.1599999999999999</v>
      </c>
      <c r="J422">
        <v>1.17</v>
      </c>
      <c r="K422">
        <v>1.27</v>
      </c>
      <c r="L422">
        <v>1.02</v>
      </c>
      <c r="M422">
        <v>337</v>
      </c>
      <c r="T422">
        <v>1.05</v>
      </c>
      <c r="U422">
        <v>354</v>
      </c>
      <c r="AB422">
        <v>1.1000000000000001</v>
      </c>
      <c r="AC422">
        <v>768</v>
      </c>
      <c r="AJ422">
        <v>1.1599999999999999</v>
      </c>
      <c r="AK422">
        <v>97</v>
      </c>
      <c r="AL422">
        <v>1</v>
      </c>
      <c r="AM422">
        <v>1.25</v>
      </c>
      <c r="AN422">
        <v>1.1499999999999999</v>
      </c>
      <c r="AO422">
        <v>1.1599999999999999</v>
      </c>
      <c r="AP422">
        <v>1.17</v>
      </c>
      <c r="AQ422">
        <v>1.25</v>
      </c>
      <c r="AR422">
        <v>1.25</v>
      </c>
      <c r="AS422" s="8">
        <v>1.1599999999999999</v>
      </c>
      <c r="AT422" s="8"/>
      <c r="AU422" s="18">
        <v>1.147</v>
      </c>
      <c r="AV422" s="18">
        <v>1.1240000000000001</v>
      </c>
      <c r="AW422" s="18"/>
      <c r="BI422" s="3">
        <v>43742</v>
      </c>
      <c r="BJ422">
        <v>1.7</v>
      </c>
      <c r="BR422">
        <f t="shared" si="12"/>
        <v>-9.000000000000008E-2</v>
      </c>
      <c r="BS422">
        <f t="shared" si="13"/>
        <v>0.10999999999999988</v>
      </c>
    </row>
    <row r="423" spans="1:71">
      <c r="A423" s="1">
        <v>43039</v>
      </c>
      <c r="B423">
        <v>1.07</v>
      </c>
      <c r="C423">
        <v>215</v>
      </c>
      <c r="H423">
        <v>1</v>
      </c>
      <c r="I423">
        <v>1.06</v>
      </c>
      <c r="J423">
        <v>1.08</v>
      </c>
      <c r="K423">
        <v>1.27</v>
      </c>
      <c r="L423">
        <v>1.05</v>
      </c>
      <c r="M423">
        <v>327</v>
      </c>
      <c r="T423">
        <v>1.03</v>
      </c>
      <c r="U423">
        <v>339</v>
      </c>
      <c r="AB423">
        <v>1.08</v>
      </c>
      <c r="AC423">
        <v>794</v>
      </c>
      <c r="AJ423">
        <v>1.1599999999999999</v>
      </c>
      <c r="AK423">
        <v>92</v>
      </c>
      <c r="AL423">
        <v>1</v>
      </c>
      <c r="AM423">
        <v>1.25</v>
      </c>
      <c r="AN423">
        <v>1.1499999999999999</v>
      </c>
      <c r="AO423">
        <v>1.1599999999999999</v>
      </c>
      <c r="AP423">
        <v>1.17</v>
      </c>
      <c r="AQ423">
        <v>1.25</v>
      </c>
      <c r="AR423">
        <v>1.25</v>
      </c>
      <c r="AS423" s="8">
        <v>1.1599999999999999</v>
      </c>
      <c r="AT423" s="8"/>
      <c r="AU423" s="18">
        <v>1.2390000000000001</v>
      </c>
      <c r="AV423" s="18">
        <v>1.2150000000000001</v>
      </c>
      <c r="AW423" s="18"/>
      <c r="BI423" s="3">
        <v>43745</v>
      </c>
      <c r="BJ423">
        <v>1.7</v>
      </c>
      <c r="BR423">
        <f t="shared" si="12"/>
        <v>-9.000000000000008E-2</v>
      </c>
      <c r="BS423">
        <f t="shared" si="13"/>
        <v>0.12999999999999989</v>
      </c>
    </row>
    <row r="424" spans="1:71">
      <c r="A424" s="1">
        <v>43040</v>
      </c>
      <c r="B424">
        <v>1.1599999999999999</v>
      </c>
      <c r="C424">
        <v>209</v>
      </c>
      <c r="H424">
        <v>1.05</v>
      </c>
      <c r="I424">
        <v>1.1599999999999999</v>
      </c>
      <c r="J424">
        <v>1.17</v>
      </c>
      <c r="K424">
        <v>1.27</v>
      </c>
      <c r="L424">
        <v>1.03</v>
      </c>
      <c r="M424">
        <v>344</v>
      </c>
      <c r="T424">
        <v>1.04</v>
      </c>
      <c r="U424">
        <v>360</v>
      </c>
      <c r="AB424">
        <v>1.1000000000000001</v>
      </c>
      <c r="AC424">
        <v>792</v>
      </c>
      <c r="AJ424">
        <v>1.07</v>
      </c>
      <c r="AK424">
        <v>93</v>
      </c>
      <c r="AL424">
        <v>1</v>
      </c>
      <c r="AM424">
        <v>1.25</v>
      </c>
      <c r="AN424">
        <v>1.05</v>
      </c>
      <c r="AO424">
        <v>1.07</v>
      </c>
      <c r="AP424">
        <v>1.08</v>
      </c>
      <c r="AQ424">
        <v>1.28</v>
      </c>
      <c r="AR424">
        <v>1.25</v>
      </c>
      <c r="AS424" s="8">
        <v>1.07</v>
      </c>
      <c r="AT424" s="8"/>
      <c r="AU424" s="18">
        <v>1.167</v>
      </c>
      <c r="AV424" s="18">
        <v>1.1819999999999999</v>
      </c>
      <c r="AW424" s="18"/>
      <c r="BI424" s="3">
        <v>43746</v>
      </c>
      <c r="BJ424">
        <v>1.7</v>
      </c>
      <c r="BR424">
        <f t="shared" si="12"/>
        <v>-0.17999999999999994</v>
      </c>
      <c r="BS424">
        <f t="shared" si="13"/>
        <v>3.0000000000000027E-2</v>
      </c>
    </row>
    <row r="425" spans="1:71">
      <c r="A425" s="1">
        <v>43041</v>
      </c>
      <c r="B425">
        <v>1.1599999999999999</v>
      </c>
      <c r="C425">
        <v>217</v>
      </c>
      <c r="H425">
        <v>1.05</v>
      </c>
      <c r="I425">
        <v>1.1599999999999999</v>
      </c>
      <c r="J425">
        <v>1.17</v>
      </c>
      <c r="K425">
        <v>1.27</v>
      </c>
      <c r="L425">
        <v>1.04</v>
      </c>
      <c r="M425">
        <v>334</v>
      </c>
      <c r="T425">
        <v>1.04</v>
      </c>
      <c r="U425">
        <v>347</v>
      </c>
      <c r="AB425">
        <v>1.1000000000000001</v>
      </c>
      <c r="AC425">
        <v>783</v>
      </c>
      <c r="AJ425">
        <v>1.1599999999999999</v>
      </c>
      <c r="AK425">
        <v>99</v>
      </c>
      <c r="AL425">
        <v>1</v>
      </c>
      <c r="AM425">
        <v>1.25</v>
      </c>
      <c r="AN425">
        <v>1.1200000000000001</v>
      </c>
      <c r="AO425">
        <v>1.1599999999999999</v>
      </c>
      <c r="AP425">
        <v>1.17</v>
      </c>
      <c r="AQ425">
        <v>1.25</v>
      </c>
      <c r="AR425">
        <v>1.25</v>
      </c>
      <c r="AS425" s="8">
        <v>1.1599999999999999</v>
      </c>
      <c r="AT425" s="8"/>
      <c r="AU425" s="18">
        <v>1.2050000000000001</v>
      </c>
      <c r="AV425" s="18">
        <v>1.21</v>
      </c>
      <c r="AW425" s="18"/>
      <c r="BI425" s="3">
        <v>43747</v>
      </c>
      <c r="BJ425">
        <v>1.7</v>
      </c>
      <c r="BR425">
        <f t="shared" si="12"/>
        <v>-9.000000000000008E-2</v>
      </c>
      <c r="BS425">
        <f t="shared" si="13"/>
        <v>0.11999999999999988</v>
      </c>
    </row>
    <row r="426" spans="1:71">
      <c r="A426" s="1">
        <v>43042</v>
      </c>
      <c r="B426">
        <v>1.1599999999999999</v>
      </c>
      <c r="C426">
        <v>221</v>
      </c>
      <c r="H426">
        <v>1.05</v>
      </c>
      <c r="I426">
        <v>1.1599999999999999</v>
      </c>
      <c r="J426">
        <v>1.17</v>
      </c>
      <c r="K426">
        <v>1.27</v>
      </c>
      <c r="L426">
        <v>1.04</v>
      </c>
      <c r="M426">
        <v>334</v>
      </c>
      <c r="T426">
        <v>1.03</v>
      </c>
      <c r="U426">
        <v>350</v>
      </c>
      <c r="AB426">
        <v>1.1000000000000001</v>
      </c>
      <c r="AC426">
        <v>767</v>
      </c>
      <c r="AJ426">
        <v>1.1599999999999999</v>
      </c>
      <c r="AK426">
        <v>96</v>
      </c>
      <c r="AL426">
        <v>1</v>
      </c>
      <c r="AM426">
        <v>1.25</v>
      </c>
      <c r="AN426">
        <v>1.1499999999999999</v>
      </c>
      <c r="AO426">
        <v>1.1599999999999999</v>
      </c>
      <c r="AP426">
        <v>1.17</v>
      </c>
      <c r="AQ426">
        <v>1.25</v>
      </c>
      <c r="AR426">
        <v>1.25</v>
      </c>
      <c r="AS426" s="8">
        <v>1.1599999999999999</v>
      </c>
      <c r="AT426" s="8"/>
      <c r="AU426" s="18">
        <v>1.2010000000000001</v>
      </c>
      <c r="AV426" s="18">
        <v>1.196</v>
      </c>
      <c r="AW426" s="18"/>
      <c r="BI426" s="3">
        <v>43748</v>
      </c>
      <c r="BJ426">
        <v>1.7</v>
      </c>
      <c r="BR426">
        <f t="shared" si="12"/>
        <v>-9.000000000000008E-2</v>
      </c>
      <c r="BS426">
        <f t="shared" si="13"/>
        <v>0.12999999999999989</v>
      </c>
    </row>
    <row r="427" spans="1:71">
      <c r="A427" s="1">
        <v>43045</v>
      </c>
      <c r="B427">
        <v>1.1599999999999999</v>
      </c>
      <c r="C427">
        <v>220</v>
      </c>
      <c r="H427">
        <v>1.04</v>
      </c>
      <c r="I427">
        <v>1.1599999999999999</v>
      </c>
      <c r="J427">
        <v>1.17</v>
      </c>
      <c r="K427">
        <v>1.27</v>
      </c>
      <c r="L427">
        <v>1.03</v>
      </c>
      <c r="M427">
        <v>331</v>
      </c>
      <c r="T427">
        <v>1.03</v>
      </c>
      <c r="U427">
        <v>347</v>
      </c>
      <c r="AB427">
        <v>1.06</v>
      </c>
      <c r="AC427">
        <v>776</v>
      </c>
      <c r="AJ427">
        <v>1.1599999999999999</v>
      </c>
      <c r="AK427">
        <v>98</v>
      </c>
      <c r="AL427">
        <v>1</v>
      </c>
      <c r="AM427">
        <v>1.25</v>
      </c>
      <c r="AN427">
        <v>1.1399999999999999</v>
      </c>
      <c r="AO427">
        <v>1.1599999999999999</v>
      </c>
      <c r="AP427">
        <v>1.17</v>
      </c>
      <c r="AQ427">
        <v>1.25</v>
      </c>
      <c r="AR427">
        <v>1.25</v>
      </c>
      <c r="AS427" s="8">
        <v>1.1599999999999999</v>
      </c>
      <c r="AT427" s="8"/>
      <c r="AU427" s="18">
        <v>1.1819999999999999</v>
      </c>
      <c r="AV427" s="18">
        <v>1.171</v>
      </c>
      <c r="AW427" s="18"/>
      <c r="BI427" s="3">
        <v>43749</v>
      </c>
      <c r="BJ427">
        <v>1.7</v>
      </c>
      <c r="BR427">
        <f t="shared" si="12"/>
        <v>-9.000000000000008E-2</v>
      </c>
      <c r="BS427">
        <f t="shared" si="13"/>
        <v>0.12999999999999989</v>
      </c>
    </row>
    <row r="428" spans="1:71">
      <c r="A428" s="1">
        <v>43046</v>
      </c>
      <c r="B428">
        <v>1.1599999999999999</v>
      </c>
      <c r="C428">
        <v>225</v>
      </c>
      <c r="H428">
        <v>1.03</v>
      </c>
      <c r="I428">
        <v>1.1599999999999999</v>
      </c>
      <c r="J428">
        <v>1.17</v>
      </c>
      <c r="K428">
        <v>1.27</v>
      </c>
      <c r="L428">
        <v>1.03</v>
      </c>
      <c r="M428">
        <v>332</v>
      </c>
      <c r="T428">
        <v>1.03</v>
      </c>
      <c r="U428">
        <v>348</v>
      </c>
      <c r="AB428">
        <v>1.08</v>
      </c>
      <c r="AC428">
        <v>762</v>
      </c>
      <c r="AJ428">
        <v>1.1599999999999999</v>
      </c>
      <c r="AK428">
        <v>94</v>
      </c>
      <c r="AL428">
        <v>1</v>
      </c>
      <c r="AM428">
        <v>1.25</v>
      </c>
      <c r="AN428">
        <v>1.1399999999999999</v>
      </c>
      <c r="AO428">
        <v>1.1599999999999999</v>
      </c>
      <c r="AP428">
        <v>1.17</v>
      </c>
      <c r="AQ428">
        <v>1.25</v>
      </c>
      <c r="AR428">
        <v>1.25</v>
      </c>
      <c r="AS428" s="8">
        <v>1.1599999999999999</v>
      </c>
      <c r="AT428" s="8"/>
      <c r="AU428" s="18">
        <v>1.1539999999999999</v>
      </c>
      <c r="AV428" s="18">
        <v>1.1599999999999999</v>
      </c>
      <c r="AW428" s="18"/>
      <c r="BI428" s="3">
        <v>43752</v>
      </c>
      <c r="BJ428" t="s">
        <v>8</v>
      </c>
      <c r="BR428">
        <f t="shared" si="12"/>
        <v>-9.000000000000008E-2</v>
      </c>
      <c r="BS428">
        <f t="shared" si="13"/>
        <v>0.12999999999999989</v>
      </c>
    </row>
    <row r="429" spans="1:71">
      <c r="A429" s="1">
        <v>43047</v>
      </c>
      <c r="B429">
        <v>1.1599999999999999</v>
      </c>
      <c r="C429">
        <v>228</v>
      </c>
      <c r="H429">
        <v>1.05</v>
      </c>
      <c r="I429">
        <v>1.1599999999999999</v>
      </c>
      <c r="J429">
        <v>1.17</v>
      </c>
      <c r="K429">
        <v>1.27</v>
      </c>
      <c r="L429">
        <v>1.03</v>
      </c>
      <c r="M429">
        <v>333</v>
      </c>
      <c r="T429">
        <v>1.04</v>
      </c>
      <c r="U429">
        <v>346</v>
      </c>
      <c r="AB429">
        <v>1.1000000000000001</v>
      </c>
      <c r="AC429">
        <v>774</v>
      </c>
      <c r="AJ429">
        <v>1.1599999999999999</v>
      </c>
      <c r="AK429">
        <v>98</v>
      </c>
      <c r="AL429">
        <v>1</v>
      </c>
      <c r="AM429">
        <v>1.25</v>
      </c>
      <c r="AN429">
        <v>1.1399999999999999</v>
      </c>
      <c r="AO429">
        <v>1.1599999999999999</v>
      </c>
      <c r="AP429">
        <v>1.17</v>
      </c>
      <c r="AQ429">
        <v>1.25</v>
      </c>
      <c r="AR429">
        <v>1.25</v>
      </c>
      <c r="AS429" s="8">
        <v>1.1599999999999999</v>
      </c>
      <c r="AT429" s="8"/>
      <c r="AU429" s="18">
        <v>1.18</v>
      </c>
      <c r="AV429" s="18">
        <v>1.159</v>
      </c>
      <c r="AW429" s="18"/>
      <c r="BI429" s="3">
        <v>43753</v>
      </c>
      <c r="BJ429">
        <v>1.7</v>
      </c>
      <c r="BR429">
        <f t="shared" si="12"/>
        <v>-9.000000000000008E-2</v>
      </c>
      <c r="BS429">
        <f t="shared" si="13"/>
        <v>0.11999999999999988</v>
      </c>
    </row>
    <row r="430" spans="1:71">
      <c r="A430" s="1">
        <v>43048</v>
      </c>
      <c r="B430">
        <v>1.1599999999999999</v>
      </c>
      <c r="C430">
        <v>221</v>
      </c>
      <c r="H430">
        <v>1.07</v>
      </c>
      <c r="I430">
        <v>1.1599999999999999</v>
      </c>
      <c r="J430">
        <v>1.17</v>
      </c>
      <c r="K430">
        <v>1.27</v>
      </c>
      <c r="L430">
        <v>1.04</v>
      </c>
      <c r="M430">
        <v>337</v>
      </c>
      <c r="T430">
        <v>1.04</v>
      </c>
      <c r="U430">
        <v>352</v>
      </c>
      <c r="AB430">
        <v>1.0900000000000001</v>
      </c>
      <c r="AC430">
        <v>784</v>
      </c>
      <c r="AJ430">
        <v>1.1599999999999999</v>
      </c>
      <c r="AK430">
        <v>97</v>
      </c>
      <c r="AL430">
        <v>1</v>
      </c>
      <c r="AM430">
        <v>1.25</v>
      </c>
      <c r="AN430">
        <v>1.1499999999999999</v>
      </c>
      <c r="AO430">
        <v>1.1599999999999999</v>
      </c>
      <c r="AP430">
        <v>1.17</v>
      </c>
      <c r="AQ430">
        <v>1.25</v>
      </c>
      <c r="AR430">
        <v>1.25</v>
      </c>
      <c r="AS430" s="8">
        <v>1.1599999999999999</v>
      </c>
      <c r="AT430" s="8"/>
      <c r="AU430" s="18">
        <v>1.214</v>
      </c>
      <c r="AV430" s="18">
        <v>1.204</v>
      </c>
      <c r="AW430" s="18"/>
      <c r="BI430" s="3">
        <v>43754</v>
      </c>
      <c r="BJ430">
        <v>1.7</v>
      </c>
      <c r="BR430">
        <f t="shared" si="12"/>
        <v>-9.000000000000008E-2</v>
      </c>
      <c r="BS430">
        <f t="shared" si="13"/>
        <v>0.11999999999999988</v>
      </c>
    </row>
    <row r="431" spans="1:71">
      <c r="A431" s="1">
        <v>43049</v>
      </c>
      <c r="B431">
        <v>1.1599999999999999</v>
      </c>
      <c r="C431">
        <v>210</v>
      </c>
      <c r="H431">
        <v>1.05</v>
      </c>
      <c r="I431">
        <v>1.1599999999999999</v>
      </c>
      <c r="J431">
        <v>1.17</v>
      </c>
      <c r="K431">
        <v>1.28</v>
      </c>
      <c r="L431">
        <v>1.04</v>
      </c>
      <c r="M431">
        <v>338</v>
      </c>
      <c r="T431">
        <v>1.04</v>
      </c>
      <c r="U431">
        <v>357</v>
      </c>
      <c r="AB431">
        <v>1.1000000000000001</v>
      </c>
      <c r="AC431">
        <v>768</v>
      </c>
      <c r="AJ431">
        <v>1.1599999999999999</v>
      </c>
      <c r="AK431">
        <v>97</v>
      </c>
      <c r="AL431">
        <v>1</v>
      </c>
      <c r="AM431">
        <v>1.25</v>
      </c>
      <c r="AN431">
        <v>1.1399999999999999</v>
      </c>
      <c r="AO431">
        <v>1.1599999999999999</v>
      </c>
      <c r="AP431">
        <v>1.17</v>
      </c>
      <c r="AQ431">
        <v>1.22</v>
      </c>
      <c r="AR431">
        <v>1.25</v>
      </c>
      <c r="AS431" s="8">
        <v>1.1599999999999999</v>
      </c>
      <c r="AT431" s="8"/>
      <c r="AU431" s="18">
        <v>1.2130000000000001</v>
      </c>
      <c r="AV431" s="18">
        <v>1.2</v>
      </c>
      <c r="AW431" s="18"/>
      <c r="BI431" s="3">
        <v>43755</v>
      </c>
      <c r="BJ431">
        <v>1.7</v>
      </c>
      <c r="BR431">
        <f t="shared" si="12"/>
        <v>-9.000000000000008E-2</v>
      </c>
      <c r="BS431">
        <f t="shared" si="13"/>
        <v>0.11999999999999988</v>
      </c>
    </row>
    <row r="432" spans="1:71">
      <c r="A432" s="1">
        <v>43052</v>
      </c>
      <c r="B432">
        <v>1.1599999999999999</v>
      </c>
      <c r="C432">
        <v>217</v>
      </c>
      <c r="H432">
        <v>1.05</v>
      </c>
      <c r="I432">
        <v>1.1599999999999999</v>
      </c>
      <c r="J432">
        <v>1.17</v>
      </c>
      <c r="K432">
        <v>1.27</v>
      </c>
      <c r="L432">
        <v>1.04</v>
      </c>
      <c r="M432">
        <v>340</v>
      </c>
      <c r="T432">
        <v>1.04</v>
      </c>
      <c r="U432">
        <v>354</v>
      </c>
      <c r="AB432">
        <v>1.1000000000000001</v>
      </c>
      <c r="AC432">
        <v>787</v>
      </c>
      <c r="AJ432">
        <v>1.1599999999999999</v>
      </c>
      <c r="AK432">
        <v>98</v>
      </c>
      <c r="AL432">
        <v>1</v>
      </c>
      <c r="AM432">
        <v>1.25</v>
      </c>
      <c r="AN432">
        <v>1.1399999999999999</v>
      </c>
      <c r="AO432">
        <v>1.1599999999999999</v>
      </c>
      <c r="AP432">
        <v>1.17</v>
      </c>
      <c r="AQ432">
        <v>1.25</v>
      </c>
      <c r="AR432">
        <v>1.25</v>
      </c>
      <c r="AS432" s="8">
        <v>1.1599999999999999</v>
      </c>
      <c r="AT432" s="8"/>
      <c r="AU432" s="18">
        <v>1.214</v>
      </c>
      <c r="AV432" s="18">
        <v>1.196</v>
      </c>
      <c r="AW432" s="18"/>
      <c r="BI432" s="3">
        <v>43756</v>
      </c>
      <c r="BJ432">
        <v>1.7</v>
      </c>
      <c r="BR432">
        <f t="shared" si="12"/>
        <v>-9.000000000000008E-2</v>
      </c>
      <c r="BS432">
        <f t="shared" si="13"/>
        <v>0.11999999999999988</v>
      </c>
    </row>
    <row r="433" spans="1:71">
      <c r="A433" s="1">
        <v>43053</v>
      </c>
      <c r="B433">
        <v>1.1599999999999999</v>
      </c>
      <c r="C433">
        <v>212</v>
      </c>
      <c r="H433">
        <v>1.0900000000000001</v>
      </c>
      <c r="I433">
        <v>1.1599999999999999</v>
      </c>
      <c r="J433">
        <v>1.17</v>
      </c>
      <c r="K433">
        <v>1.27</v>
      </c>
      <c r="L433">
        <v>1.04</v>
      </c>
      <c r="M433">
        <v>344</v>
      </c>
      <c r="T433">
        <v>1.07</v>
      </c>
      <c r="U433">
        <v>365</v>
      </c>
      <c r="AB433">
        <v>1.1599999999999999</v>
      </c>
      <c r="AC433">
        <v>793</v>
      </c>
      <c r="AJ433">
        <v>1.1599999999999999</v>
      </c>
      <c r="AK433">
        <v>93</v>
      </c>
      <c r="AL433">
        <v>1</v>
      </c>
      <c r="AM433">
        <v>1.25</v>
      </c>
      <c r="AN433">
        <v>1.1399999999999999</v>
      </c>
      <c r="AO433">
        <v>1.1599999999999999</v>
      </c>
      <c r="AP433">
        <v>1.17</v>
      </c>
      <c r="AQ433">
        <v>1.25</v>
      </c>
      <c r="AR433">
        <v>1.25</v>
      </c>
      <c r="AS433" s="8">
        <v>1.1599999999999999</v>
      </c>
      <c r="AT433" s="8"/>
      <c r="AU433" s="18">
        <v>1.2290000000000001</v>
      </c>
      <c r="AV433" s="18">
        <v>1.244</v>
      </c>
      <c r="AW433" s="18"/>
      <c r="BI433" s="3">
        <v>43759</v>
      </c>
      <c r="BJ433">
        <v>1.7</v>
      </c>
      <c r="BR433">
        <f t="shared" si="12"/>
        <v>-9.000000000000008E-2</v>
      </c>
      <c r="BS433">
        <f t="shared" si="13"/>
        <v>8.9999999999999858E-2</v>
      </c>
    </row>
    <row r="434" spans="1:71">
      <c r="A434" s="1">
        <v>43054</v>
      </c>
      <c r="B434">
        <v>1.1599999999999999</v>
      </c>
      <c r="C434">
        <v>211</v>
      </c>
      <c r="H434">
        <v>1.06</v>
      </c>
      <c r="I434">
        <v>1.1599999999999999</v>
      </c>
      <c r="J434">
        <v>1.17</v>
      </c>
      <c r="K434">
        <v>1.27</v>
      </c>
      <c r="L434">
        <v>1.07</v>
      </c>
      <c r="M434">
        <v>349</v>
      </c>
      <c r="T434">
        <v>1.08</v>
      </c>
      <c r="U434">
        <v>363</v>
      </c>
      <c r="AB434">
        <v>1.17</v>
      </c>
      <c r="AC434">
        <v>796</v>
      </c>
      <c r="AJ434">
        <v>1.1599999999999999</v>
      </c>
      <c r="AK434">
        <v>86</v>
      </c>
      <c r="AL434">
        <v>1</v>
      </c>
      <c r="AM434">
        <v>1.25</v>
      </c>
      <c r="AN434">
        <v>1.1399999999999999</v>
      </c>
      <c r="AO434">
        <v>1.1599999999999999</v>
      </c>
      <c r="AP434">
        <v>1.17</v>
      </c>
      <c r="AQ434">
        <v>1.25</v>
      </c>
      <c r="AR434">
        <v>1.25</v>
      </c>
      <c r="AS434" s="8">
        <v>1.1599999999999999</v>
      </c>
      <c r="AT434" s="8"/>
      <c r="AU434" s="18">
        <v>1.3029999999999999</v>
      </c>
      <c r="AV434" s="18">
        <v>1.288</v>
      </c>
      <c r="AW434" s="18"/>
      <c r="BI434" s="3">
        <v>43760</v>
      </c>
      <c r="BJ434">
        <v>1.7</v>
      </c>
      <c r="BR434">
        <f t="shared" si="12"/>
        <v>-9.000000000000008E-2</v>
      </c>
      <c r="BS434">
        <f t="shared" si="13"/>
        <v>7.9999999999999849E-2</v>
      </c>
    </row>
    <row r="435" spans="1:71">
      <c r="A435" s="1">
        <v>43055</v>
      </c>
      <c r="B435">
        <v>1.1599999999999999</v>
      </c>
      <c r="C435">
        <v>208</v>
      </c>
      <c r="H435">
        <v>1.05</v>
      </c>
      <c r="I435">
        <v>1.1599999999999999</v>
      </c>
      <c r="J435">
        <v>1.17</v>
      </c>
      <c r="K435">
        <v>1.27</v>
      </c>
      <c r="L435">
        <v>1.08</v>
      </c>
      <c r="M435">
        <v>344</v>
      </c>
      <c r="T435">
        <v>1.06</v>
      </c>
      <c r="U435">
        <v>356</v>
      </c>
      <c r="AB435">
        <v>1.1399999999999999</v>
      </c>
      <c r="AC435">
        <v>806</v>
      </c>
      <c r="AJ435">
        <v>1.1599999999999999</v>
      </c>
      <c r="AK435">
        <v>89</v>
      </c>
      <c r="AL435">
        <v>1</v>
      </c>
      <c r="AM435">
        <v>1.25</v>
      </c>
      <c r="AN435">
        <v>1.1399999999999999</v>
      </c>
      <c r="AO435">
        <v>1.1599999999999999</v>
      </c>
      <c r="AP435">
        <v>1.17</v>
      </c>
      <c r="AQ435">
        <v>1.28</v>
      </c>
      <c r="AR435">
        <v>1.25</v>
      </c>
      <c r="AS435" s="8">
        <v>1.1599999999999999</v>
      </c>
      <c r="AT435" s="8"/>
      <c r="AU435" s="18">
        <v>1.341</v>
      </c>
      <c r="AV435" s="18">
        <v>1.3029999999999999</v>
      </c>
      <c r="AW435" s="18"/>
      <c r="BI435" s="3">
        <v>43761</v>
      </c>
      <c r="BJ435">
        <v>1.7</v>
      </c>
      <c r="BR435">
        <f t="shared" si="12"/>
        <v>-9.000000000000008E-2</v>
      </c>
      <c r="BS435">
        <f t="shared" si="13"/>
        <v>9.9999999999999867E-2</v>
      </c>
    </row>
    <row r="436" spans="1:71">
      <c r="A436" s="1">
        <v>43056</v>
      </c>
      <c r="B436">
        <v>1.1599999999999999</v>
      </c>
      <c r="C436">
        <v>203</v>
      </c>
      <c r="H436">
        <v>1.1000000000000001</v>
      </c>
      <c r="I436">
        <v>1.1599999999999999</v>
      </c>
      <c r="J436">
        <v>1.17</v>
      </c>
      <c r="K436">
        <v>1.28</v>
      </c>
      <c r="L436">
        <v>1.06</v>
      </c>
      <c r="M436">
        <v>343</v>
      </c>
      <c r="T436">
        <v>1.05</v>
      </c>
      <c r="U436">
        <v>365</v>
      </c>
      <c r="AB436">
        <v>1.1100000000000001</v>
      </c>
      <c r="AC436">
        <v>830</v>
      </c>
      <c r="AJ436">
        <v>1.1599999999999999</v>
      </c>
      <c r="AK436">
        <v>84</v>
      </c>
      <c r="AL436">
        <v>1</v>
      </c>
      <c r="AM436">
        <v>1.25</v>
      </c>
      <c r="AN436">
        <v>1.1299999999999999</v>
      </c>
      <c r="AO436">
        <v>1.1599999999999999</v>
      </c>
      <c r="AP436">
        <v>1.17</v>
      </c>
      <c r="AQ436">
        <v>1.28</v>
      </c>
      <c r="AR436">
        <v>1.25</v>
      </c>
      <c r="AS436" s="8">
        <v>1.1599999999999999</v>
      </c>
      <c r="AT436" s="8"/>
      <c r="AU436" s="18">
        <v>1.262</v>
      </c>
      <c r="AV436" s="18">
        <v>1.254</v>
      </c>
      <c r="AW436" s="18"/>
      <c r="BI436" s="3">
        <v>43762</v>
      </c>
      <c r="BJ436">
        <v>1.7</v>
      </c>
      <c r="BR436">
        <f t="shared" si="12"/>
        <v>-9.000000000000008E-2</v>
      </c>
      <c r="BS436">
        <f t="shared" si="13"/>
        <v>0.10999999999999988</v>
      </c>
    </row>
    <row r="437" spans="1:71">
      <c r="A437" s="1">
        <v>43059</v>
      </c>
      <c r="B437">
        <v>1.1599999999999999</v>
      </c>
      <c r="C437">
        <v>209</v>
      </c>
      <c r="H437">
        <v>1.1000000000000001</v>
      </c>
      <c r="I437">
        <v>1.1599999999999999</v>
      </c>
      <c r="J437">
        <v>1.17</v>
      </c>
      <c r="K437">
        <v>1.27</v>
      </c>
      <c r="L437">
        <v>1.05</v>
      </c>
      <c r="M437">
        <v>341</v>
      </c>
      <c r="T437">
        <v>1.03</v>
      </c>
      <c r="U437">
        <v>359</v>
      </c>
      <c r="AB437">
        <v>1.07</v>
      </c>
      <c r="AC437">
        <v>830</v>
      </c>
      <c r="AJ437">
        <v>1.1599999999999999</v>
      </c>
      <c r="AK437">
        <v>84</v>
      </c>
      <c r="AL437">
        <v>1</v>
      </c>
      <c r="AM437">
        <v>1.25</v>
      </c>
      <c r="AN437">
        <v>1.1399999999999999</v>
      </c>
      <c r="AO437">
        <v>1.1599999999999999</v>
      </c>
      <c r="AP437">
        <v>1.17</v>
      </c>
      <c r="AQ437">
        <v>1.3</v>
      </c>
      <c r="AR437">
        <v>1.25</v>
      </c>
      <c r="AS437" s="8">
        <v>1.1599999999999999</v>
      </c>
      <c r="AT437" s="8"/>
      <c r="AU437" s="18">
        <v>1.216</v>
      </c>
      <c r="AV437" s="18">
        <v>1.1830000000000001</v>
      </c>
      <c r="AW437" s="18"/>
      <c r="BI437" s="3">
        <v>43763</v>
      </c>
      <c r="BJ437">
        <v>1.7</v>
      </c>
      <c r="BR437">
        <f t="shared" si="12"/>
        <v>-9.000000000000008E-2</v>
      </c>
      <c r="BS437">
        <f t="shared" si="13"/>
        <v>0.12999999999999989</v>
      </c>
    </row>
    <row r="438" spans="1:71">
      <c r="A438" s="1">
        <v>43060</v>
      </c>
      <c r="B438">
        <v>1.1599999999999999</v>
      </c>
      <c r="C438">
        <v>213</v>
      </c>
      <c r="H438">
        <v>1.05</v>
      </c>
      <c r="I438">
        <v>1.1599999999999999</v>
      </c>
      <c r="J438">
        <v>1.17</v>
      </c>
      <c r="K438">
        <v>1.27</v>
      </c>
      <c r="L438">
        <v>1.03</v>
      </c>
      <c r="M438">
        <v>339</v>
      </c>
      <c r="T438">
        <v>1.03</v>
      </c>
      <c r="U438">
        <v>358</v>
      </c>
      <c r="AB438">
        <v>1.04</v>
      </c>
      <c r="AC438">
        <v>799</v>
      </c>
      <c r="AJ438">
        <v>1.1599999999999999</v>
      </c>
      <c r="AK438">
        <v>90</v>
      </c>
      <c r="AL438">
        <v>1</v>
      </c>
      <c r="AM438">
        <v>1.25</v>
      </c>
      <c r="AN438">
        <v>1.1399999999999999</v>
      </c>
      <c r="AO438">
        <v>1.1599999999999999</v>
      </c>
      <c r="AP438">
        <v>1.17</v>
      </c>
      <c r="AQ438">
        <v>1.28</v>
      </c>
      <c r="AR438">
        <v>1.25</v>
      </c>
      <c r="AS438" s="8">
        <v>1.1599999999999999</v>
      </c>
      <c r="AT438" s="8"/>
      <c r="AU438" s="18">
        <v>1.159</v>
      </c>
      <c r="AV438" s="18">
        <v>1.135</v>
      </c>
      <c r="AW438" s="18"/>
      <c r="BI438" s="3">
        <v>43766</v>
      </c>
      <c r="BJ438">
        <v>1.7</v>
      </c>
      <c r="BR438">
        <f t="shared" si="12"/>
        <v>-9.000000000000008E-2</v>
      </c>
      <c r="BS438">
        <f t="shared" si="13"/>
        <v>0.12999999999999989</v>
      </c>
    </row>
    <row r="439" spans="1:71">
      <c r="A439" s="1">
        <v>43061</v>
      </c>
      <c r="B439">
        <v>1.1599999999999999</v>
      </c>
      <c r="C439">
        <v>201</v>
      </c>
      <c r="H439">
        <v>1.05</v>
      </c>
      <c r="I439">
        <v>1.1599999999999999</v>
      </c>
      <c r="J439">
        <v>1.17</v>
      </c>
      <c r="K439">
        <v>1.27</v>
      </c>
      <c r="L439">
        <v>1.03</v>
      </c>
      <c r="M439">
        <v>332</v>
      </c>
      <c r="T439">
        <v>1.05</v>
      </c>
      <c r="U439">
        <v>349</v>
      </c>
      <c r="AB439">
        <v>1.08</v>
      </c>
      <c r="AC439">
        <v>767</v>
      </c>
      <c r="AJ439">
        <v>1.1599999999999999</v>
      </c>
      <c r="AK439">
        <v>90</v>
      </c>
      <c r="AL439">
        <v>1</v>
      </c>
      <c r="AM439">
        <v>1.25</v>
      </c>
      <c r="AN439">
        <v>1.05</v>
      </c>
      <c r="AO439">
        <v>1.1599999999999999</v>
      </c>
      <c r="AP439">
        <v>1.17</v>
      </c>
      <c r="AQ439">
        <v>1.28</v>
      </c>
      <c r="AR439">
        <v>1.25</v>
      </c>
      <c r="AS439" s="8">
        <v>1.1599999999999999</v>
      </c>
      <c r="AT439" s="8"/>
      <c r="AU439" s="18">
        <v>1.1539999999999999</v>
      </c>
      <c r="AV439" s="18">
        <v>1.1180000000000001</v>
      </c>
      <c r="AW439" s="18"/>
      <c r="BI439" s="3">
        <v>43767</v>
      </c>
      <c r="BJ439">
        <v>1.7</v>
      </c>
      <c r="BR439">
        <f t="shared" si="12"/>
        <v>-9.000000000000008E-2</v>
      </c>
      <c r="BS439">
        <f t="shared" si="13"/>
        <v>0.10999999999999988</v>
      </c>
    </row>
    <row r="440" spans="1:71">
      <c r="A440" s="1">
        <v>43063</v>
      </c>
      <c r="B440">
        <v>1.1599999999999999</v>
      </c>
      <c r="C440">
        <v>193</v>
      </c>
      <c r="H440">
        <v>0.3</v>
      </c>
      <c r="I440">
        <v>1.1599999999999999</v>
      </c>
      <c r="J440">
        <v>1.17</v>
      </c>
      <c r="K440">
        <v>1.27</v>
      </c>
      <c r="L440">
        <v>1.05</v>
      </c>
      <c r="M440">
        <v>336</v>
      </c>
      <c r="T440">
        <v>1.04</v>
      </c>
      <c r="U440">
        <v>349</v>
      </c>
      <c r="AB440">
        <v>1.08</v>
      </c>
      <c r="AC440">
        <v>762</v>
      </c>
      <c r="AJ440">
        <v>1.1599999999999999</v>
      </c>
      <c r="AK440">
        <v>86</v>
      </c>
      <c r="AL440">
        <v>1</v>
      </c>
      <c r="AM440">
        <v>1.25</v>
      </c>
      <c r="AN440">
        <v>1.1399999999999999</v>
      </c>
      <c r="AO440">
        <v>1.1599999999999999</v>
      </c>
      <c r="AP440">
        <v>1.17</v>
      </c>
      <c r="AQ440">
        <v>1.28</v>
      </c>
      <c r="AR440">
        <v>1.25</v>
      </c>
      <c r="AS440" s="8">
        <v>1.1599999999999999</v>
      </c>
      <c r="AT440" s="8"/>
      <c r="AU440" s="18">
        <v>1.218</v>
      </c>
      <c r="AV440" s="18">
        <v>1.2190000000000001</v>
      </c>
      <c r="AW440" s="18"/>
      <c r="BI440" s="3">
        <v>43768</v>
      </c>
      <c r="BJ440">
        <v>1.7</v>
      </c>
      <c r="BR440">
        <f t="shared" si="12"/>
        <v>-9.000000000000008E-2</v>
      </c>
      <c r="BS440">
        <f t="shared" si="13"/>
        <v>0.11999999999999988</v>
      </c>
    </row>
    <row r="441" spans="1:71">
      <c r="A441" s="1">
        <v>43066</v>
      </c>
      <c r="B441">
        <v>1.1599999999999999</v>
      </c>
      <c r="C441">
        <v>211</v>
      </c>
      <c r="H441">
        <v>1.1000000000000001</v>
      </c>
      <c r="I441">
        <v>1.1599999999999999</v>
      </c>
      <c r="J441">
        <v>1.17</v>
      </c>
      <c r="K441">
        <v>1.27</v>
      </c>
      <c r="L441">
        <v>1.04</v>
      </c>
      <c r="M441">
        <v>344</v>
      </c>
      <c r="T441">
        <v>1.03</v>
      </c>
      <c r="U441">
        <v>361</v>
      </c>
      <c r="AB441">
        <v>1.05</v>
      </c>
      <c r="AC441">
        <v>828</v>
      </c>
      <c r="AJ441">
        <v>1.1599999999999999</v>
      </c>
      <c r="AK441">
        <v>84</v>
      </c>
      <c r="AL441">
        <v>1</v>
      </c>
      <c r="AM441">
        <v>1.25</v>
      </c>
      <c r="AN441">
        <v>1.1299999999999999</v>
      </c>
      <c r="AO441">
        <v>1.1599999999999999</v>
      </c>
      <c r="AP441">
        <v>1.17</v>
      </c>
      <c r="AQ441">
        <v>1.3</v>
      </c>
      <c r="AR441">
        <v>1.25</v>
      </c>
      <c r="AS441" s="8">
        <v>1.1599999999999999</v>
      </c>
      <c r="AT441" s="8"/>
      <c r="AU441" s="18">
        <v>1.2030000000000001</v>
      </c>
      <c r="AV441" s="18">
        <v>1.177</v>
      </c>
      <c r="AW441" s="18"/>
      <c r="BI441" s="3">
        <v>43769</v>
      </c>
      <c r="BJ441">
        <v>1.45</v>
      </c>
      <c r="BK441">
        <v>1.7</v>
      </c>
      <c r="BR441">
        <f t="shared" si="12"/>
        <v>-9.000000000000008E-2</v>
      </c>
      <c r="BS441">
        <f t="shared" si="13"/>
        <v>0.12999999999999989</v>
      </c>
    </row>
    <row r="442" spans="1:71">
      <c r="A442" s="1">
        <v>43067</v>
      </c>
      <c r="B442">
        <v>1.1599999999999999</v>
      </c>
      <c r="C442">
        <v>207</v>
      </c>
      <c r="H442">
        <v>1.1000000000000001</v>
      </c>
      <c r="I442">
        <v>1.1599999999999999</v>
      </c>
      <c r="J442">
        <v>1.17</v>
      </c>
      <c r="K442">
        <v>1.27</v>
      </c>
      <c r="L442">
        <v>1.03</v>
      </c>
      <c r="M442">
        <v>342</v>
      </c>
      <c r="T442">
        <v>1.01</v>
      </c>
      <c r="U442">
        <v>356</v>
      </c>
      <c r="AB442">
        <v>1.01</v>
      </c>
      <c r="AC442">
        <v>813</v>
      </c>
      <c r="AJ442">
        <v>1.1599999999999999</v>
      </c>
      <c r="AK442">
        <v>88</v>
      </c>
      <c r="AL442">
        <v>1</v>
      </c>
      <c r="AM442">
        <v>1.25</v>
      </c>
      <c r="AN442">
        <v>1.1399999999999999</v>
      </c>
      <c r="AO442">
        <v>1.1599999999999999</v>
      </c>
      <c r="AP442">
        <v>1.17</v>
      </c>
      <c r="AQ442">
        <v>1.3</v>
      </c>
      <c r="AR442">
        <v>1.25</v>
      </c>
      <c r="AS442" s="8">
        <v>1.1599999999999999</v>
      </c>
      <c r="AT442" s="8"/>
      <c r="AU442" s="18">
        <v>1.145</v>
      </c>
      <c r="AV442" s="18">
        <v>1.113</v>
      </c>
      <c r="AW442" s="18"/>
      <c r="BI442" s="3">
        <v>43770</v>
      </c>
      <c r="BJ442">
        <v>1.45</v>
      </c>
      <c r="BR442">
        <f t="shared" si="12"/>
        <v>-9.000000000000008E-2</v>
      </c>
      <c r="BS442">
        <f t="shared" si="13"/>
        <v>0.14999999999999991</v>
      </c>
    </row>
    <row r="443" spans="1:71">
      <c r="A443" s="1">
        <v>43068</v>
      </c>
      <c r="B443">
        <v>1.1599999999999999</v>
      </c>
      <c r="C443">
        <v>211</v>
      </c>
      <c r="H443">
        <v>1.1000000000000001</v>
      </c>
      <c r="I443">
        <v>1.1599999999999999</v>
      </c>
      <c r="J443">
        <v>1.17</v>
      </c>
      <c r="K443">
        <v>1.27</v>
      </c>
      <c r="L443">
        <v>1.01</v>
      </c>
      <c r="M443">
        <v>351</v>
      </c>
      <c r="T443">
        <v>1.03</v>
      </c>
      <c r="U443">
        <v>364</v>
      </c>
      <c r="AB443">
        <v>1.08</v>
      </c>
      <c r="AC443">
        <v>789</v>
      </c>
      <c r="AJ443">
        <v>1.1599999999999999</v>
      </c>
      <c r="AK443">
        <v>87</v>
      </c>
      <c r="AL443">
        <v>1</v>
      </c>
      <c r="AM443">
        <v>1.25</v>
      </c>
      <c r="AN443">
        <v>1.1399999999999999</v>
      </c>
      <c r="AO443">
        <v>1.1599999999999999</v>
      </c>
      <c r="AP443">
        <v>1.17</v>
      </c>
      <c r="AQ443">
        <v>1.3</v>
      </c>
      <c r="AR443">
        <v>1.25</v>
      </c>
      <c r="AS443" s="8">
        <v>1.1599999999999999</v>
      </c>
      <c r="AT443" s="8"/>
      <c r="AU443" s="18">
        <v>1.0609999999999999</v>
      </c>
      <c r="AV443" s="18">
        <v>1.0569999999999999</v>
      </c>
      <c r="AW443" s="18"/>
      <c r="BC443" t="s">
        <v>13</v>
      </c>
      <c r="BI443" s="3">
        <v>43773</v>
      </c>
      <c r="BJ443">
        <v>1.45</v>
      </c>
      <c r="BR443">
        <f t="shared" si="12"/>
        <v>-9.000000000000008E-2</v>
      </c>
      <c r="BS443">
        <f t="shared" si="13"/>
        <v>0.12999999999999989</v>
      </c>
    </row>
    <row r="444" spans="1:71">
      <c r="A444" s="1">
        <v>43069</v>
      </c>
      <c r="B444">
        <v>1.08</v>
      </c>
      <c r="C444">
        <v>198</v>
      </c>
      <c r="H444">
        <v>1.04</v>
      </c>
      <c r="I444">
        <v>1.07</v>
      </c>
      <c r="J444">
        <v>1.08</v>
      </c>
      <c r="K444">
        <v>1.27</v>
      </c>
      <c r="L444">
        <v>1.03</v>
      </c>
      <c r="M444">
        <v>347</v>
      </c>
      <c r="T444">
        <v>1.02</v>
      </c>
      <c r="U444">
        <v>367</v>
      </c>
      <c r="AB444">
        <v>1.04</v>
      </c>
      <c r="AC444">
        <v>823</v>
      </c>
      <c r="AJ444">
        <v>1.1599999999999999</v>
      </c>
      <c r="AK444">
        <v>89</v>
      </c>
      <c r="AL444">
        <v>1</v>
      </c>
      <c r="AM444">
        <v>1.25</v>
      </c>
      <c r="AN444">
        <v>1.1399999999999999</v>
      </c>
      <c r="AO444">
        <v>1.1599999999999999</v>
      </c>
      <c r="AP444">
        <v>1.17</v>
      </c>
      <c r="AQ444">
        <v>1.25</v>
      </c>
      <c r="AR444">
        <v>1.25</v>
      </c>
      <c r="AS444" s="8">
        <v>1.1599999999999999</v>
      </c>
      <c r="AT444" s="8"/>
      <c r="AU444" s="18">
        <v>1.1619999999999999</v>
      </c>
      <c r="AV444" s="18">
        <v>1.1539999999999999</v>
      </c>
      <c r="AW444" s="18"/>
      <c r="BI444" s="3">
        <v>43774</v>
      </c>
      <c r="BJ444">
        <v>1.45</v>
      </c>
      <c r="BR444">
        <f t="shared" si="12"/>
        <v>-9.000000000000008E-2</v>
      </c>
      <c r="BS444">
        <f t="shared" si="13"/>
        <v>0.1399999999999999</v>
      </c>
    </row>
    <row r="445" spans="1:71">
      <c r="A445" s="1">
        <v>43070</v>
      </c>
      <c r="B445">
        <v>1.1599999999999999</v>
      </c>
      <c r="C445">
        <v>216</v>
      </c>
      <c r="H445">
        <v>1.05</v>
      </c>
      <c r="I445">
        <v>1.1599999999999999</v>
      </c>
      <c r="J445">
        <v>1.17</v>
      </c>
      <c r="K445">
        <v>1.28</v>
      </c>
      <c r="L445">
        <v>1.02</v>
      </c>
      <c r="M445">
        <v>351</v>
      </c>
      <c r="T445">
        <v>1.01</v>
      </c>
      <c r="U445">
        <v>366</v>
      </c>
      <c r="AB445">
        <v>1.03</v>
      </c>
      <c r="AC445">
        <v>842</v>
      </c>
      <c r="AJ445">
        <v>1.07</v>
      </c>
      <c r="AK445">
        <v>81</v>
      </c>
      <c r="AL445">
        <v>1</v>
      </c>
      <c r="AM445">
        <v>1.25</v>
      </c>
      <c r="AN445">
        <v>1.05</v>
      </c>
      <c r="AO445">
        <v>1.07</v>
      </c>
      <c r="AP445">
        <v>1.08</v>
      </c>
      <c r="AQ445">
        <v>1.3</v>
      </c>
      <c r="AR445">
        <v>1.25</v>
      </c>
      <c r="AS445" s="8">
        <v>1.07</v>
      </c>
      <c r="AT445" s="8"/>
      <c r="AU445" s="18">
        <v>1.1279999999999999</v>
      </c>
      <c r="AV445" s="18">
        <v>1.109</v>
      </c>
      <c r="AW445" s="18"/>
      <c r="BI445" s="3">
        <v>43775</v>
      </c>
      <c r="BJ445">
        <v>1.45</v>
      </c>
      <c r="BR445">
        <f t="shared" si="12"/>
        <v>-0.17999999999999994</v>
      </c>
      <c r="BS445">
        <f t="shared" si="13"/>
        <v>6.0000000000000053E-2</v>
      </c>
    </row>
    <row r="446" spans="1:71">
      <c r="A446" s="1">
        <v>43073</v>
      </c>
      <c r="B446">
        <v>1.1599999999999999</v>
      </c>
      <c r="C446">
        <v>215</v>
      </c>
      <c r="H446">
        <v>1.07</v>
      </c>
      <c r="I446">
        <v>1.1599999999999999</v>
      </c>
      <c r="J446">
        <v>1.17</v>
      </c>
      <c r="K446">
        <v>1.27</v>
      </c>
      <c r="L446">
        <v>1.01</v>
      </c>
      <c r="M446">
        <v>341</v>
      </c>
      <c r="P446" s="9">
        <v>0.25</v>
      </c>
      <c r="Q446" s="9">
        <v>0.3</v>
      </c>
      <c r="R446" s="9">
        <v>0.32</v>
      </c>
      <c r="S446" s="9">
        <v>0.5</v>
      </c>
      <c r="T446">
        <v>1.03</v>
      </c>
      <c r="U446">
        <v>356</v>
      </c>
      <c r="AB446">
        <v>1.07</v>
      </c>
      <c r="AC446">
        <v>807</v>
      </c>
      <c r="AJ446">
        <v>1.1599999999999999</v>
      </c>
      <c r="AK446">
        <v>101</v>
      </c>
      <c r="AL446">
        <v>1</v>
      </c>
      <c r="AM446">
        <v>1.25</v>
      </c>
      <c r="AN446">
        <v>1.05</v>
      </c>
      <c r="AO446">
        <v>1.1599999999999999</v>
      </c>
      <c r="AP446">
        <v>1.17</v>
      </c>
      <c r="AQ446">
        <v>1.28</v>
      </c>
      <c r="AR446">
        <v>1.25</v>
      </c>
      <c r="AS446" s="8">
        <v>1.1599999999999999</v>
      </c>
      <c r="AT446" s="8"/>
      <c r="AU446" s="18">
        <v>1.091</v>
      </c>
      <c r="AV446" s="18">
        <v>1.1160000000000001</v>
      </c>
      <c r="AW446" s="18"/>
      <c r="AZ446" s="4">
        <v>43073</v>
      </c>
      <c r="BA446" s="2">
        <v>0.56999999999999995</v>
      </c>
      <c r="BB446" s="2">
        <v>1.08</v>
      </c>
      <c r="BI446" s="3">
        <v>43776</v>
      </c>
      <c r="BJ446">
        <v>1.45</v>
      </c>
      <c r="BR446">
        <f t="shared" si="12"/>
        <v>-9.000000000000008E-2</v>
      </c>
      <c r="BS446">
        <f t="shared" si="13"/>
        <v>0.12999999999999989</v>
      </c>
    </row>
    <row r="447" spans="1:71">
      <c r="A447" s="1">
        <v>43074</v>
      </c>
      <c r="B447">
        <v>1.1599999999999999</v>
      </c>
      <c r="C447">
        <v>215</v>
      </c>
      <c r="H447">
        <v>1.07</v>
      </c>
      <c r="I447">
        <v>1.1599999999999999</v>
      </c>
      <c r="J447">
        <v>1.17</v>
      </c>
      <c r="K447">
        <v>1.27</v>
      </c>
      <c r="L447">
        <v>1.03</v>
      </c>
      <c r="M447">
        <v>347</v>
      </c>
      <c r="T447">
        <v>1.04</v>
      </c>
      <c r="U447">
        <v>365</v>
      </c>
      <c r="AB447">
        <v>1.07</v>
      </c>
      <c r="AC447">
        <v>816</v>
      </c>
      <c r="AJ447">
        <v>1.1599999999999999</v>
      </c>
      <c r="AK447">
        <v>94</v>
      </c>
      <c r="AL447">
        <v>1</v>
      </c>
      <c r="AM447">
        <v>1.25</v>
      </c>
      <c r="AN447">
        <v>1.1499999999999999</v>
      </c>
      <c r="AO447">
        <v>1.1599999999999999</v>
      </c>
      <c r="AP447">
        <v>1.17</v>
      </c>
      <c r="AQ447">
        <v>1.25</v>
      </c>
      <c r="AR447">
        <v>1.25</v>
      </c>
      <c r="AS447" s="8">
        <v>1.1599999999999999</v>
      </c>
      <c r="AT447" s="8"/>
      <c r="AU447" s="18">
        <v>1.1479999999999999</v>
      </c>
      <c r="AV447" s="18">
        <v>1.17</v>
      </c>
      <c r="AW447" s="18"/>
      <c r="AZ447" s="4">
        <v>43074</v>
      </c>
      <c r="BA447" s="2">
        <v>0.53</v>
      </c>
      <c r="BB447" s="2">
        <v>1.06</v>
      </c>
      <c r="BI447" s="3">
        <v>43777</v>
      </c>
      <c r="BJ447">
        <v>1.45</v>
      </c>
      <c r="BR447">
        <f t="shared" si="12"/>
        <v>-9.000000000000008E-2</v>
      </c>
      <c r="BS447">
        <f t="shared" si="13"/>
        <v>0.11999999999999988</v>
      </c>
    </row>
    <row r="448" spans="1:71">
      <c r="A448" s="1">
        <v>43075</v>
      </c>
      <c r="B448">
        <v>1.1599999999999999</v>
      </c>
      <c r="C448">
        <v>205</v>
      </c>
      <c r="H448">
        <v>1.06</v>
      </c>
      <c r="I448">
        <v>1.1599999999999999</v>
      </c>
      <c r="J448">
        <v>1.17</v>
      </c>
      <c r="K448">
        <v>1.27</v>
      </c>
      <c r="L448">
        <v>1.04</v>
      </c>
      <c r="M448">
        <v>341</v>
      </c>
      <c r="T448">
        <v>1.04</v>
      </c>
      <c r="U448">
        <v>355</v>
      </c>
      <c r="AB448">
        <v>1.07</v>
      </c>
      <c r="AC448">
        <v>796</v>
      </c>
      <c r="AJ448">
        <v>1.1599999999999999</v>
      </c>
      <c r="AK448">
        <v>93</v>
      </c>
      <c r="AL448">
        <v>1</v>
      </c>
      <c r="AM448">
        <v>1.25</v>
      </c>
      <c r="AN448">
        <v>1.1399999999999999</v>
      </c>
      <c r="AO448">
        <v>1.1599999999999999</v>
      </c>
      <c r="AP448">
        <v>1.17</v>
      </c>
      <c r="AQ448">
        <v>1.28</v>
      </c>
      <c r="AR448">
        <v>1.25</v>
      </c>
      <c r="AS448" s="8">
        <v>1.1599999999999999</v>
      </c>
      <c r="AT448" s="8"/>
      <c r="AU448" s="18">
        <v>1.17</v>
      </c>
      <c r="AV448" s="18">
        <v>1.167</v>
      </c>
      <c r="AW448" s="18"/>
      <c r="AZ448" s="4">
        <v>43075</v>
      </c>
      <c r="BA448" s="2">
        <v>0.55000000000000004</v>
      </c>
      <c r="BB448" s="2">
        <v>1.03</v>
      </c>
      <c r="BI448" s="3">
        <v>43780</v>
      </c>
      <c r="BJ448" t="s">
        <v>8</v>
      </c>
      <c r="BR448">
        <f t="shared" si="12"/>
        <v>-9.000000000000008E-2</v>
      </c>
      <c r="BS448">
        <f t="shared" si="13"/>
        <v>0.11999999999999988</v>
      </c>
    </row>
    <row r="449" spans="1:71">
      <c r="A449" s="1">
        <v>43076</v>
      </c>
      <c r="B449">
        <v>1.1599999999999999</v>
      </c>
      <c r="C449">
        <v>201</v>
      </c>
      <c r="H449">
        <v>1.06</v>
      </c>
      <c r="I449">
        <v>1.1599999999999999</v>
      </c>
      <c r="J449">
        <v>1.17</v>
      </c>
      <c r="K449">
        <v>1.27</v>
      </c>
      <c r="L449">
        <v>1.04</v>
      </c>
      <c r="M449">
        <v>339</v>
      </c>
      <c r="T449">
        <v>1.02</v>
      </c>
      <c r="U449">
        <v>355</v>
      </c>
      <c r="AB449">
        <v>1.05</v>
      </c>
      <c r="AC449">
        <v>795</v>
      </c>
      <c r="AJ449">
        <v>1.1599999999999999</v>
      </c>
      <c r="AK449">
        <v>90</v>
      </c>
      <c r="AL449">
        <v>1</v>
      </c>
      <c r="AM449">
        <v>1.25</v>
      </c>
      <c r="AN449">
        <v>1.1499999999999999</v>
      </c>
      <c r="AO449">
        <v>1.1599999999999999</v>
      </c>
      <c r="AP449">
        <v>1.17</v>
      </c>
      <c r="AQ449">
        <v>1.3</v>
      </c>
      <c r="AR449">
        <v>1.25</v>
      </c>
      <c r="AS449" s="8">
        <v>1.1599999999999999</v>
      </c>
      <c r="AT449" s="8"/>
      <c r="AU449" s="18">
        <v>1.1679999999999999</v>
      </c>
      <c r="AV449" s="18">
        <v>1.1419999999999999</v>
      </c>
      <c r="AW449" s="18"/>
      <c r="AZ449" s="4">
        <v>43076</v>
      </c>
      <c r="BA449" s="2">
        <v>0.56999999999999995</v>
      </c>
      <c r="BB449" s="2">
        <v>1.08</v>
      </c>
      <c r="BC449" s="4">
        <v>43076</v>
      </c>
      <c r="BD449" s="2">
        <v>1.88</v>
      </c>
      <c r="BI449" s="3">
        <v>43781</v>
      </c>
      <c r="BJ449">
        <v>1.45</v>
      </c>
      <c r="BR449">
        <f t="shared" si="12"/>
        <v>-9.000000000000008E-2</v>
      </c>
      <c r="BS449">
        <f t="shared" si="13"/>
        <v>0.1399999999999999</v>
      </c>
    </row>
    <row r="450" spans="1:71">
      <c r="A450" s="1">
        <v>43077</v>
      </c>
      <c r="B450">
        <v>1.1599999999999999</v>
      </c>
      <c r="C450">
        <v>203</v>
      </c>
      <c r="H450">
        <v>1.0900000000000001</v>
      </c>
      <c r="I450">
        <v>1.1599999999999999</v>
      </c>
      <c r="J450">
        <v>1.17</v>
      </c>
      <c r="K450">
        <v>1.27</v>
      </c>
      <c r="L450">
        <v>1.02</v>
      </c>
      <c r="M450">
        <v>343</v>
      </c>
      <c r="T450">
        <v>1.02</v>
      </c>
      <c r="U450">
        <v>362</v>
      </c>
      <c r="AB450">
        <v>1.04</v>
      </c>
      <c r="AC450">
        <v>805</v>
      </c>
      <c r="AJ450">
        <v>1.1599999999999999</v>
      </c>
      <c r="AK450">
        <v>93</v>
      </c>
      <c r="AL450">
        <v>1</v>
      </c>
      <c r="AM450">
        <v>1.25</v>
      </c>
      <c r="AN450">
        <v>1.1499999999999999</v>
      </c>
      <c r="AO450">
        <v>1.1599999999999999</v>
      </c>
      <c r="AP450">
        <v>1.17</v>
      </c>
      <c r="AQ450">
        <v>1.3</v>
      </c>
      <c r="AR450">
        <v>1.25</v>
      </c>
      <c r="AS450" s="8">
        <v>1.1599999999999999</v>
      </c>
      <c r="AT450" s="8"/>
      <c r="AU450" s="18">
        <v>1.139</v>
      </c>
      <c r="AV450" s="18">
        <v>1.103</v>
      </c>
      <c r="AW450" s="18"/>
      <c r="AZ450" s="4">
        <v>43077</v>
      </c>
      <c r="BA450" s="2">
        <v>0.57999999999999996</v>
      </c>
      <c r="BB450" s="2">
        <v>1.1000000000000001</v>
      </c>
      <c r="BC450" s="4">
        <v>43077</v>
      </c>
      <c r="BD450" s="2">
        <v>1.87</v>
      </c>
      <c r="BI450" s="3">
        <v>43782</v>
      </c>
      <c r="BJ450">
        <v>1.45</v>
      </c>
      <c r="BR450">
        <f t="shared" si="12"/>
        <v>-9.000000000000008E-2</v>
      </c>
      <c r="BS450">
        <f t="shared" si="13"/>
        <v>0.1399999999999999</v>
      </c>
    </row>
    <row r="451" spans="1:71">
      <c r="A451" s="1">
        <v>43080</v>
      </c>
      <c r="B451">
        <v>1.1599999999999999</v>
      </c>
      <c r="C451">
        <v>211</v>
      </c>
      <c r="H451">
        <v>1.0900000000000001</v>
      </c>
      <c r="I451">
        <v>1.1599999999999999</v>
      </c>
      <c r="J451">
        <v>1.17</v>
      </c>
      <c r="K451">
        <v>1.35</v>
      </c>
      <c r="L451">
        <v>1.02</v>
      </c>
      <c r="M451">
        <v>350</v>
      </c>
      <c r="T451">
        <v>1.02</v>
      </c>
      <c r="U451">
        <v>359</v>
      </c>
      <c r="AB451">
        <v>1.04</v>
      </c>
      <c r="AC451">
        <v>817</v>
      </c>
      <c r="AJ451">
        <v>1.1599999999999999</v>
      </c>
      <c r="AK451">
        <v>94</v>
      </c>
      <c r="AL451">
        <v>1</v>
      </c>
      <c r="AM451">
        <v>1.25</v>
      </c>
      <c r="AN451">
        <v>1.1000000000000001</v>
      </c>
      <c r="AO451">
        <v>1.1599999999999999</v>
      </c>
      <c r="AP451">
        <v>1.17</v>
      </c>
      <c r="AQ451">
        <v>1.25</v>
      </c>
      <c r="AR451">
        <v>1.25</v>
      </c>
      <c r="AS451" s="8">
        <v>1.1599999999999999</v>
      </c>
      <c r="AT451" s="8"/>
      <c r="AU451" s="18">
        <v>1.1299999999999999</v>
      </c>
      <c r="AV451" s="18">
        <v>1.1140000000000001</v>
      </c>
      <c r="AW451" s="18"/>
      <c r="AZ451" s="4">
        <v>43080</v>
      </c>
      <c r="BA451" s="2">
        <v>0.56999999999999995</v>
      </c>
      <c r="BB451" s="2">
        <v>1.06</v>
      </c>
      <c r="BC451" s="4">
        <v>43080</v>
      </c>
      <c r="BD451" s="2">
        <v>1.85</v>
      </c>
      <c r="BI451" s="3">
        <v>43783</v>
      </c>
      <c r="BJ451">
        <v>1.45</v>
      </c>
      <c r="BR451">
        <f t="shared" ref="BR451:BR514" si="14">AS451-AR451</f>
        <v>-9.000000000000008E-2</v>
      </c>
      <c r="BS451">
        <f t="shared" ref="BS451:BS514" si="15">AS451-T451</f>
        <v>0.1399999999999999</v>
      </c>
    </row>
    <row r="452" spans="1:71">
      <c r="A452" s="1">
        <v>43081</v>
      </c>
      <c r="B452">
        <v>1.1599999999999999</v>
      </c>
      <c r="C452">
        <v>211</v>
      </c>
      <c r="H452">
        <v>1.0900000000000001</v>
      </c>
      <c r="I452">
        <v>1.1599999999999999</v>
      </c>
      <c r="J452">
        <v>1.17</v>
      </c>
      <c r="K452">
        <v>1.35</v>
      </c>
      <c r="L452">
        <v>1.02</v>
      </c>
      <c r="M452">
        <v>354</v>
      </c>
      <c r="T452">
        <v>1.03</v>
      </c>
      <c r="U452">
        <v>364</v>
      </c>
      <c r="AB452">
        <v>1.05</v>
      </c>
      <c r="AC452">
        <v>831</v>
      </c>
      <c r="AJ452">
        <v>1.1599999999999999</v>
      </c>
      <c r="AK452">
        <v>92</v>
      </c>
      <c r="AL452">
        <v>1</v>
      </c>
      <c r="AM452">
        <v>1.25</v>
      </c>
      <c r="AN452">
        <v>1.1499999999999999</v>
      </c>
      <c r="AO452">
        <v>1.1599999999999999</v>
      </c>
      <c r="AP452">
        <v>1.17</v>
      </c>
      <c r="AQ452">
        <v>1.3</v>
      </c>
      <c r="AR452">
        <v>1.25</v>
      </c>
      <c r="AS452" s="8">
        <v>1.1599999999999999</v>
      </c>
      <c r="AT452" s="8"/>
      <c r="AU452" s="18">
        <v>1.133</v>
      </c>
      <c r="AV452" s="18">
        <v>1.1140000000000001</v>
      </c>
      <c r="AW452" s="18"/>
      <c r="AZ452" s="4">
        <v>43081</v>
      </c>
      <c r="BA452" s="2">
        <v>0.56999999999999995</v>
      </c>
      <c r="BB452" s="2">
        <v>1.06</v>
      </c>
      <c r="BC452" s="4">
        <v>43081</v>
      </c>
      <c r="BD452" s="2">
        <v>1.84</v>
      </c>
      <c r="BI452" s="3">
        <v>43784</v>
      </c>
      <c r="BJ452">
        <v>1.45</v>
      </c>
      <c r="BR452">
        <f t="shared" si="14"/>
        <v>-9.000000000000008E-2</v>
      </c>
      <c r="BS452">
        <f t="shared" si="15"/>
        <v>0.12999999999999989</v>
      </c>
    </row>
    <row r="453" spans="1:71">
      <c r="A453" s="1">
        <v>43082</v>
      </c>
      <c r="B453">
        <v>1.1599999999999999</v>
      </c>
      <c r="C453">
        <v>214</v>
      </c>
      <c r="H453">
        <v>1.0900000000000001</v>
      </c>
      <c r="I453">
        <v>1.1599999999999999</v>
      </c>
      <c r="J453">
        <v>1.18</v>
      </c>
      <c r="K453">
        <v>1.35</v>
      </c>
      <c r="L453">
        <v>1.03</v>
      </c>
      <c r="M453">
        <v>352</v>
      </c>
      <c r="T453">
        <v>1.28</v>
      </c>
      <c r="U453">
        <v>376</v>
      </c>
      <c r="AB453">
        <v>1.31</v>
      </c>
      <c r="AC453">
        <v>832</v>
      </c>
      <c r="AJ453">
        <v>1.17</v>
      </c>
      <c r="AK453">
        <v>94</v>
      </c>
      <c r="AL453">
        <v>1</v>
      </c>
      <c r="AM453">
        <v>1.25</v>
      </c>
      <c r="AN453">
        <v>1.1499999999999999</v>
      </c>
      <c r="AO453">
        <v>1.1599999999999999</v>
      </c>
      <c r="AP453">
        <v>1.17</v>
      </c>
      <c r="AQ453">
        <v>1.3</v>
      </c>
      <c r="AR453">
        <v>1.25</v>
      </c>
      <c r="AS453" s="8">
        <v>1.17</v>
      </c>
      <c r="AT453" s="8"/>
      <c r="AU453" s="18">
        <v>1.145</v>
      </c>
      <c r="AV453" s="18">
        <v>1.1200000000000001</v>
      </c>
      <c r="AW453" s="18"/>
      <c r="AZ453" s="4">
        <v>43082</v>
      </c>
      <c r="BA453" s="2">
        <v>0.56999999999999995</v>
      </c>
      <c r="BB453" s="2">
        <v>1.06</v>
      </c>
      <c r="BC453" s="4">
        <v>43082</v>
      </c>
      <c r="BD453" s="2">
        <v>1.83</v>
      </c>
      <c r="BI453" s="3">
        <v>43787</v>
      </c>
      <c r="BJ453">
        <v>1.45</v>
      </c>
      <c r="BR453">
        <f t="shared" si="14"/>
        <v>-8.0000000000000071E-2</v>
      </c>
      <c r="BS453">
        <f t="shared" si="15"/>
        <v>-0.1100000000000001</v>
      </c>
    </row>
    <row r="454" spans="1:71">
      <c r="A454" s="1">
        <v>43083</v>
      </c>
      <c r="B454">
        <v>1.41</v>
      </c>
      <c r="C454">
        <v>199</v>
      </c>
      <c r="H454">
        <v>1.3</v>
      </c>
      <c r="I454">
        <v>1.41</v>
      </c>
      <c r="J454">
        <v>1.42</v>
      </c>
      <c r="K454">
        <v>1.52</v>
      </c>
      <c r="L454">
        <v>1.28</v>
      </c>
      <c r="M454">
        <v>354</v>
      </c>
      <c r="T454">
        <v>1.3</v>
      </c>
      <c r="U454">
        <v>373</v>
      </c>
      <c r="AB454">
        <v>1.35</v>
      </c>
      <c r="AC454">
        <v>836</v>
      </c>
      <c r="AJ454">
        <v>1.17</v>
      </c>
      <c r="AK454">
        <v>97</v>
      </c>
      <c r="AL454">
        <v>1</v>
      </c>
      <c r="AM454">
        <v>1.25</v>
      </c>
      <c r="AN454">
        <v>1.1499999999999999</v>
      </c>
      <c r="AO454">
        <v>1.1599999999999999</v>
      </c>
      <c r="AP454">
        <v>1.17</v>
      </c>
      <c r="AQ454">
        <v>1.3</v>
      </c>
      <c r="AR454">
        <v>1.5</v>
      </c>
      <c r="AS454" s="8">
        <v>1.17</v>
      </c>
      <c r="AT454" s="8"/>
      <c r="AU454" s="18">
        <v>1.46</v>
      </c>
      <c r="AV454" s="18">
        <v>1.4379999999999999</v>
      </c>
      <c r="AW454" s="18"/>
      <c r="AZ454" s="4">
        <v>43083</v>
      </c>
      <c r="BA454" s="2">
        <v>0.53</v>
      </c>
      <c r="BB454" s="2">
        <v>1.03</v>
      </c>
      <c r="BC454" s="4">
        <v>43083</v>
      </c>
      <c r="BD454" s="2">
        <v>1.82</v>
      </c>
      <c r="BI454" s="3">
        <v>43788</v>
      </c>
      <c r="BJ454">
        <v>1.45</v>
      </c>
      <c r="BR454">
        <f t="shared" si="14"/>
        <v>-0.33000000000000007</v>
      </c>
      <c r="BS454">
        <f t="shared" si="15"/>
        <v>-0.13000000000000012</v>
      </c>
    </row>
    <row r="455" spans="1:71">
      <c r="A455" s="1">
        <v>43084</v>
      </c>
      <c r="B455">
        <v>1.41</v>
      </c>
      <c r="C455">
        <v>204</v>
      </c>
      <c r="H455">
        <v>1.25</v>
      </c>
      <c r="I455">
        <v>1.41</v>
      </c>
      <c r="J455">
        <v>1.42</v>
      </c>
      <c r="K455">
        <v>1.52</v>
      </c>
      <c r="L455">
        <v>1.3</v>
      </c>
      <c r="M455">
        <v>358</v>
      </c>
      <c r="T455">
        <v>1.3</v>
      </c>
      <c r="U455">
        <v>373</v>
      </c>
      <c r="AB455">
        <v>1.34</v>
      </c>
      <c r="AC455">
        <v>825</v>
      </c>
      <c r="AJ455">
        <v>1.41</v>
      </c>
      <c r="AK455">
        <v>85</v>
      </c>
      <c r="AL455">
        <v>1.25</v>
      </c>
      <c r="AM455">
        <v>1.5</v>
      </c>
      <c r="AN455">
        <v>1.39</v>
      </c>
      <c r="AO455">
        <v>1.41</v>
      </c>
      <c r="AP455">
        <v>1.42</v>
      </c>
      <c r="AQ455">
        <v>1.5</v>
      </c>
      <c r="AR455">
        <v>1.5</v>
      </c>
      <c r="AS455" s="8">
        <v>1.41</v>
      </c>
      <c r="AT455" s="8"/>
      <c r="AU455" s="18">
        <v>1.5409999999999999</v>
      </c>
      <c r="AV455" s="18">
        <v>1.498</v>
      </c>
      <c r="AW455" s="18"/>
      <c r="AZ455" s="4">
        <v>43084</v>
      </c>
      <c r="BA455" s="2">
        <v>0.51</v>
      </c>
      <c r="BB455" s="2">
        <v>1.04</v>
      </c>
      <c r="BC455" s="4">
        <v>43084</v>
      </c>
      <c r="BD455" s="2">
        <v>1.8</v>
      </c>
      <c r="BI455" s="3">
        <v>43789</v>
      </c>
      <c r="BJ455">
        <v>1.45</v>
      </c>
      <c r="BR455">
        <f t="shared" si="14"/>
        <v>-9.000000000000008E-2</v>
      </c>
      <c r="BS455">
        <f t="shared" si="15"/>
        <v>0.10999999999999988</v>
      </c>
    </row>
    <row r="456" spans="1:71">
      <c r="A456" s="1">
        <v>43087</v>
      </c>
      <c r="B456">
        <v>1.41</v>
      </c>
      <c r="C456">
        <v>190</v>
      </c>
      <c r="H456">
        <v>1.28</v>
      </c>
      <c r="I456">
        <v>1.41</v>
      </c>
      <c r="J456">
        <v>1.42</v>
      </c>
      <c r="K456">
        <v>1.52</v>
      </c>
      <c r="L456">
        <v>1.3</v>
      </c>
      <c r="M456">
        <v>357</v>
      </c>
      <c r="T456">
        <v>1.3</v>
      </c>
      <c r="U456">
        <v>374</v>
      </c>
      <c r="AB456">
        <v>1.35</v>
      </c>
      <c r="AC456">
        <v>835</v>
      </c>
      <c r="AJ456">
        <v>1.41</v>
      </c>
      <c r="AK456">
        <v>91</v>
      </c>
      <c r="AL456">
        <v>1.25</v>
      </c>
      <c r="AM456">
        <v>1.5</v>
      </c>
      <c r="AN456">
        <v>1.39</v>
      </c>
      <c r="AO456">
        <v>1.41</v>
      </c>
      <c r="AP456">
        <v>1.42</v>
      </c>
      <c r="AQ456">
        <v>1.5</v>
      </c>
      <c r="AR456">
        <v>1.25</v>
      </c>
      <c r="AS456" s="8">
        <v>1.41</v>
      </c>
      <c r="AT456" s="8"/>
      <c r="AU456" s="18">
        <v>1.4710000000000001</v>
      </c>
      <c r="AV456" s="18">
        <v>1.468</v>
      </c>
      <c r="AW456" s="18"/>
      <c r="AZ456" s="4">
        <v>43087</v>
      </c>
      <c r="BA456" s="2">
        <v>0.55000000000000004</v>
      </c>
      <c r="BB456" s="2">
        <v>1.01</v>
      </c>
      <c r="BC456" s="4">
        <v>43087</v>
      </c>
      <c r="BD456" s="2">
        <v>1.81</v>
      </c>
      <c r="BI456" s="3">
        <v>43790</v>
      </c>
      <c r="BJ456">
        <v>1.45</v>
      </c>
      <c r="BR456">
        <f t="shared" si="14"/>
        <v>0.15999999999999992</v>
      </c>
      <c r="BS456">
        <f t="shared" si="15"/>
        <v>0.10999999999999988</v>
      </c>
    </row>
    <row r="457" spans="1:71">
      <c r="A457" s="1">
        <v>43088</v>
      </c>
      <c r="B457">
        <v>1.42</v>
      </c>
      <c r="C457">
        <v>202</v>
      </c>
      <c r="H457">
        <v>1.28</v>
      </c>
      <c r="I457">
        <v>1.41</v>
      </c>
      <c r="J457">
        <v>1.43</v>
      </c>
      <c r="K457">
        <v>1.52</v>
      </c>
      <c r="L457">
        <v>1.3</v>
      </c>
      <c r="M457">
        <v>356</v>
      </c>
      <c r="T457">
        <v>1.3</v>
      </c>
      <c r="U457">
        <v>378</v>
      </c>
      <c r="AB457">
        <v>1.34</v>
      </c>
      <c r="AC457">
        <v>807</v>
      </c>
      <c r="AJ457">
        <v>1.42</v>
      </c>
      <c r="AK457">
        <v>84</v>
      </c>
      <c r="AL457">
        <v>1.25</v>
      </c>
      <c r="AM457">
        <v>1.5</v>
      </c>
      <c r="AN457">
        <v>1.39</v>
      </c>
      <c r="AO457">
        <v>1.41</v>
      </c>
      <c r="AP457">
        <v>1.42</v>
      </c>
      <c r="AQ457">
        <v>1.55</v>
      </c>
      <c r="AR457">
        <v>1.25</v>
      </c>
      <c r="AS457" s="8">
        <v>1.42</v>
      </c>
      <c r="AT457" s="8"/>
      <c r="AU457" s="18">
        <v>1.47</v>
      </c>
      <c r="AV457" s="18">
        <v>1.4650000000000001</v>
      </c>
      <c r="AW457" s="18"/>
      <c r="AZ457" s="4">
        <v>43088</v>
      </c>
      <c r="BA457" s="2">
        <v>0.59</v>
      </c>
      <c r="BB457" s="2">
        <v>1.0900000000000001</v>
      </c>
      <c r="BC457" s="4">
        <v>43088</v>
      </c>
      <c r="BD457" s="2">
        <v>1.81</v>
      </c>
      <c r="BI457" s="3">
        <v>43791</v>
      </c>
      <c r="BJ457">
        <v>1.45</v>
      </c>
      <c r="BR457">
        <f t="shared" si="14"/>
        <v>0.16999999999999993</v>
      </c>
      <c r="BS457">
        <f t="shared" si="15"/>
        <v>0.11999999999999988</v>
      </c>
    </row>
    <row r="458" spans="1:71">
      <c r="A458" s="1">
        <v>43089</v>
      </c>
      <c r="B458">
        <v>1.42</v>
      </c>
      <c r="C458">
        <v>194</v>
      </c>
      <c r="H458">
        <v>1.25</v>
      </c>
      <c r="I458">
        <v>1.41</v>
      </c>
      <c r="J458">
        <v>1.43</v>
      </c>
      <c r="K458">
        <v>1.52</v>
      </c>
      <c r="L458">
        <v>1.3</v>
      </c>
      <c r="M458">
        <v>345</v>
      </c>
      <c r="T458">
        <v>1.32</v>
      </c>
      <c r="U458">
        <v>366</v>
      </c>
      <c r="AB458">
        <v>1.35</v>
      </c>
      <c r="AC458">
        <v>792</v>
      </c>
      <c r="AJ458">
        <v>1.42</v>
      </c>
      <c r="AK458">
        <v>89</v>
      </c>
      <c r="AL458">
        <v>1.25</v>
      </c>
      <c r="AM458">
        <v>1.5</v>
      </c>
      <c r="AN458">
        <v>1.39</v>
      </c>
      <c r="AO458">
        <v>1.41</v>
      </c>
      <c r="AP458">
        <v>1.43</v>
      </c>
      <c r="AQ458">
        <v>1.53</v>
      </c>
      <c r="AR458">
        <v>1.25</v>
      </c>
      <c r="AS458" s="8">
        <v>1.42</v>
      </c>
      <c r="AT458" s="8"/>
      <c r="AU458" s="18">
        <v>1.4770000000000001</v>
      </c>
      <c r="AV458" s="18">
        <v>1.4630000000000001</v>
      </c>
      <c r="AW458" s="18"/>
      <c r="AZ458" s="4">
        <v>43089</v>
      </c>
      <c r="BA458" s="2">
        <v>0.62</v>
      </c>
      <c r="BB458" s="2">
        <v>1.1100000000000001</v>
      </c>
      <c r="BC458" s="4">
        <v>43089</v>
      </c>
      <c r="BD458" s="2">
        <v>1.82</v>
      </c>
      <c r="BI458" s="3">
        <v>43794</v>
      </c>
      <c r="BJ458" t="s">
        <v>8</v>
      </c>
      <c r="BR458">
        <f t="shared" si="14"/>
        <v>0.16999999999999993</v>
      </c>
      <c r="BS458">
        <f t="shared" si="15"/>
        <v>9.9999999999999867E-2</v>
      </c>
    </row>
    <row r="459" spans="1:71">
      <c r="A459" s="1">
        <v>43090</v>
      </c>
      <c r="B459">
        <v>1.42</v>
      </c>
      <c r="C459">
        <v>202</v>
      </c>
      <c r="H459">
        <v>1.25</v>
      </c>
      <c r="I459">
        <v>1.41</v>
      </c>
      <c r="J459">
        <v>1.43</v>
      </c>
      <c r="K459">
        <v>1.52</v>
      </c>
      <c r="L459">
        <v>1.32</v>
      </c>
      <c r="M459">
        <v>341</v>
      </c>
      <c r="P459" s="12">
        <v>0.45</v>
      </c>
      <c r="Q459" s="12">
        <v>0.52</v>
      </c>
      <c r="R459" s="12">
        <v>0.55000000000000004</v>
      </c>
      <c r="S459" s="12">
        <v>1.3</v>
      </c>
      <c r="T459">
        <v>1.33</v>
      </c>
      <c r="U459">
        <v>362</v>
      </c>
      <c r="AB459">
        <v>1.37</v>
      </c>
      <c r="AC459">
        <v>803</v>
      </c>
      <c r="AJ459">
        <v>1.42</v>
      </c>
      <c r="AK459">
        <v>91</v>
      </c>
      <c r="AL459">
        <v>1.25</v>
      </c>
      <c r="AM459">
        <v>1.5</v>
      </c>
      <c r="AN459">
        <v>1.35</v>
      </c>
      <c r="AO459">
        <v>1.41</v>
      </c>
      <c r="AP459">
        <v>1.42</v>
      </c>
      <c r="AQ459">
        <v>1.55</v>
      </c>
      <c r="AR459">
        <v>1.5</v>
      </c>
      <c r="AS459" s="8">
        <v>1.42</v>
      </c>
      <c r="AT459" s="8"/>
      <c r="AU459" s="18">
        <v>1.5129999999999999</v>
      </c>
      <c r="AV459" s="18">
        <v>1.5009999999999999</v>
      </c>
      <c r="AW459" s="18"/>
      <c r="AZ459" s="4">
        <v>43090</v>
      </c>
      <c r="BA459" s="2">
        <v>0.59</v>
      </c>
      <c r="BB459" s="2">
        <v>1.1299999999999999</v>
      </c>
      <c r="BC459" s="4">
        <v>43090</v>
      </c>
      <c r="BD459" s="2">
        <v>1.79</v>
      </c>
      <c r="BI459" s="3">
        <v>43795</v>
      </c>
      <c r="BJ459">
        <v>1.45</v>
      </c>
      <c r="BR459">
        <f t="shared" si="14"/>
        <v>-8.0000000000000071E-2</v>
      </c>
      <c r="BS459">
        <f t="shared" si="15"/>
        <v>8.9999999999999858E-2</v>
      </c>
    </row>
    <row r="460" spans="1:71">
      <c r="A460" s="1">
        <v>43091</v>
      </c>
      <c r="B460">
        <v>1.42</v>
      </c>
      <c r="C460">
        <v>198</v>
      </c>
      <c r="H460">
        <v>0.5</v>
      </c>
      <c r="I460">
        <v>1.41</v>
      </c>
      <c r="J460">
        <v>1.43</v>
      </c>
      <c r="K460">
        <v>1.52</v>
      </c>
      <c r="L460">
        <v>1.33</v>
      </c>
      <c r="M460">
        <v>329</v>
      </c>
      <c r="P460" s="12">
        <v>1.4</v>
      </c>
      <c r="Q460" s="12">
        <v>1.41</v>
      </c>
      <c r="R460" s="12">
        <v>1.42</v>
      </c>
      <c r="S460" s="12">
        <v>1.56</v>
      </c>
      <c r="T460">
        <v>1.33</v>
      </c>
      <c r="U460">
        <v>351</v>
      </c>
      <c r="AB460">
        <v>1.37</v>
      </c>
      <c r="AC460">
        <v>765</v>
      </c>
      <c r="AJ460">
        <v>1.42</v>
      </c>
      <c r="AK460">
        <v>89</v>
      </c>
      <c r="AL460">
        <v>1.25</v>
      </c>
      <c r="AM460">
        <v>1.5</v>
      </c>
      <c r="AN460">
        <v>1.35</v>
      </c>
      <c r="AO460">
        <v>1.41</v>
      </c>
      <c r="AP460">
        <v>1.42</v>
      </c>
      <c r="AQ460">
        <v>1.55</v>
      </c>
      <c r="AR460">
        <v>1.5</v>
      </c>
      <c r="AS460" s="8">
        <v>1.42</v>
      </c>
      <c r="AT460" s="8"/>
      <c r="AU460" s="18">
        <v>1.5549999999999999</v>
      </c>
      <c r="AV460" s="18">
        <v>1.532</v>
      </c>
      <c r="AW460" s="18"/>
      <c r="AZ460" s="4">
        <v>43091</v>
      </c>
      <c r="BA460" s="2">
        <v>0.56999999999999995</v>
      </c>
      <c r="BB460" s="2">
        <v>1.1499999999999999</v>
      </c>
      <c r="BC460" s="4">
        <v>43091</v>
      </c>
      <c r="BD460" s="2">
        <v>1.79</v>
      </c>
      <c r="BI460" s="3">
        <v>43796</v>
      </c>
      <c r="BJ460">
        <v>1.45</v>
      </c>
      <c r="BR460">
        <f t="shared" si="14"/>
        <v>-8.0000000000000071E-2</v>
      </c>
      <c r="BS460">
        <f t="shared" si="15"/>
        <v>8.9999999999999858E-2</v>
      </c>
    </row>
    <row r="461" spans="1:71">
      <c r="A461" s="1">
        <v>43095</v>
      </c>
      <c r="B461">
        <v>1.42</v>
      </c>
      <c r="C461">
        <v>210</v>
      </c>
      <c r="H461">
        <v>1.3</v>
      </c>
      <c r="I461">
        <v>1.41</v>
      </c>
      <c r="J461">
        <v>1.43</v>
      </c>
      <c r="K461">
        <v>1.52</v>
      </c>
      <c r="L461">
        <v>1.33</v>
      </c>
      <c r="M461">
        <v>323</v>
      </c>
      <c r="P461" s="12">
        <v>0.54</v>
      </c>
      <c r="Q461" s="12">
        <v>0.66</v>
      </c>
      <c r="R461" s="12">
        <v>0.67</v>
      </c>
      <c r="S461" s="12">
        <v>0.81</v>
      </c>
      <c r="T461">
        <v>1.33</v>
      </c>
      <c r="U461">
        <v>343</v>
      </c>
      <c r="AB461">
        <v>1.37</v>
      </c>
      <c r="AC461">
        <v>805</v>
      </c>
      <c r="AJ461">
        <v>1.42</v>
      </c>
      <c r="AK461">
        <v>89</v>
      </c>
      <c r="AL461">
        <v>1.25</v>
      </c>
      <c r="AM461">
        <v>1.5</v>
      </c>
      <c r="AN461">
        <v>1.35</v>
      </c>
      <c r="AO461">
        <v>1.41</v>
      </c>
      <c r="AP461">
        <v>1.42</v>
      </c>
      <c r="AQ461">
        <v>1.5</v>
      </c>
      <c r="AR461">
        <v>1.5</v>
      </c>
      <c r="AS461" s="8">
        <v>1.42</v>
      </c>
      <c r="AT461" s="8"/>
      <c r="AU461" s="18">
        <v>1.5549999999999999</v>
      </c>
      <c r="AV461" s="18">
        <v>1.5269999999999999</v>
      </c>
      <c r="AW461" s="18"/>
      <c r="AZ461" s="4">
        <v>43095</v>
      </c>
      <c r="BA461" s="2">
        <v>0.55000000000000004</v>
      </c>
      <c r="BB461" s="2">
        <v>1</v>
      </c>
      <c r="BC461" s="4">
        <v>43095</v>
      </c>
      <c r="BD461" s="2">
        <v>1.78</v>
      </c>
      <c r="BI461" s="3">
        <v>43797</v>
      </c>
      <c r="BJ461" t="s">
        <v>8</v>
      </c>
      <c r="BR461">
        <f t="shared" si="14"/>
        <v>-8.0000000000000071E-2</v>
      </c>
      <c r="BS461">
        <f t="shared" si="15"/>
        <v>8.9999999999999858E-2</v>
      </c>
    </row>
    <row r="462" spans="1:71">
      <c r="A462" s="1">
        <v>43096</v>
      </c>
      <c r="B462">
        <v>1.42</v>
      </c>
      <c r="C462">
        <v>213</v>
      </c>
      <c r="H462">
        <v>1.3</v>
      </c>
      <c r="I462">
        <v>1.41</v>
      </c>
      <c r="J462">
        <v>1.43</v>
      </c>
      <c r="K462">
        <v>1.52</v>
      </c>
      <c r="L462">
        <v>1.33</v>
      </c>
      <c r="M462">
        <v>321</v>
      </c>
      <c r="P462" s="12">
        <v>1.4</v>
      </c>
      <c r="Q462" s="12">
        <v>1.41</v>
      </c>
      <c r="R462" s="12">
        <v>1.42</v>
      </c>
      <c r="S462" s="12">
        <v>1.55</v>
      </c>
      <c r="T462">
        <v>1.33</v>
      </c>
      <c r="U462">
        <v>339</v>
      </c>
      <c r="AB462">
        <v>1.37</v>
      </c>
      <c r="AC462">
        <v>760</v>
      </c>
      <c r="AJ462">
        <v>1.42</v>
      </c>
      <c r="AK462">
        <v>91</v>
      </c>
      <c r="AL462">
        <v>1.25</v>
      </c>
      <c r="AM462">
        <v>1.5</v>
      </c>
      <c r="AN462">
        <v>1.39</v>
      </c>
      <c r="AO462">
        <v>1.41</v>
      </c>
      <c r="AP462">
        <v>1.42</v>
      </c>
      <c r="AQ462">
        <v>1.55</v>
      </c>
      <c r="AR462">
        <v>1.5</v>
      </c>
      <c r="AS462" s="8">
        <v>1.42</v>
      </c>
      <c r="AT462" s="8"/>
      <c r="AU462" s="18">
        <v>1.5580000000000001</v>
      </c>
      <c r="AV462" s="18">
        <v>1.4950000000000001</v>
      </c>
      <c r="AW462" s="18"/>
      <c r="AZ462" s="4">
        <v>43096</v>
      </c>
      <c r="BA462" s="2">
        <v>0.53</v>
      </c>
      <c r="BB462" s="2">
        <v>0.98</v>
      </c>
      <c r="BC462" s="4">
        <v>43096</v>
      </c>
      <c r="BD462" s="2">
        <v>1.76</v>
      </c>
      <c r="BI462" s="3">
        <v>43798</v>
      </c>
      <c r="BJ462">
        <v>1.45</v>
      </c>
      <c r="BR462">
        <f t="shared" si="14"/>
        <v>-8.0000000000000071E-2</v>
      </c>
      <c r="BS462">
        <f t="shared" si="15"/>
        <v>8.9999999999999858E-2</v>
      </c>
    </row>
    <row r="463" spans="1:71">
      <c r="A463" s="1">
        <v>43097</v>
      </c>
      <c r="B463">
        <v>1.42</v>
      </c>
      <c r="C463">
        <v>198</v>
      </c>
      <c r="H463">
        <v>1.3</v>
      </c>
      <c r="I463">
        <v>1.41</v>
      </c>
      <c r="J463">
        <v>1.43</v>
      </c>
      <c r="K463">
        <v>1.52</v>
      </c>
      <c r="L463">
        <v>1.33</v>
      </c>
      <c r="M463">
        <v>316</v>
      </c>
      <c r="P463" s="12">
        <v>0.5</v>
      </c>
      <c r="Q463" s="12">
        <v>0.66</v>
      </c>
      <c r="R463" s="12">
        <v>0.66</v>
      </c>
      <c r="S463" s="12">
        <v>0.8</v>
      </c>
      <c r="T463">
        <v>1.38</v>
      </c>
      <c r="U463">
        <v>335</v>
      </c>
      <c r="AB463">
        <v>1.47</v>
      </c>
      <c r="AC463">
        <v>765</v>
      </c>
      <c r="AJ463">
        <v>1.42</v>
      </c>
      <c r="AK463">
        <v>95</v>
      </c>
      <c r="AL463">
        <v>1.25</v>
      </c>
      <c r="AM463">
        <v>1.5</v>
      </c>
      <c r="AN463">
        <v>1.4</v>
      </c>
      <c r="AO463">
        <v>1.41</v>
      </c>
      <c r="AP463">
        <v>1.42</v>
      </c>
      <c r="AQ463">
        <v>1.55</v>
      </c>
      <c r="AR463">
        <v>1.5</v>
      </c>
      <c r="AS463" s="8">
        <v>1.42</v>
      </c>
      <c r="AT463" s="8"/>
      <c r="AU463" s="18">
        <v>1.5860000000000001</v>
      </c>
      <c r="AV463" s="18">
        <v>1.5740000000000001</v>
      </c>
      <c r="AW463" s="18"/>
      <c r="AZ463" s="4">
        <v>43097</v>
      </c>
      <c r="BA463" s="2">
        <v>0.52</v>
      </c>
      <c r="BB463" s="2">
        <v>1.04</v>
      </c>
      <c r="BC463" s="4">
        <v>43097</v>
      </c>
      <c r="BD463" s="2">
        <v>1.76</v>
      </c>
      <c r="BI463" s="3">
        <v>43801</v>
      </c>
      <c r="BJ463">
        <v>1.45</v>
      </c>
      <c r="BR463">
        <f t="shared" si="14"/>
        <v>-8.0000000000000071E-2</v>
      </c>
      <c r="BS463">
        <f t="shared" si="15"/>
        <v>4.0000000000000036E-2</v>
      </c>
    </row>
    <row r="464" spans="1:71">
      <c r="A464" s="1">
        <v>43098</v>
      </c>
      <c r="B464">
        <v>1.33</v>
      </c>
      <c r="C464">
        <v>129</v>
      </c>
      <c r="H464">
        <v>1.2</v>
      </c>
      <c r="I464">
        <v>1.3</v>
      </c>
      <c r="J464">
        <v>1.34</v>
      </c>
      <c r="K464">
        <v>1.56</v>
      </c>
      <c r="L464">
        <v>1.38</v>
      </c>
      <c r="M464">
        <v>286</v>
      </c>
      <c r="P464" s="12">
        <v>1.39</v>
      </c>
      <c r="Q464" s="12">
        <v>1.41</v>
      </c>
      <c r="R464" s="12">
        <v>1.42</v>
      </c>
      <c r="S464" s="12">
        <v>1.55</v>
      </c>
      <c r="T464">
        <v>1.34</v>
      </c>
      <c r="U464">
        <v>313</v>
      </c>
      <c r="AB464">
        <v>1.4</v>
      </c>
      <c r="AC464">
        <v>722</v>
      </c>
      <c r="AJ464">
        <v>1.42</v>
      </c>
      <c r="AK464">
        <v>93</v>
      </c>
      <c r="AL464">
        <v>1.25</v>
      </c>
      <c r="AM464">
        <v>1.5</v>
      </c>
      <c r="AN464">
        <v>1.4</v>
      </c>
      <c r="AO464">
        <v>1.41</v>
      </c>
      <c r="AP464">
        <v>1.42</v>
      </c>
      <c r="AQ464">
        <v>1.56</v>
      </c>
      <c r="AR464">
        <v>1.5</v>
      </c>
      <c r="AS464" s="8">
        <v>1.42</v>
      </c>
      <c r="AT464" s="8"/>
      <c r="AU464" s="18">
        <v>1.8520000000000001</v>
      </c>
      <c r="AV464" s="18">
        <v>1.8360000000000001</v>
      </c>
      <c r="AW464" s="18"/>
      <c r="AZ464" s="4">
        <v>43098</v>
      </c>
      <c r="BA464" s="2">
        <v>0.51</v>
      </c>
      <c r="BB464" s="2">
        <v>1.01</v>
      </c>
      <c r="BC464" s="4">
        <v>43098</v>
      </c>
      <c r="BD464" s="2">
        <v>1.77</v>
      </c>
      <c r="BI464" s="3">
        <v>43802</v>
      </c>
      <c r="BJ464">
        <v>1.45</v>
      </c>
      <c r="BR464">
        <f t="shared" si="14"/>
        <v>-8.0000000000000071E-2</v>
      </c>
      <c r="BS464">
        <f t="shared" si="15"/>
        <v>7.9999999999999849E-2</v>
      </c>
    </row>
    <row r="465" spans="1:71">
      <c r="A465" s="1">
        <v>43102</v>
      </c>
      <c r="B465">
        <v>1.42</v>
      </c>
      <c r="C465">
        <v>189</v>
      </c>
      <c r="H465">
        <v>1.3</v>
      </c>
      <c r="I465">
        <v>1.41</v>
      </c>
      <c r="J465">
        <v>1.43</v>
      </c>
      <c r="K465">
        <v>1.52</v>
      </c>
      <c r="L465">
        <v>1.34</v>
      </c>
      <c r="M465">
        <v>329</v>
      </c>
      <c r="P465" s="12">
        <v>0.63</v>
      </c>
      <c r="Q465" s="12">
        <v>0.66</v>
      </c>
      <c r="R465" s="12">
        <v>0.66</v>
      </c>
      <c r="S465" s="12">
        <v>0.8</v>
      </c>
      <c r="T465">
        <v>1.34</v>
      </c>
      <c r="U465">
        <v>356</v>
      </c>
      <c r="AB465">
        <v>1.4</v>
      </c>
      <c r="AC465">
        <v>825</v>
      </c>
      <c r="AJ465">
        <v>1.33</v>
      </c>
      <c r="AK465">
        <v>62</v>
      </c>
      <c r="AL465">
        <v>1.25</v>
      </c>
      <c r="AM465">
        <v>1.5</v>
      </c>
      <c r="AN465">
        <v>1.28</v>
      </c>
      <c r="AO465">
        <v>1.3</v>
      </c>
      <c r="AP465">
        <v>1.33</v>
      </c>
      <c r="AQ465">
        <v>1.56</v>
      </c>
      <c r="AR465">
        <v>1.5</v>
      </c>
      <c r="AS465" s="8">
        <v>1.33</v>
      </c>
      <c r="AT465" s="8"/>
      <c r="AU465" s="19">
        <v>1.57</v>
      </c>
      <c r="AV465" s="19">
        <v>1.6040000000000001</v>
      </c>
      <c r="AW465" s="19"/>
      <c r="AZ465" s="4">
        <v>43102</v>
      </c>
      <c r="BA465" s="2">
        <v>0.54</v>
      </c>
      <c r="BB465" s="2">
        <v>1.02</v>
      </c>
      <c r="BC465" s="4">
        <v>43102</v>
      </c>
      <c r="BD465" s="2">
        <v>1.78</v>
      </c>
      <c r="BI465" s="3">
        <v>43803</v>
      </c>
      <c r="BJ465" t="s">
        <v>8</v>
      </c>
      <c r="BR465">
        <f t="shared" si="14"/>
        <v>-0.16999999999999993</v>
      </c>
      <c r="BS465">
        <f t="shared" si="15"/>
        <v>-1.0000000000000009E-2</v>
      </c>
    </row>
    <row r="466" spans="1:71">
      <c r="A466" s="1">
        <v>43103</v>
      </c>
      <c r="B466">
        <v>1.42</v>
      </c>
      <c r="C466">
        <v>208</v>
      </c>
      <c r="H466">
        <v>1.3</v>
      </c>
      <c r="I466">
        <v>1.41</v>
      </c>
      <c r="J466">
        <v>1.43</v>
      </c>
      <c r="K466">
        <v>1.52</v>
      </c>
      <c r="L466">
        <v>1.34</v>
      </c>
      <c r="M466">
        <v>335</v>
      </c>
      <c r="P466" s="12">
        <v>1.35</v>
      </c>
      <c r="Q466" s="12">
        <v>1.41</v>
      </c>
      <c r="R466" s="12">
        <v>1.42</v>
      </c>
      <c r="S466" s="12">
        <v>1.5</v>
      </c>
      <c r="T466">
        <v>1.34</v>
      </c>
      <c r="U466">
        <v>356</v>
      </c>
      <c r="AB466">
        <v>1.41</v>
      </c>
      <c r="AC466">
        <v>820</v>
      </c>
      <c r="AJ466">
        <v>1.42</v>
      </c>
      <c r="AK466">
        <v>84</v>
      </c>
      <c r="AL466">
        <v>1.25</v>
      </c>
      <c r="AM466">
        <v>1.5</v>
      </c>
      <c r="AN466">
        <v>1.35</v>
      </c>
      <c r="AO466">
        <v>1.41</v>
      </c>
      <c r="AP466">
        <v>1.42</v>
      </c>
      <c r="AQ466">
        <v>1.56</v>
      </c>
      <c r="AR466">
        <v>1.5</v>
      </c>
      <c r="AS466" s="8">
        <v>1.42</v>
      </c>
      <c r="AT466" s="8"/>
      <c r="AU466" s="19">
        <v>1.5820000000000001</v>
      </c>
      <c r="AV466" s="19">
        <v>1.546</v>
      </c>
      <c r="AW466" s="19"/>
      <c r="AZ466" s="4">
        <v>43103</v>
      </c>
      <c r="BA466" s="2">
        <v>0.5</v>
      </c>
      <c r="BB466" s="2">
        <v>1.03</v>
      </c>
      <c r="BC466" s="4">
        <v>43103</v>
      </c>
      <c r="BD466" s="2">
        <v>1.77</v>
      </c>
      <c r="BI466" s="3">
        <v>43804</v>
      </c>
      <c r="BJ466">
        <v>1.45</v>
      </c>
      <c r="BR466">
        <f t="shared" si="14"/>
        <v>-8.0000000000000071E-2</v>
      </c>
      <c r="BS466">
        <f t="shared" si="15"/>
        <v>7.9999999999999849E-2</v>
      </c>
    </row>
    <row r="467" spans="1:71">
      <c r="A467" s="1">
        <v>43104</v>
      </c>
      <c r="B467">
        <v>1.42</v>
      </c>
      <c r="C467">
        <v>204</v>
      </c>
      <c r="H467">
        <v>1.3</v>
      </c>
      <c r="I467">
        <v>1.41</v>
      </c>
      <c r="J467">
        <v>1.43</v>
      </c>
      <c r="K467">
        <v>1.52</v>
      </c>
      <c r="L467">
        <v>1.35</v>
      </c>
      <c r="M467">
        <v>348</v>
      </c>
      <c r="P467" s="12">
        <v>0.53</v>
      </c>
      <c r="Q467" s="12">
        <v>0.66</v>
      </c>
      <c r="R467" s="12">
        <v>0.66</v>
      </c>
      <c r="S467" s="12">
        <v>0.8</v>
      </c>
      <c r="T467">
        <v>1.35</v>
      </c>
      <c r="U467">
        <v>359</v>
      </c>
      <c r="AB467">
        <v>1.34</v>
      </c>
      <c r="AC467">
        <v>821</v>
      </c>
      <c r="AJ467">
        <v>1.42</v>
      </c>
      <c r="AK467">
        <v>93</v>
      </c>
      <c r="AL467">
        <v>1.25</v>
      </c>
      <c r="AM467">
        <v>1.5</v>
      </c>
      <c r="AN467">
        <v>1.4</v>
      </c>
      <c r="AO467">
        <v>1.41</v>
      </c>
      <c r="AP467">
        <v>1.42</v>
      </c>
      <c r="AQ467">
        <v>1.53</v>
      </c>
      <c r="AR467">
        <v>1.5</v>
      </c>
      <c r="AS467" s="8">
        <v>1.42</v>
      </c>
      <c r="AT467" s="8"/>
      <c r="AU467" s="19">
        <v>1.599</v>
      </c>
      <c r="AV467" s="19">
        <v>1.536</v>
      </c>
      <c r="AW467" s="19"/>
      <c r="AZ467" s="4">
        <v>43104</v>
      </c>
      <c r="BA467" s="2">
        <v>0.5</v>
      </c>
      <c r="BB467" s="2">
        <v>1.05</v>
      </c>
      <c r="BC467" s="4">
        <v>43104</v>
      </c>
      <c r="BD467" s="2">
        <v>1.75</v>
      </c>
      <c r="BI467" s="3">
        <v>43805</v>
      </c>
      <c r="BJ467">
        <v>1.45</v>
      </c>
      <c r="BR467">
        <f t="shared" si="14"/>
        <v>-8.0000000000000071E-2</v>
      </c>
      <c r="BS467">
        <f t="shared" si="15"/>
        <v>6.999999999999984E-2</v>
      </c>
    </row>
    <row r="468" spans="1:71">
      <c r="A468" s="1">
        <v>43105</v>
      </c>
      <c r="B468">
        <v>1.42</v>
      </c>
      <c r="C468">
        <v>214</v>
      </c>
      <c r="H468">
        <v>1.3</v>
      </c>
      <c r="I468">
        <v>1.41</v>
      </c>
      <c r="J468">
        <v>1.43</v>
      </c>
      <c r="K468">
        <v>1.52</v>
      </c>
      <c r="L468">
        <v>1.3</v>
      </c>
      <c r="M468">
        <v>362</v>
      </c>
      <c r="P468" s="12">
        <v>1.35</v>
      </c>
      <c r="Q468" s="12">
        <v>1.41</v>
      </c>
      <c r="R468" s="12">
        <v>1.42</v>
      </c>
      <c r="S468" s="12">
        <v>1.55</v>
      </c>
      <c r="T468">
        <v>1.3</v>
      </c>
      <c r="U468">
        <v>374</v>
      </c>
      <c r="AB468">
        <v>1.33</v>
      </c>
      <c r="AC468">
        <v>801</v>
      </c>
      <c r="AJ468">
        <v>1.42</v>
      </c>
      <c r="AK468">
        <v>92</v>
      </c>
      <c r="AL468">
        <v>1.25</v>
      </c>
      <c r="AM468">
        <v>1.5</v>
      </c>
      <c r="AN468">
        <v>1.35</v>
      </c>
      <c r="AO468">
        <v>1.41</v>
      </c>
      <c r="AP468">
        <v>1.43</v>
      </c>
      <c r="AQ468">
        <v>1.5</v>
      </c>
      <c r="AR468">
        <v>1.5</v>
      </c>
      <c r="AS468" s="8">
        <v>1.42</v>
      </c>
      <c r="AT468" s="8"/>
      <c r="AU468" s="19">
        <v>1.468</v>
      </c>
      <c r="AV468" s="19">
        <v>1.4450000000000001</v>
      </c>
      <c r="AW468" s="19"/>
      <c r="AZ468" s="4">
        <v>43105</v>
      </c>
      <c r="BA468" s="2">
        <v>0.51</v>
      </c>
      <c r="BB468" s="2">
        <v>1.08</v>
      </c>
      <c r="BC468" s="4">
        <v>43105</v>
      </c>
      <c r="BD468" s="2">
        <v>1.76</v>
      </c>
      <c r="BI468" s="3">
        <v>43808</v>
      </c>
      <c r="BJ468">
        <v>1.45</v>
      </c>
      <c r="BR468">
        <f t="shared" si="14"/>
        <v>-8.0000000000000071E-2</v>
      </c>
      <c r="BS468">
        <f t="shared" si="15"/>
        <v>0.11999999999999988</v>
      </c>
    </row>
    <row r="469" spans="1:71">
      <c r="A469" s="1">
        <v>43108</v>
      </c>
      <c r="B469">
        <v>1.42</v>
      </c>
      <c r="C469">
        <v>206</v>
      </c>
      <c r="H469">
        <v>1.3</v>
      </c>
      <c r="I469">
        <v>1.41</v>
      </c>
      <c r="J469">
        <v>1.43</v>
      </c>
      <c r="K469">
        <v>1.52</v>
      </c>
      <c r="L469">
        <v>1.29</v>
      </c>
      <c r="M469">
        <v>370</v>
      </c>
      <c r="P469" s="12">
        <v>0.63</v>
      </c>
      <c r="Q469" s="12">
        <v>0.66</v>
      </c>
      <c r="R469" s="12">
        <v>0.66</v>
      </c>
      <c r="S469" s="12">
        <v>0.78</v>
      </c>
      <c r="T469">
        <v>1.29</v>
      </c>
      <c r="U469">
        <v>384</v>
      </c>
      <c r="AB469">
        <v>1.3</v>
      </c>
      <c r="AC469">
        <v>840</v>
      </c>
      <c r="AJ469">
        <v>1.42</v>
      </c>
      <c r="AK469">
        <v>98</v>
      </c>
      <c r="AL469">
        <v>1.25</v>
      </c>
      <c r="AM469">
        <v>1.5</v>
      </c>
      <c r="AN469">
        <v>1.3</v>
      </c>
      <c r="AO469">
        <v>1.41</v>
      </c>
      <c r="AP469">
        <v>1.43</v>
      </c>
      <c r="AQ469">
        <v>1.5</v>
      </c>
      <c r="AR469">
        <v>1.5</v>
      </c>
      <c r="AS469" s="8">
        <v>1.42</v>
      </c>
      <c r="AT469" s="8"/>
      <c r="AU469" s="19">
        <v>1.462</v>
      </c>
      <c r="AV469" s="19">
        <v>1.411</v>
      </c>
      <c r="AW469" s="19"/>
      <c r="AZ469" s="4">
        <v>43108</v>
      </c>
      <c r="BA469" s="2">
        <v>0.53</v>
      </c>
      <c r="BB469" s="2">
        <v>1.04</v>
      </c>
      <c r="BC469" s="4">
        <v>43108</v>
      </c>
      <c r="BD469" s="2">
        <v>1.74</v>
      </c>
      <c r="BI469" s="3">
        <v>43809</v>
      </c>
      <c r="BJ469">
        <v>1.45</v>
      </c>
      <c r="BR469">
        <f t="shared" si="14"/>
        <v>-8.0000000000000071E-2</v>
      </c>
      <c r="BS469">
        <f t="shared" si="15"/>
        <v>0.12999999999999989</v>
      </c>
    </row>
    <row r="470" spans="1:71">
      <c r="A470" s="1">
        <v>43109</v>
      </c>
      <c r="B470">
        <v>1.42</v>
      </c>
      <c r="C470">
        <v>212</v>
      </c>
      <c r="H470">
        <v>1.3</v>
      </c>
      <c r="I470">
        <v>1.41</v>
      </c>
      <c r="J470">
        <v>1.43</v>
      </c>
      <c r="K470">
        <v>1.52</v>
      </c>
      <c r="L470">
        <v>1.27</v>
      </c>
      <c r="M470">
        <v>376</v>
      </c>
      <c r="P470" s="12">
        <v>1.35</v>
      </c>
      <c r="Q470" s="12">
        <v>1.41</v>
      </c>
      <c r="R470" s="12">
        <v>1.42</v>
      </c>
      <c r="S470" s="12">
        <v>1.55</v>
      </c>
      <c r="T470">
        <v>1.27</v>
      </c>
      <c r="U470">
        <v>394</v>
      </c>
      <c r="AB470">
        <v>1.28</v>
      </c>
      <c r="AC470">
        <v>824</v>
      </c>
      <c r="AJ470">
        <v>1.42</v>
      </c>
      <c r="AK470">
        <v>93</v>
      </c>
      <c r="AL470">
        <v>1.25</v>
      </c>
      <c r="AM470">
        <v>1.5</v>
      </c>
      <c r="AN470">
        <v>1.4</v>
      </c>
      <c r="AO470">
        <v>1.41</v>
      </c>
      <c r="AP470">
        <v>1.43</v>
      </c>
      <c r="AQ470">
        <v>1.5</v>
      </c>
      <c r="AR470">
        <v>1.5</v>
      </c>
      <c r="AS470" s="8">
        <v>1.42</v>
      </c>
      <c r="AT470" s="8"/>
      <c r="AU470" s="19">
        <v>1.4430000000000001</v>
      </c>
      <c r="AV470" s="19">
        <v>1.371</v>
      </c>
      <c r="AW470" s="19"/>
      <c r="AZ470" s="4">
        <v>43109</v>
      </c>
      <c r="BA470" s="2">
        <v>0.56999999999999995</v>
      </c>
      <c r="BB470" s="2">
        <v>1.1100000000000001</v>
      </c>
      <c r="BC470" s="4">
        <v>43109</v>
      </c>
      <c r="BD470" s="2">
        <v>1.74</v>
      </c>
      <c r="BI470" s="3">
        <v>43810</v>
      </c>
      <c r="BJ470">
        <v>1.45</v>
      </c>
      <c r="BR470">
        <f t="shared" si="14"/>
        <v>-8.0000000000000071E-2</v>
      </c>
      <c r="BS470">
        <f t="shared" si="15"/>
        <v>0.14999999999999991</v>
      </c>
    </row>
    <row r="471" spans="1:71">
      <c r="A471" s="1">
        <v>43110</v>
      </c>
      <c r="B471">
        <v>1.42</v>
      </c>
      <c r="C471">
        <v>211</v>
      </c>
      <c r="H471">
        <v>1.3</v>
      </c>
      <c r="I471">
        <v>1.41</v>
      </c>
      <c r="J471">
        <v>1.43</v>
      </c>
      <c r="K471">
        <v>1.52</v>
      </c>
      <c r="L471">
        <v>1.26</v>
      </c>
      <c r="M471">
        <v>377</v>
      </c>
      <c r="P471" s="12">
        <v>0.63</v>
      </c>
      <c r="Q471" s="12">
        <v>0.66</v>
      </c>
      <c r="R471" s="12">
        <v>0.66</v>
      </c>
      <c r="S471" s="12">
        <v>0.75</v>
      </c>
      <c r="T471">
        <v>1.26</v>
      </c>
      <c r="U471">
        <v>395</v>
      </c>
      <c r="AB471">
        <v>1.33</v>
      </c>
      <c r="AC471">
        <v>833</v>
      </c>
      <c r="AJ471">
        <v>1.42</v>
      </c>
      <c r="AK471">
        <v>94</v>
      </c>
      <c r="AL471">
        <v>1.25</v>
      </c>
      <c r="AM471">
        <v>1.5</v>
      </c>
      <c r="AN471">
        <v>1.4</v>
      </c>
      <c r="AO471">
        <v>1.41</v>
      </c>
      <c r="AP471">
        <v>1.43</v>
      </c>
      <c r="AQ471">
        <v>1.5</v>
      </c>
      <c r="AR471">
        <v>1.5</v>
      </c>
      <c r="AS471" s="8">
        <v>1.42</v>
      </c>
      <c r="AT471" s="8"/>
      <c r="AU471" s="19">
        <v>1.3759999999999999</v>
      </c>
      <c r="AV471" s="19">
        <v>1.339</v>
      </c>
      <c r="AW471" s="19"/>
      <c r="AZ471" s="4">
        <v>43110</v>
      </c>
      <c r="BA471" s="2">
        <v>0.56999999999999995</v>
      </c>
      <c r="BB471" s="2">
        <v>1.1299999999999999</v>
      </c>
      <c r="BC471" s="4">
        <v>43110</v>
      </c>
      <c r="BD471" s="2">
        <v>1.73</v>
      </c>
      <c r="BI471" s="3">
        <v>43811</v>
      </c>
      <c r="BJ471">
        <v>1.45</v>
      </c>
      <c r="BR471">
        <f t="shared" si="14"/>
        <v>-8.0000000000000071E-2</v>
      </c>
      <c r="BS471">
        <f t="shared" si="15"/>
        <v>0.15999999999999992</v>
      </c>
    </row>
    <row r="472" spans="1:71">
      <c r="A472" s="1">
        <v>43111</v>
      </c>
      <c r="B472">
        <v>1.42</v>
      </c>
      <c r="C472">
        <v>205</v>
      </c>
      <c r="H472">
        <v>1.3</v>
      </c>
      <c r="I472">
        <v>1.41</v>
      </c>
      <c r="J472">
        <v>1.43</v>
      </c>
      <c r="K472">
        <v>1.52</v>
      </c>
      <c r="L472">
        <v>1.28</v>
      </c>
      <c r="M472">
        <v>373</v>
      </c>
      <c r="P472" s="12">
        <v>1.39</v>
      </c>
      <c r="Q472" s="12">
        <v>1.41</v>
      </c>
      <c r="R472" s="12">
        <v>1.43</v>
      </c>
      <c r="S472" s="12">
        <v>1.53</v>
      </c>
      <c r="T472">
        <v>1.28</v>
      </c>
      <c r="U472">
        <v>402</v>
      </c>
      <c r="AB472">
        <v>1.36</v>
      </c>
      <c r="AC472">
        <v>835</v>
      </c>
      <c r="AJ472">
        <v>1.42</v>
      </c>
      <c r="AK472">
        <v>97</v>
      </c>
      <c r="AL472">
        <v>1.25</v>
      </c>
      <c r="AM472">
        <v>1.5</v>
      </c>
      <c r="AN472">
        <v>1.4</v>
      </c>
      <c r="AO472">
        <v>1.41</v>
      </c>
      <c r="AP472">
        <v>1.43</v>
      </c>
      <c r="AQ472">
        <v>1.5</v>
      </c>
      <c r="AR472">
        <v>1.5</v>
      </c>
      <c r="AS472" s="8">
        <v>1.42</v>
      </c>
      <c r="AT472" s="8"/>
      <c r="AU472" s="19">
        <v>1.4570000000000001</v>
      </c>
      <c r="AV472" s="19">
        <v>1.448</v>
      </c>
      <c r="AW472" s="19"/>
      <c r="AZ472" s="4">
        <v>43111</v>
      </c>
      <c r="BA472" s="2">
        <v>0.56000000000000005</v>
      </c>
      <c r="BB472" s="2">
        <v>1.1100000000000001</v>
      </c>
      <c r="BC472" s="4">
        <v>43111</v>
      </c>
      <c r="BD472" s="2">
        <v>1.69</v>
      </c>
      <c r="BI472" s="3">
        <v>43812</v>
      </c>
      <c r="BJ472" t="s">
        <v>8</v>
      </c>
      <c r="BR472">
        <f t="shared" si="14"/>
        <v>-8.0000000000000071E-2</v>
      </c>
      <c r="BS472">
        <f t="shared" si="15"/>
        <v>0.1399999999999999</v>
      </c>
    </row>
    <row r="473" spans="1:71">
      <c r="A473" s="1">
        <v>43112</v>
      </c>
      <c r="B473">
        <v>1.42</v>
      </c>
      <c r="C473">
        <v>197</v>
      </c>
      <c r="H473">
        <v>1.3</v>
      </c>
      <c r="I473">
        <v>1.41</v>
      </c>
      <c r="J473">
        <v>1.43</v>
      </c>
      <c r="K473">
        <v>1.52</v>
      </c>
      <c r="L473">
        <v>1.3</v>
      </c>
      <c r="M473">
        <v>379</v>
      </c>
      <c r="P473" s="12">
        <v>0.6</v>
      </c>
      <c r="Q473" s="12">
        <v>0.66</v>
      </c>
      <c r="R473" s="12">
        <v>0.66</v>
      </c>
      <c r="S473" s="12">
        <v>0.8</v>
      </c>
      <c r="T473">
        <v>1.3</v>
      </c>
      <c r="U473">
        <v>403</v>
      </c>
      <c r="AB473">
        <v>1.41</v>
      </c>
      <c r="AC473">
        <v>799</v>
      </c>
      <c r="AJ473">
        <v>1.42</v>
      </c>
      <c r="AK473">
        <v>95</v>
      </c>
      <c r="AL473">
        <v>1.25</v>
      </c>
      <c r="AM473">
        <v>1.5</v>
      </c>
      <c r="AN473">
        <v>1.4</v>
      </c>
      <c r="AO473">
        <v>1.41</v>
      </c>
      <c r="AP473">
        <v>1.43</v>
      </c>
      <c r="AQ473">
        <v>1.5</v>
      </c>
      <c r="AR473">
        <v>1.5</v>
      </c>
      <c r="AS473" s="8">
        <v>1.42</v>
      </c>
      <c r="AT473" s="8"/>
      <c r="AU473" s="19">
        <v>1.522</v>
      </c>
      <c r="AV473" s="19">
        <v>1.4830000000000001</v>
      </c>
      <c r="AW473" s="19"/>
      <c r="AZ473" s="4">
        <v>43112</v>
      </c>
      <c r="BA473" s="2">
        <v>0.56000000000000005</v>
      </c>
      <c r="BB473" s="2">
        <v>1.1200000000000001</v>
      </c>
      <c r="BC473" s="4">
        <v>43112</v>
      </c>
      <c r="BD473" s="2">
        <v>1.68</v>
      </c>
      <c r="BI473" s="3">
        <v>43815</v>
      </c>
      <c r="BJ473">
        <v>1.45</v>
      </c>
      <c r="BR473">
        <f t="shared" si="14"/>
        <v>-8.0000000000000071E-2</v>
      </c>
      <c r="BS473">
        <f t="shared" si="15"/>
        <v>0.11999999999999988</v>
      </c>
    </row>
    <row r="474" spans="1:71">
      <c r="A474" s="1">
        <v>43116</v>
      </c>
      <c r="B474">
        <v>1.42</v>
      </c>
      <c r="C474">
        <v>205</v>
      </c>
      <c r="H474">
        <v>1.3</v>
      </c>
      <c r="I474">
        <v>1.41</v>
      </c>
      <c r="J474">
        <v>1.43</v>
      </c>
      <c r="K474">
        <v>1.52</v>
      </c>
      <c r="L474">
        <v>1.33</v>
      </c>
      <c r="M474">
        <v>371</v>
      </c>
      <c r="P474" s="12">
        <v>1.39</v>
      </c>
      <c r="Q474" s="12">
        <v>1.41</v>
      </c>
      <c r="R474" s="12">
        <v>1.42</v>
      </c>
      <c r="S474" s="12">
        <v>1.55</v>
      </c>
      <c r="T474">
        <v>1.33</v>
      </c>
      <c r="U474">
        <v>392</v>
      </c>
      <c r="AB474">
        <v>1.38</v>
      </c>
      <c r="AC474">
        <v>828</v>
      </c>
      <c r="AJ474">
        <v>1.42</v>
      </c>
      <c r="AK474">
        <v>95</v>
      </c>
      <c r="AL474">
        <v>1.25</v>
      </c>
      <c r="AM474">
        <v>1.5</v>
      </c>
      <c r="AN474">
        <v>1.4</v>
      </c>
      <c r="AO474">
        <v>1.41</v>
      </c>
      <c r="AP474">
        <v>1.43</v>
      </c>
      <c r="AQ474">
        <v>1.5</v>
      </c>
      <c r="AR474">
        <v>1.5</v>
      </c>
      <c r="AS474" s="8">
        <v>1.42</v>
      </c>
      <c r="AT474" s="8"/>
      <c r="AU474" s="19">
        <v>1.575</v>
      </c>
      <c r="AV474" s="19">
        <v>1.5249999999999999</v>
      </c>
      <c r="AW474" s="19"/>
      <c r="AZ474" s="4">
        <v>43116</v>
      </c>
      <c r="BA474" s="2">
        <v>0.51</v>
      </c>
      <c r="BB474" s="2">
        <v>1.0900000000000001</v>
      </c>
      <c r="BC474" s="4">
        <v>43116</v>
      </c>
      <c r="BD474" s="2">
        <v>1.66</v>
      </c>
      <c r="BI474" s="3">
        <v>43816</v>
      </c>
      <c r="BJ474">
        <v>1.45</v>
      </c>
      <c r="BR474">
        <f t="shared" si="14"/>
        <v>-8.0000000000000071E-2</v>
      </c>
      <c r="BS474">
        <f t="shared" si="15"/>
        <v>8.9999999999999858E-2</v>
      </c>
    </row>
    <row r="475" spans="1:71">
      <c r="A475" s="1">
        <v>43117</v>
      </c>
      <c r="B475">
        <v>1.42</v>
      </c>
      <c r="C475">
        <v>210</v>
      </c>
      <c r="H475">
        <v>1.3</v>
      </c>
      <c r="I475">
        <v>1.41</v>
      </c>
      <c r="J475">
        <v>1.43</v>
      </c>
      <c r="K475">
        <v>1.54</v>
      </c>
      <c r="L475">
        <v>1.31</v>
      </c>
      <c r="M475">
        <v>380</v>
      </c>
      <c r="P475" s="12">
        <v>0.59</v>
      </c>
      <c r="Q475" s="12">
        <v>0.66</v>
      </c>
      <c r="R475" s="12">
        <v>0.66</v>
      </c>
      <c r="S475" s="12">
        <v>0.75</v>
      </c>
      <c r="T475">
        <v>1.31</v>
      </c>
      <c r="U475">
        <v>396</v>
      </c>
      <c r="V475">
        <v>129</v>
      </c>
      <c r="W475">
        <v>399</v>
      </c>
      <c r="AB475">
        <v>1.35</v>
      </c>
      <c r="AC475">
        <v>831</v>
      </c>
      <c r="AJ475">
        <v>1.42</v>
      </c>
      <c r="AK475">
        <v>88</v>
      </c>
      <c r="AL475">
        <v>1.25</v>
      </c>
      <c r="AM475">
        <v>1.5</v>
      </c>
      <c r="AN475">
        <v>1.4</v>
      </c>
      <c r="AO475">
        <v>1.41</v>
      </c>
      <c r="AP475">
        <v>1.43</v>
      </c>
      <c r="AQ475">
        <v>1.5</v>
      </c>
      <c r="AR475">
        <v>1.5</v>
      </c>
      <c r="AS475" s="8">
        <v>1.42</v>
      </c>
      <c r="AT475" s="8"/>
      <c r="AU475" s="19">
        <v>1.522</v>
      </c>
      <c r="AV475" s="19">
        <v>1.48</v>
      </c>
      <c r="AW475" s="19"/>
      <c r="AZ475" s="4">
        <v>43117</v>
      </c>
      <c r="BA475" s="2">
        <v>0.52</v>
      </c>
      <c r="BB475" s="2">
        <v>1.1299999999999999</v>
      </c>
      <c r="BC475" s="4">
        <v>43117</v>
      </c>
      <c r="BD475" s="2">
        <v>1.66</v>
      </c>
      <c r="BI475" s="3">
        <v>43817</v>
      </c>
      <c r="BJ475">
        <v>1.45</v>
      </c>
      <c r="BR475">
        <f t="shared" si="14"/>
        <v>-8.0000000000000071E-2</v>
      </c>
      <c r="BS475">
        <f t="shared" si="15"/>
        <v>0.10999999999999988</v>
      </c>
    </row>
    <row r="476" spans="1:71">
      <c r="A476" s="1">
        <v>43118</v>
      </c>
      <c r="B476">
        <v>1.42</v>
      </c>
      <c r="C476">
        <v>200</v>
      </c>
      <c r="H476">
        <v>1.3</v>
      </c>
      <c r="I476">
        <v>1.41</v>
      </c>
      <c r="J476">
        <v>1.43</v>
      </c>
      <c r="K476">
        <v>1.52</v>
      </c>
      <c r="L476">
        <v>1.29</v>
      </c>
      <c r="M476">
        <v>381</v>
      </c>
      <c r="P476" s="12">
        <v>1.39</v>
      </c>
      <c r="Q476" s="12">
        <v>1.41</v>
      </c>
      <c r="R476" s="12">
        <v>1.42</v>
      </c>
      <c r="S476" s="12">
        <v>1.5</v>
      </c>
      <c r="T476">
        <v>1.29</v>
      </c>
      <c r="U476">
        <v>399</v>
      </c>
      <c r="AB476">
        <v>1.31</v>
      </c>
      <c r="AC476">
        <v>829</v>
      </c>
      <c r="AJ476">
        <v>1.42</v>
      </c>
      <c r="AK476">
        <v>93</v>
      </c>
      <c r="AL476">
        <v>1.25</v>
      </c>
      <c r="AM476">
        <v>1.5</v>
      </c>
      <c r="AN476">
        <v>1.4</v>
      </c>
      <c r="AO476">
        <v>1.42</v>
      </c>
      <c r="AP476">
        <v>1.43</v>
      </c>
      <c r="AQ476">
        <v>1.65</v>
      </c>
      <c r="AR476">
        <v>1.5</v>
      </c>
      <c r="AS476" s="8">
        <v>1.42</v>
      </c>
      <c r="AT476" s="8"/>
      <c r="AU476" s="19">
        <v>1.4510000000000001</v>
      </c>
      <c r="AV476" s="19">
        <v>1.429</v>
      </c>
      <c r="AW476" s="19"/>
      <c r="AZ476" s="4">
        <v>43118</v>
      </c>
      <c r="BA476" s="2">
        <v>0.56999999999999995</v>
      </c>
      <c r="BB476" s="2">
        <v>1.17</v>
      </c>
      <c r="BC476" s="4">
        <v>43118</v>
      </c>
      <c r="BD476" s="2">
        <v>1.64</v>
      </c>
      <c r="BI476" s="3">
        <v>43818</v>
      </c>
      <c r="BJ476">
        <v>1.45</v>
      </c>
      <c r="BR476">
        <f t="shared" si="14"/>
        <v>-8.0000000000000071E-2</v>
      </c>
      <c r="BS476">
        <f t="shared" si="15"/>
        <v>0.12999999999999989</v>
      </c>
    </row>
    <row r="477" spans="1:71">
      <c r="A477" s="1">
        <v>43119</v>
      </c>
      <c r="B477">
        <v>1.42</v>
      </c>
      <c r="C477">
        <v>196</v>
      </c>
      <c r="H477">
        <v>1.3</v>
      </c>
      <c r="I477">
        <v>1.41</v>
      </c>
      <c r="J477">
        <v>1.43</v>
      </c>
      <c r="K477">
        <v>1.52</v>
      </c>
      <c r="L477">
        <v>1.28</v>
      </c>
      <c r="M477">
        <v>379</v>
      </c>
      <c r="P477" s="12">
        <v>0.41</v>
      </c>
      <c r="Q477" s="12">
        <v>0.66</v>
      </c>
      <c r="R477" s="12">
        <v>0.66</v>
      </c>
      <c r="S477" s="12">
        <v>0.75</v>
      </c>
      <c r="T477">
        <v>1.28</v>
      </c>
      <c r="U477">
        <v>399</v>
      </c>
      <c r="AB477">
        <v>1.3</v>
      </c>
      <c r="AC477">
        <v>832</v>
      </c>
      <c r="AJ477">
        <v>1.42</v>
      </c>
      <c r="AK477">
        <v>86</v>
      </c>
      <c r="AL477">
        <v>1.25</v>
      </c>
      <c r="AM477">
        <v>1.5</v>
      </c>
      <c r="AN477">
        <v>1.4</v>
      </c>
      <c r="AO477">
        <v>1.42</v>
      </c>
      <c r="AP477">
        <v>1.43</v>
      </c>
      <c r="AQ477">
        <v>1.5</v>
      </c>
      <c r="AR477">
        <v>1.5</v>
      </c>
      <c r="AS477" s="8">
        <v>1.42</v>
      </c>
      <c r="AT477" s="8"/>
      <c r="AU477" s="19">
        <v>1.42</v>
      </c>
      <c r="AV477" s="19">
        <v>1.3979999999999999</v>
      </c>
      <c r="AW477" s="19"/>
      <c r="AZ477" s="4">
        <v>43119</v>
      </c>
      <c r="BA477" s="2">
        <v>0.57999999999999996</v>
      </c>
      <c r="BB477" s="2">
        <v>1.2</v>
      </c>
      <c r="BC477" s="4">
        <v>43119</v>
      </c>
      <c r="BD477" s="2">
        <v>1.64</v>
      </c>
      <c r="BI477" s="3">
        <v>43819</v>
      </c>
      <c r="BJ477">
        <v>1.45</v>
      </c>
      <c r="BR477">
        <f t="shared" si="14"/>
        <v>-8.0000000000000071E-2</v>
      </c>
      <c r="BS477">
        <f t="shared" si="15"/>
        <v>0.1399999999999999</v>
      </c>
    </row>
    <row r="478" spans="1:71">
      <c r="A478" s="1">
        <v>43122</v>
      </c>
      <c r="B478">
        <v>1.42</v>
      </c>
      <c r="C478">
        <v>204</v>
      </c>
      <c r="H478">
        <v>1.3</v>
      </c>
      <c r="I478">
        <v>1.41</v>
      </c>
      <c r="J478">
        <v>1.43</v>
      </c>
      <c r="K478">
        <v>1.52</v>
      </c>
      <c r="L478">
        <v>1.27</v>
      </c>
      <c r="M478">
        <v>376</v>
      </c>
      <c r="P478" s="12">
        <v>1.39</v>
      </c>
      <c r="Q478" s="12">
        <v>1.41</v>
      </c>
      <c r="R478" s="12">
        <v>1.42</v>
      </c>
      <c r="S478" s="12">
        <v>1.5</v>
      </c>
      <c r="T478">
        <v>1.27</v>
      </c>
      <c r="U478">
        <v>390</v>
      </c>
      <c r="AB478">
        <v>1.3</v>
      </c>
      <c r="AC478">
        <v>832</v>
      </c>
      <c r="AJ478">
        <v>1.42</v>
      </c>
      <c r="AK478">
        <v>86</v>
      </c>
      <c r="AL478">
        <v>1.25</v>
      </c>
      <c r="AM478">
        <v>1.5</v>
      </c>
      <c r="AN478">
        <v>1.4</v>
      </c>
      <c r="AO478">
        <v>1.42</v>
      </c>
      <c r="AP478">
        <v>1.43</v>
      </c>
      <c r="AQ478">
        <v>1.5</v>
      </c>
      <c r="AR478">
        <v>1.5</v>
      </c>
      <c r="AS478" s="8">
        <v>1.42</v>
      </c>
      <c r="AT478" s="8"/>
      <c r="AU478" s="19">
        <v>1.393</v>
      </c>
      <c r="AV478" s="19">
        <v>1.379</v>
      </c>
      <c r="AW478" s="19"/>
      <c r="AZ478" s="4">
        <v>43122</v>
      </c>
      <c r="BA478" s="2">
        <v>0.57999999999999996</v>
      </c>
      <c r="BB478" s="2">
        <v>1.22</v>
      </c>
      <c r="BC478" s="4">
        <v>43122</v>
      </c>
      <c r="BD478" s="2">
        <v>1.64</v>
      </c>
      <c r="BI478" s="3">
        <v>43822</v>
      </c>
      <c r="BJ478">
        <v>1.45</v>
      </c>
      <c r="BR478">
        <f t="shared" si="14"/>
        <v>-8.0000000000000071E-2</v>
      </c>
      <c r="BS478">
        <f t="shared" si="15"/>
        <v>0.14999999999999991</v>
      </c>
    </row>
    <row r="479" spans="1:71">
      <c r="A479" s="1">
        <v>43123</v>
      </c>
      <c r="B479">
        <v>1.42</v>
      </c>
      <c r="C479">
        <v>204</v>
      </c>
      <c r="H479">
        <v>1.3</v>
      </c>
      <c r="I479">
        <v>1.41</v>
      </c>
      <c r="J479">
        <v>1.43</v>
      </c>
      <c r="K479">
        <v>1.52</v>
      </c>
      <c r="L479">
        <v>1.27</v>
      </c>
      <c r="M479">
        <v>374</v>
      </c>
      <c r="P479" s="12">
        <v>0.3</v>
      </c>
      <c r="Q479" s="12">
        <v>0.41</v>
      </c>
      <c r="R479" s="12">
        <v>0.41</v>
      </c>
      <c r="S479" s="12">
        <v>0.5</v>
      </c>
      <c r="T479">
        <v>1.27</v>
      </c>
      <c r="U479">
        <v>396</v>
      </c>
      <c r="AB479">
        <v>1.35</v>
      </c>
      <c r="AC479">
        <v>808</v>
      </c>
      <c r="AJ479">
        <v>1.42</v>
      </c>
      <c r="AK479">
        <v>87</v>
      </c>
      <c r="AL479">
        <v>1.25</v>
      </c>
      <c r="AM479">
        <v>1.5</v>
      </c>
      <c r="AN479">
        <v>1.4</v>
      </c>
      <c r="AO479">
        <v>1.42</v>
      </c>
      <c r="AP479">
        <v>1.43</v>
      </c>
      <c r="AQ479">
        <v>1.55</v>
      </c>
      <c r="AR479">
        <v>1.5</v>
      </c>
      <c r="AS479" s="8">
        <v>1.42</v>
      </c>
      <c r="AT479" s="8"/>
      <c r="AU479" s="19">
        <v>1.379</v>
      </c>
      <c r="AV479" s="19">
        <v>1.3720000000000001</v>
      </c>
      <c r="AW479" s="19"/>
      <c r="AZ479" s="4">
        <v>43123</v>
      </c>
      <c r="BA479" s="2">
        <v>0.56999999999999995</v>
      </c>
      <c r="BB479" s="2">
        <v>1.19</v>
      </c>
      <c r="BC479" s="4">
        <v>43123</v>
      </c>
      <c r="BD479" s="2">
        <v>1.64</v>
      </c>
      <c r="BI479" s="3">
        <v>43823</v>
      </c>
      <c r="BJ479">
        <v>1.45</v>
      </c>
      <c r="BR479">
        <f t="shared" si="14"/>
        <v>-8.0000000000000071E-2</v>
      </c>
      <c r="BS479">
        <f t="shared" si="15"/>
        <v>0.14999999999999991</v>
      </c>
    </row>
    <row r="480" spans="1:71">
      <c r="A480" s="1">
        <v>43124</v>
      </c>
      <c r="B480">
        <v>1.42</v>
      </c>
      <c r="C480">
        <v>212</v>
      </c>
      <c r="H480">
        <v>0.95</v>
      </c>
      <c r="I480">
        <v>1.41</v>
      </c>
      <c r="J480">
        <v>1.43</v>
      </c>
      <c r="K480">
        <v>1.52</v>
      </c>
      <c r="L480">
        <v>1.3</v>
      </c>
      <c r="M480">
        <v>376</v>
      </c>
      <c r="P480" s="12">
        <v>1.1499999999999999</v>
      </c>
      <c r="Q480" s="12">
        <v>1.1599999999999999</v>
      </c>
      <c r="R480" s="12">
        <v>1.17</v>
      </c>
      <c r="S480" s="12">
        <v>1.3</v>
      </c>
      <c r="T480">
        <v>1.3</v>
      </c>
      <c r="U480">
        <v>396</v>
      </c>
      <c r="AB480">
        <v>1.35</v>
      </c>
      <c r="AC480">
        <v>825</v>
      </c>
      <c r="AJ480">
        <v>1.42</v>
      </c>
      <c r="AK480">
        <v>91</v>
      </c>
      <c r="AL480">
        <v>1.25</v>
      </c>
      <c r="AM480">
        <v>1.5</v>
      </c>
      <c r="AN480">
        <v>1.4</v>
      </c>
      <c r="AO480">
        <v>1.42</v>
      </c>
      <c r="AP480">
        <v>1.43</v>
      </c>
      <c r="AQ480">
        <v>1.55</v>
      </c>
      <c r="AR480">
        <v>1.5</v>
      </c>
      <c r="AS480" s="8">
        <v>1.42</v>
      </c>
      <c r="AT480" s="8"/>
      <c r="AU480" s="19">
        <v>1.492</v>
      </c>
      <c r="AV480" s="19">
        <v>1.464</v>
      </c>
      <c r="AW480" s="19"/>
      <c r="AZ480" s="4">
        <v>43124</v>
      </c>
      <c r="BA480" s="2">
        <v>0.56999999999999995</v>
      </c>
      <c r="BB480" s="2">
        <v>1.22</v>
      </c>
      <c r="BC480" s="4">
        <v>43124</v>
      </c>
      <c r="BD480" s="2">
        <v>1.65</v>
      </c>
      <c r="BI480" s="3">
        <v>43824</v>
      </c>
      <c r="BJ480" t="s">
        <v>8</v>
      </c>
      <c r="BR480">
        <f t="shared" si="14"/>
        <v>-8.0000000000000071E-2</v>
      </c>
      <c r="BS480">
        <f t="shared" si="15"/>
        <v>0.11999999999999988</v>
      </c>
    </row>
    <row r="481" spans="1:71">
      <c r="A481" s="1">
        <v>43125</v>
      </c>
      <c r="B481">
        <v>1.42</v>
      </c>
      <c r="C481">
        <v>198</v>
      </c>
      <c r="H481">
        <v>1.3</v>
      </c>
      <c r="I481">
        <v>1.41</v>
      </c>
      <c r="J481">
        <v>1.43</v>
      </c>
      <c r="K481">
        <v>1.52</v>
      </c>
      <c r="L481">
        <v>1.3</v>
      </c>
      <c r="M481">
        <v>380</v>
      </c>
      <c r="P481" s="12">
        <v>0.34</v>
      </c>
      <c r="Q481" s="12">
        <v>0.41</v>
      </c>
      <c r="R481" s="12">
        <v>0.41</v>
      </c>
      <c r="S481" s="12">
        <v>0.5</v>
      </c>
      <c r="T481">
        <v>1.3</v>
      </c>
      <c r="U481">
        <v>397</v>
      </c>
      <c r="V481">
        <v>130</v>
      </c>
      <c r="W481">
        <v>397</v>
      </c>
      <c r="AB481">
        <v>1.35</v>
      </c>
      <c r="AC481">
        <v>818</v>
      </c>
      <c r="AJ481">
        <v>1.42</v>
      </c>
      <c r="AK481">
        <v>90</v>
      </c>
      <c r="AL481">
        <v>1.25</v>
      </c>
      <c r="AM481">
        <v>1.5</v>
      </c>
      <c r="AN481">
        <v>1.4</v>
      </c>
      <c r="AO481">
        <v>1.42</v>
      </c>
      <c r="AP481">
        <v>1.44</v>
      </c>
      <c r="AQ481">
        <v>1.55</v>
      </c>
      <c r="AR481">
        <v>1.5</v>
      </c>
      <c r="AS481" s="8">
        <v>1.42</v>
      </c>
      <c r="AT481" s="8"/>
      <c r="AU481" s="19">
        <v>1.498</v>
      </c>
      <c r="AV481" s="19">
        <v>1.4490000000000001</v>
      </c>
      <c r="AW481" s="19"/>
      <c r="AZ481" s="4">
        <v>43125</v>
      </c>
      <c r="BA481" s="2">
        <v>0.55000000000000004</v>
      </c>
      <c r="BB481" s="2">
        <v>1.21</v>
      </c>
      <c r="BC481" s="4">
        <v>43125</v>
      </c>
      <c r="BD481" s="2">
        <v>1.61</v>
      </c>
      <c r="BI481" s="3">
        <v>43825</v>
      </c>
      <c r="BJ481">
        <v>1.45</v>
      </c>
      <c r="BR481">
        <f t="shared" si="14"/>
        <v>-8.0000000000000071E-2</v>
      </c>
      <c r="BS481">
        <f t="shared" si="15"/>
        <v>0.11999999999999988</v>
      </c>
    </row>
    <row r="482" spans="1:71">
      <c r="A482" s="1">
        <v>43126</v>
      </c>
      <c r="B482">
        <v>1.42</v>
      </c>
      <c r="C482">
        <v>201</v>
      </c>
      <c r="H482">
        <v>1.3</v>
      </c>
      <c r="I482">
        <v>1.41</v>
      </c>
      <c r="J482">
        <v>1.43</v>
      </c>
      <c r="K482">
        <v>1.52</v>
      </c>
      <c r="L482">
        <v>1.3</v>
      </c>
      <c r="M482">
        <v>375</v>
      </c>
      <c r="P482" s="12">
        <v>1.1499999999999999</v>
      </c>
      <c r="Q482" s="12">
        <v>1.1599999999999999</v>
      </c>
      <c r="R482" s="12">
        <v>1.17</v>
      </c>
      <c r="S482" s="12">
        <v>1.3</v>
      </c>
      <c r="T482">
        <v>1.3</v>
      </c>
      <c r="U482">
        <v>387</v>
      </c>
      <c r="AB482">
        <v>1.33</v>
      </c>
      <c r="AC482">
        <v>816</v>
      </c>
      <c r="AJ482">
        <v>1.42</v>
      </c>
      <c r="AK482">
        <v>88</v>
      </c>
      <c r="AL482">
        <v>1.25</v>
      </c>
      <c r="AM482">
        <v>1.5</v>
      </c>
      <c r="AN482">
        <v>1.4</v>
      </c>
      <c r="AO482">
        <v>1.42</v>
      </c>
      <c r="AP482">
        <v>1.44</v>
      </c>
      <c r="AQ482">
        <v>1.5</v>
      </c>
      <c r="AR482">
        <v>1.5</v>
      </c>
      <c r="AS482" s="8">
        <v>1.42</v>
      </c>
      <c r="AT482" s="8"/>
      <c r="AU482" s="19">
        <v>1.4630000000000001</v>
      </c>
      <c r="AV482" s="19">
        <v>1.4370000000000001</v>
      </c>
      <c r="AW482" s="19"/>
      <c r="AZ482" s="4">
        <v>43126</v>
      </c>
      <c r="BA482" s="2">
        <v>0.53</v>
      </c>
      <c r="BB482" s="2">
        <v>1.25</v>
      </c>
      <c r="BC482" s="4">
        <v>43126</v>
      </c>
      <c r="BD482" s="2">
        <v>1.6</v>
      </c>
      <c r="BI482" s="3">
        <v>43826</v>
      </c>
      <c r="BJ482">
        <v>1.45</v>
      </c>
      <c r="BR482">
        <f t="shared" si="14"/>
        <v>-8.0000000000000071E-2</v>
      </c>
      <c r="BS482">
        <f t="shared" si="15"/>
        <v>0.11999999999999988</v>
      </c>
    </row>
    <row r="483" spans="1:71">
      <c r="A483" s="1">
        <v>43129</v>
      </c>
      <c r="B483">
        <v>1.42</v>
      </c>
      <c r="C483">
        <v>210</v>
      </c>
      <c r="H483">
        <v>1.3</v>
      </c>
      <c r="I483">
        <v>1.41</v>
      </c>
      <c r="J483">
        <v>1.43</v>
      </c>
      <c r="K483">
        <v>1.52</v>
      </c>
      <c r="L483">
        <v>1.29</v>
      </c>
      <c r="M483">
        <v>365</v>
      </c>
      <c r="P483" s="12">
        <v>0.3</v>
      </c>
      <c r="Q483" s="12">
        <v>0.41</v>
      </c>
      <c r="R483" s="12">
        <v>0.41</v>
      </c>
      <c r="S483" s="12">
        <v>0.53</v>
      </c>
      <c r="T483">
        <v>1.29</v>
      </c>
      <c r="U483">
        <v>378</v>
      </c>
      <c r="AB483">
        <v>1.32</v>
      </c>
      <c r="AC483">
        <v>822</v>
      </c>
      <c r="AJ483">
        <v>1.42</v>
      </c>
      <c r="AK483">
        <v>90</v>
      </c>
      <c r="AL483">
        <v>1.25</v>
      </c>
      <c r="AM483">
        <v>1.5</v>
      </c>
      <c r="AN483">
        <v>1.4</v>
      </c>
      <c r="AO483">
        <v>1.42</v>
      </c>
      <c r="AP483">
        <v>1.44</v>
      </c>
      <c r="AQ483">
        <v>1.5</v>
      </c>
      <c r="AR483">
        <v>1.5</v>
      </c>
      <c r="AS483" s="8">
        <v>1.42</v>
      </c>
      <c r="AT483" s="8"/>
      <c r="AU483" s="19">
        <v>1.4450000000000001</v>
      </c>
      <c r="AV483" s="19">
        <v>1.3959999999999999</v>
      </c>
      <c r="AW483" s="19"/>
      <c r="AZ483" s="4">
        <v>43129</v>
      </c>
      <c r="BA483" s="2">
        <v>0.59</v>
      </c>
      <c r="BB483" s="2">
        <v>1.26</v>
      </c>
      <c r="BC483" s="4">
        <v>43129</v>
      </c>
      <c r="BD483" s="2">
        <v>1.59</v>
      </c>
      <c r="BI483" s="3">
        <v>43829</v>
      </c>
      <c r="BJ483">
        <v>1.45</v>
      </c>
      <c r="BR483">
        <f t="shared" si="14"/>
        <v>-8.0000000000000071E-2</v>
      </c>
      <c r="BS483">
        <f t="shared" si="15"/>
        <v>0.12999999999999989</v>
      </c>
    </row>
    <row r="484" spans="1:71">
      <c r="A484" s="1">
        <v>43130</v>
      </c>
      <c r="B484">
        <v>1.42</v>
      </c>
      <c r="C484">
        <v>218</v>
      </c>
      <c r="H484">
        <v>1.32</v>
      </c>
      <c r="I484">
        <v>1.41</v>
      </c>
      <c r="J484">
        <v>1.43</v>
      </c>
      <c r="K484">
        <v>1.52</v>
      </c>
      <c r="L484">
        <v>1.29</v>
      </c>
      <c r="M484">
        <v>372</v>
      </c>
      <c r="P484" s="12">
        <v>1.1499999999999999</v>
      </c>
      <c r="Q484" s="12">
        <v>1.1599999999999999</v>
      </c>
      <c r="R484" s="12">
        <v>1.17</v>
      </c>
      <c r="S484" s="12">
        <v>1.3</v>
      </c>
      <c r="T484">
        <v>1.29</v>
      </c>
      <c r="U484">
        <v>386</v>
      </c>
      <c r="AB484">
        <v>1.38</v>
      </c>
      <c r="AC484">
        <v>805</v>
      </c>
      <c r="AJ484">
        <v>1.42</v>
      </c>
      <c r="AK484">
        <v>91</v>
      </c>
      <c r="AL484">
        <v>1.25</v>
      </c>
      <c r="AM484">
        <v>1.5</v>
      </c>
      <c r="AN484">
        <v>1.4</v>
      </c>
      <c r="AO484">
        <v>1.42</v>
      </c>
      <c r="AP484">
        <v>1.44</v>
      </c>
      <c r="AQ484">
        <v>1.5</v>
      </c>
      <c r="AR484">
        <v>1.5</v>
      </c>
      <c r="AS484" s="8">
        <v>1.42</v>
      </c>
      <c r="AT484" s="8"/>
      <c r="AU484" s="19">
        <v>1.452</v>
      </c>
      <c r="AV484" s="19">
        <v>1.3979999999999999</v>
      </c>
      <c r="AW484" s="19"/>
      <c r="AZ484" s="4">
        <v>43130</v>
      </c>
      <c r="BA484" s="2">
        <v>0.6</v>
      </c>
      <c r="BB484" s="2">
        <v>1.29</v>
      </c>
      <c r="BC484" s="4">
        <v>43130</v>
      </c>
      <c r="BD484" s="2">
        <v>1.59</v>
      </c>
      <c r="BI484" s="3">
        <v>43830</v>
      </c>
      <c r="BJ484">
        <v>1.45</v>
      </c>
      <c r="BR484">
        <f t="shared" si="14"/>
        <v>-8.0000000000000071E-2</v>
      </c>
      <c r="BS484">
        <f t="shared" si="15"/>
        <v>0.12999999999999989</v>
      </c>
    </row>
    <row r="485" spans="1:71">
      <c r="A485" s="1">
        <v>43131</v>
      </c>
      <c r="B485">
        <v>1.34</v>
      </c>
      <c r="C485">
        <v>204</v>
      </c>
      <c r="H485">
        <v>1.25</v>
      </c>
      <c r="I485">
        <v>1.33</v>
      </c>
      <c r="J485">
        <v>1.35</v>
      </c>
      <c r="K485">
        <v>1.52</v>
      </c>
      <c r="L485">
        <v>1.34</v>
      </c>
      <c r="M485">
        <v>371</v>
      </c>
      <c r="P485" s="12">
        <v>0.3</v>
      </c>
      <c r="Q485" s="12">
        <v>0.41</v>
      </c>
      <c r="R485" s="12">
        <v>0.41</v>
      </c>
      <c r="S485" s="12">
        <v>0.5</v>
      </c>
      <c r="T485">
        <v>1.34</v>
      </c>
      <c r="U485">
        <v>387</v>
      </c>
      <c r="AB485">
        <v>1.32</v>
      </c>
      <c r="AC485">
        <v>855</v>
      </c>
      <c r="AJ485">
        <v>1.42</v>
      </c>
      <c r="AK485">
        <v>102</v>
      </c>
      <c r="AL485">
        <v>1.25</v>
      </c>
      <c r="AM485">
        <v>1.5</v>
      </c>
      <c r="AN485">
        <v>1.4</v>
      </c>
      <c r="AO485">
        <v>1.42</v>
      </c>
      <c r="AP485">
        <v>1.43</v>
      </c>
      <c r="AQ485">
        <v>1.48</v>
      </c>
      <c r="AR485">
        <v>1.5</v>
      </c>
      <c r="AS485" s="8">
        <v>1.42</v>
      </c>
      <c r="AT485" s="8"/>
      <c r="AU485" s="19">
        <v>1.514</v>
      </c>
      <c r="AV485" s="19">
        <v>1.45</v>
      </c>
      <c r="AW485" s="19"/>
      <c r="AZ485" s="4">
        <v>43131</v>
      </c>
      <c r="BA485" s="2">
        <v>0.57999999999999996</v>
      </c>
      <c r="BB485" s="2">
        <v>1.26</v>
      </c>
      <c r="BC485" s="4">
        <v>43131</v>
      </c>
      <c r="BD485" s="2">
        <v>1.56</v>
      </c>
      <c r="BI485" s="3">
        <v>43831</v>
      </c>
      <c r="BJ485" t="s">
        <v>8</v>
      </c>
      <c r="BR485">
        <f t="shared" si="14"/>
        <v>-8.0000000000000071E-2</v>
      </c>
      <c r="BS485">
        <f t="shared" si="15"/>
        <v>7.9999999999999849E-2</v>
      </c>
    </row>
    <row r="486" spans="1:71">
      <c r="A486" s="1">
        <v>43132</v>
      </c>
      <c r="B486">
        <v>1.42</v>
      </c>
      <c r="C486">
        <v>224</v>
      </c>
      <c r="H486">
        <v>1.3</v>
      </c>
      <c r="I486">
        <v>1.41</v>
      </c>
      <c r="J486">
        <v>1.43</v>
      </c>
      <c r="K486">
        <v>1.52</v>
      </c>
      <c r="L486">
        <v>1.29</v>
      </c>
      <c r="M486">
        <v>371</v>
      </c>
      <c r="P486" s="12">
        <v>1.1000000000000001</v>
      </c>
      <c r="Q486" s="12">
        <v>1.1599999999999999</v>
      </c>
      <c r="R486" s="12">
        <v>1.17</v>
      </c>
      <c r="S486" s="12">
        <v>1.25</v>
      </c>
      <c r="T486">
        <v>1.29</v>
      </c>
      <c r="U486">
        <v>386</v>
      </c>
      <c r="AB486">
        <v>1.31</v>
      </c>
      <c r="AC486">
        <v>855</v>
      </c>
      <c r="AJ486">
        <v>1.34</v>
      </c>
      <c r="AK486">
        <v>104</v>
      </c>
      <c r="AL486">
        <v>1.25</v>
      </c>
      <c r="AM486">
        <v>1.5</v>
      </c>
      <c r="AN486">
        <v>1.3</v>
      </c>
      <c r="AO486">
        <v>1.33</v>
      </c>
      <c r="AP486">
        <v>1.34</v>
      </c>
      <c r="AQ486">
        <v>1.5</v>
      </c>
      <c r="AR486">
        <v>1.5</v>
      </c>
      <c r="AS486" s="8">
        <v>1.34</v>
      </c>
      <c r="AT486" s="8"/>
      <c r="AU486" s="19">
        <v>1.4359999999999999</v>
      </c>
      <c r="AV486" s="19">
        <v>1.4350000000000001</v>
      </c>
      <c r="AW486" s="19"/>
      <c r="AZ486" s="4">
        <v>43132</v>
      </c>
      <c r="BA486" s="2">
        <v>0.62</v>
      </c>
      <c r="BB486" s="2">
        <v>1.3</v>
      </c>
      <c r="BC486" s="4">
        <v>43132</v>
      </c>
      <c r="BD486" s="2">
        <v>1.56</v>
      </c>
      <c r="BI486" s="3">
        <v>43832</v>
      </c>
      <c r="BJ486">
        <v>1.45</v>
      </c>
      <c r="BR486">
        <f t="shared" si="14"/>
        <v>-0.15999999999999992</v>
      </c>
      <c r="BS486">
        <f t="shared" si="15"/>
        <v>5.0000000000000044E-2</v>
      </c>
    </row>
    <row r="487" spans="1:71">
      <c r="A487" s="1">
        <v>43133</v>
      </c>
      <c r="B487">
        <v>1.42</v>
      </c>
      <c r="C487">
        <v>218</v>
      </c>
      <c r="H487">
        <v>1.3</v>
      </c>
      <c r="I487">
        <v>1.41</v>
      </c>
      <c r="J487">
        <v>1.43</v>
      </c>
      <c r="K487">
        <v>1.52</v>
      </c>
      <c r="L487">
        <v>1.29</v>
      </c>
      <c r="M487">
        <v>374</v>
      </c>
      <c r="P487" s="12">
        <v>0.3</v>
      </c>
      <c r="Q487" s="12">
        <v>0.41</v>
      </c>
      <c r="R487" s="12">
        <v>0.41</v>
      </c>
      <c r="S487" s="12">
        <v>0.5</v>
      </c>
      <c r="T487">
        <v>1.29</v>
      </c>
      <c r="U487">
        <v>386</v>
      </c>
      <c r="AB487">
        <v>1.31</v>
      </c>
      <c r="AC487">
        <v>817</v>
      </c>
      <c r="AJ487">
        <v>1.42</v>
      </c>
      <c r="AK487">
        <v>109</v>
      </c>
      <c r="AL487">
        <v>1.25</v>
      </c>
      <c r="AM487">
        <v>1.5</v>
      </c>
      <c r="AN487">
        <v>1.4</v>
      </c>
      <c r="AO487">
        <v>1.42</v>
      </c>
      <c r="AP487">
        <v>1.43</v>
      </c>
      <c r="AQ487">
        <v>1.5</v>
      </c>
      <c r="AR487">
        <v>1.5</v>
      </c>
      <c r="AS487" s="8">
        <v>1.42</v>
      </c>
      <c r="AT487" s="8"/>
      <c r="AU487" s="19">
        <v>1.4359999999999999</v>
      </c>
      <c r="AV487" s="19">
        <v>1.397</v>
      </c>
      <c r="AW487" s="19"/>
      <c r="AZ487" s="4">
        <v>43133</v>
      </c>
      <c r="BA487" s="2">
        <v>0.69</v>
      </c>
      <c r="BB487" s="2">
        <v>1.36</v>
      </c>
      <c r="BC487" s="4">
        <v>43133</v>
      </c>
      <c r="BD487" s="2">
        <v>1.58</v>
      </c>
      <c r="BI487" s="3">
        <v>43833</v>
      </c>
      <c r="BJ487">
        <v>1.45</v>
      </c>
      <c r="BR487">
        <f t="shared" si="14"/>
        <v>-8.0000000000000071E-2</v>
      </c>
      <c r="BS487">
        <f t="shared" si="15"/>
        <v>0.12999999999999989</v>
      </c>
    </row>
    <row r="488" spans="1:71">
      <c r="A488" s="1">
        <v>43136</v>
      </c>
      <c r="B488">
        <v>1.42</v>
      </c>
      <c r="C488">
        <v>217</v>
      </c>
      <c r="H488">
        <v>1.31</v>
      </c>
      <c r="I488">
        <v>1.41</v>
      </c>
      <c r="J488">
        <v>1.43</v>
      </c>
      <c r="K488">
        <v>1.52</v>
      </c>
      <c r="L488">
        <v>1.29</v>
      </c>
      <c r="M488">
        <v>370</v>
      </c>
      <c r="P488" s="12">
        <v>1.1499999999999999</v>
      </c>
      <c r="Q488" s="12">
        <v>1.1599999999999999</v>
      </c>
      <c r="R488" s="12">
        <v>1.17</v>
      </c>
      <c r="S488" s="12">
        <v>1.3</v>
      </c>
      <c r="T488">
        <v>1.29</v>
      </c>
      <c r="U488">
        <v>381</v>
      </c>
      <c r="AB488">
        <v>1.28</v>
      </c>
      <c r="AC488">
        <v>841</v>
      </c>
      <c r="AJ488">
        <v>1.42</v>
      </c>
      <c r="AK488">
        <v>108</v>
      </c>
      <c r="AL488">
        <v>1.25</v>
      </c>
      <c r="AM488">
        <v>1.5</v>
      </c>
      <c r="AN488">
        <v>1.4</v>
      </c>
      <c r="AO488">
        <v>1.42</v>
      </c>
      <c r="AP488">
        <v>1.43</v>
      </c>
      <c r="AQ488">
        <v>1.5</v>
      </c>
      <c r="AR488">
        <v>1.5</v>
      </c>
      <c r="AS488" s="8">
        <v>1.42</v>
      </c>
      <c r="AT488" s="8"/>
      <c r="AU488" s="19">
        <v>1.4159999999999999</v>
      </c>
      <c r="AV488" s="19">
        <v>1.381</v>
      </c>
      <c r="AW488" s="19"/>
      <c r="AZ488" s="4">
        <v>43136</v>
      </c>
      <c r="BA488" s="2">
        <v>0.69</v>
      </c>
      <c r="BB488" s="2">
        <v>1.26</v>
      </c>
      <c r="BC488" s="4">
        <v>43136</v>
      </c>
      <c r="BD488" s="2">
        <v>1.63</v>
      </c>
      <c r="BI488" s="3">
        <v>43836</v>
      </c>
      <c r="BJ488">
        <v>1.45</v>
      </c>
      <c r="BR488">
        <f t="shared" si="14"/>
        <v>-8.0000000000000071E-2</v>
      </c>
      <c r="BS488">
        <f t="shared" si="15"/>
        <v>0.12999999999999989</v>
      </c>
    </row>
    <row r="489" spans="1:71">
      <c r="A489" s="1">
        <v>43137</v>
      </c>
      <c r="B489">
        <v>1.42</v>
      </c>
      <c r="C489">
        <v>209</v>
      </c>
      <c r="H489">
        <v>1.28</v>
      </c>
      <c r="I489">
        <v>1.41</v>
      </c>
      <c r="J489">
        <v>1.43</v>
      </c>
      <c r="K489">
        <v>1.52</v>
      </c>
      <c r="L489">
        <v>1.27</v>
      </c>
      <c r="M489">
        <v>368</v>
      </c>
      <c r="P489" s="12">
        <v>0.3</v>
      </c>
      <c r="Q489" s="12">
        <v>0.41</v>
      </c>
      <c r="R489" s="12">
        <v>0.41</v>
      </c>
      <c r="S489" s="12">
        <v>0.5</v>
      </c>
      <c r="T489">
        <v>1.27</v>
      </c>
      <c r="U489">
        <v>382</v>
      </c>
      <c r="AB489">
        <v>1.28</v>
      </c>
      <c r="AC489">
        <v>818</v>
      </c>
      <c r="AJ489">
        <v>1.42</v>
      </c>
      <c r="AK489">
        <v>103</v>
      </c>
      <c r="AL489">
        <v>1.25</v>
      </c>
      <c r="AM489">
        <v>1.5</v>
      </c>
      <c r="AN489">
        <v>1.4</v>
      </c>
      <c r="AO489">
        <v>1.42</v>
      </c>
      <c r="AP489">
        <v>1.43</v>
      </c>
      <c r="AQ489">
        <v>1.5</v>
      </c>
      <c r="AR489">
        <v>1.5</v>
      </c>
      <c r="AS489" s="8">
        <v>1.42</v>
      </c>
      <c r="AT489" s="8"/>
      <c r="AU489" s="19">
        <v>1.3720000000000001</v>
      </c>
      <c r="AV489" s="19">
        <v>1.3540000000000001</v>
      </c>
      <c r="AW489" s="19"/>
      <c r="AZ489" s="4">
        <v>43137</v>
      </c>
      <c r="BA489" s="2">
        <v>0.69</v>
      </c>
      <c r="BB489" s="2">
        <v>1.27</v>
      </c>
      <c r="BC489" s="4">
        <v>43137</v>
      </c>
      <c r="BD489" s="2">
        <v>1.61</v>
      </c>
      <c r="BI489" s="3">
        <v>43837</v>
      </c>
      <c r="BJ489">
        <v>1.45</v>
      </c>
      <c r="BR489">
        <f t="shared" si="14"/>
        <v>-8.0000000000000071E-2</v>
      </c>
      <c r="BS489">
        <f t="shared" si="15"/>
        <v>0.14999999999999991</v>
      </c>
    </row>
    <row r="490" spans="1:71">
      <c r="A490" s="1">
        <v>43138</v>
      </c>
      <c r="B490">
        <v>1.42</v>
      </c>
      <c r="C490">
        <v>220</v>
      </c>
      <c r="H490">
        <v>1.28</v>
      </c>
      <c r="I490">
        <v>1.41</v>
      </c>
      <c r="J490">
        <v>1.43</v>
      </c>
      <c r="K490">
        <v>1.52</v>
      </c>
      <c r="L490">
        <v>1.27</v>
      </c>
      <c r="M490">
        <v>384</v>
      </c>
      <c r="P490" s="12">
        <v>1.1499999999999999</v>
      </c>
      <c r="Q490" s="12">
        <v>1.1599999999999999</v>
      </c>
      <c r="R490" s="12">
        <v>1.17</v>
      </c>
      <c r="S490" s="12">
        <v>1.3</v>
      </c>
      <c r="T490">
        <v>1.27</v>
      </c>
      <c r="U490">
        <v>400</v>
      </c>
      <c r="AB490">
        <v>1.32</v>
      </c>
      <c r="AC490">
        <v>823</v>
      </c>
      <c r="AJ490">
        <v>1.42</v>
      </c>
      <c r="AK490">
        <v>103</v>
      </c>
      <c r="AL490">
        <v>1.25</v>
      </c>
      <c r="AM490">
        <v>1.5</v>
      </c>
      <c r="AN490">
        <v>1.4</v>
      </c>
      <c r="AO490">
        <v>1.42</v>
      </c>
      <c r="AP490">
        <v>1.43</v>
      </c>
      <c r="AQ490">
        <v>1.5</v>
      </c>
      <c r="AR490">
        <v>1.5</v>
      </c>
      <c r="AS490" s="8">
        <v>1.42</v>
      </c>
      <c r="AT490" s="8"/>
      <c r="AU490" s="19">
        <v>1.3759999999999999</v>
      </c>
      <c r="AV490" s="19">
        <v>1.377</v>
      </c>
      <c r="AW490" s="19"/>
      <c r="AZ490" s="4">
        <v>43138</v>
      </c>
      <c r="BA490" s="2">
        <v>0.69</v>
      </c>
      <c r="BB490" s="2">
        <v>1.29</v>
      </c>
      <c r="BC490" s="4">
        <v>43138</v>
      </c>
      <c r="BD490" s="2">
        <v>1.62</v>
      </c>
      <c r="BI490" s="3">
        <v>43838</v>
      </c>
      <c r="BJ490">
        <v>1.45</v>
      </c>
      <c r="BR490">
        <f t="shared" si="14"/>
        <v>-8.0000000000000071E-2</v>
      </c>
      <c r="BS490">
        <f t="shared" si="15"/>
        <v>0.14999999999999991</v>
      </c>
    </row>
    <row r="491" spans="1:71">
      <c r="A491" s="1">
        <v>43139</v>
      </c>
      <c r="B491">
        <v>1.42</v>
      </c>
      <c r="C491">
        <v>218</v>
      </c>
      <c r="H491">
        <v>1.3</v>
      </c>
      <c r="I491">
        <v>1.41</v>
      </c>
      <c r="J491">
        <v>1.43</v>
      </c>
      <c r="K491">
        <v>1.52</v>
      </c>
      <c r="L491">
        <v>1.29</v>
      </c>
      <c r="M491">
        <v>385</v>
      </c>
      <c r="P491" s="12">
        <v>0.3</v>
      </c>
      <c r="Q491" s="12">
        <v>0.41</v>
      </c>
      <c r="R491" s="12">
        <v>0.41</v>
      </c>
      <c r="S491" s="12">
        <v>0.5</v>
      </c>
      <c r="T491">
        <v>1.29</v>
      </c>
      <c r="U491">
        <v>395</v>
      </c>
      <c r="AB491">
        <v>1.32</v>
      </c>
      <c r="AC491">
        <v>847</v>
      </c>
      <c r="AJ491">
        <v>1.42</v>
      </c>
      <c r="AK491">
        <v>104</v>
      </c>
      <c r="AL491">
        <v>1.25</v>
      </c>
      <c r="AM491">
        <v>1.5</v>
      </c>
      <c r="AN491">
        <v>1.4</v>
      </c>
      <c r="AO491">
        <v>1.42</v>
      </c>
      <c r="AP491">
        <v>1.43</v>
      </c>
      <c r="AQ491">
        <v>1.5</v>
      </c>
      <c r="AR491">
        <v>1.5</v>
      </c>
      <c r="AS491" s="8">
        <v>1.42</v>
      </c>
      <c r="AT491" s="8"/>
      <c r="AU491" s="19">
        <v>1.454</v>
      </c>
      <c r="AV491" s="19">
        <v>1.4379999999999999</v>
      </c>
      <c r="AW491" s="19"/>
      <c r="AZ491" s="4">
        <v>43139</v>
      </c>
      <c r="BA491" s="2">
        <v>0.72</v>
      </c>
      <c r="BB491" s="2">
        <v>1.3</v>
      </c>
      <c r="BC491" s="4">
        <v>43139</v>
      </c>
      <c r="BD491" s="2">
        <v>1.63</v>
      </c>
      <c r="BI491" s="3">
        <v>43839</v>
      </c>
      <c r="BJ491">
        <v>1.45</v>
      </c>
      <c r="BR491">
        <f t="shared" si="14"/>
        <v>-8.0000000000000071E-2</v>
      </c>
      <c r="BS491">
        <f t="shared" si="15"/>
        <v>0.12999999999999989</v>
      </c>
    </row>
    <row r="492" spans="1:71">
      <c r="A492" s="1">
        <v>43140</v>
      </c>
      <c r="B492">
        <v>1.42</v>
      </c>
      <c r="C492">
        <v>219</v>
      </c>
      <c r="H492">
        <v>0.48</v>
      </c>
      <c r="I492">
        <v>1.41</v>
      </c>
      <c r="J492">
        <v>1.43</v>
      </c>
      <c r="K492">
        <v>1.52</v>
      </c>
      <c r="L492">
        <v>1.29</v>
      </c>
      <c r="M492">
        <v>384</v>
      </c>
      <c r="P492" s="12">
        <v>1.1399999999999999</v>
      </c>
      <c r="Q492" s="12">
        <v>1.1599999999999999</v>
      </c>
      <c r="R492" s="12">
        <v>1.17</v>
      </c>
      <c r="S492" s="12">
        <v>1.28</v>
      </c>
      <c r="T492">
        <v>1.29</v>
      </c>
      <c r="U492">
        <v>398</v>
      </c>
      <c r="AB492">
        <v>1.31</v>
      </c>
      <c r="AC492">
        <v>828</v>
      </c>
      <c r="AJ492">
        <v>1.42</v>
      </c>
      <c r="AK492">
        <v>106</v>
      </c>
      <c r="AL492">
        <v>1.25</v>
      </c>
      <c r="AM492">
        <v>1.5</v>
      </c>
      <c r="AN492">
        <v>1.4</v>
      </c>
      <c r="AO492">
        <v>1.42</v>
      </c>
      <c r="AP492">
        <v>1.43</v>
      </c>
      <c r="AQ492">
        <v>1.5</v>
      </c>
      <c r="AR492">
        <v>1.5</v>
      </c>
      <c r="AS492" s="8">
        <v>1.42</v>
      </c>
      <c r="AT492" s="8"/>
      <c r="AU492" s="19">
        <v>1.4490000000000001</v>
      </c>
      <c r="AV492" s="19">
        <v>1.409</v>
      </c>
      <c r="AW492" s="19"/>
      <c r="AZ492" s="4">
        <v>43140</v>
      </c>
      <c r="BA492" s="2">
        <v>0.78</v>
      </c>
      <c r="BB492" s="2">
        <v>1.28</v>
      </c>
      <c r="BC492" s="4">
        <v>43140</v>
      </c>
      <c r="BD492" s="2">
        <v>1.67</v>
      </c>
      <c r="BI492" s="3">
        <v>43840</v>
      </c>
      <c r="BJ492">
        <v>1.45</v>
      </c>
      <c r="BR492">
        <f t="shared" si="14"/>
        <v>-8.0000000000000071E-2</v>
      </c>
      <c r="BS492">
        <f t="shared" si="15"/>
        <v>0.12999999999999989</v>
      </c>
    </row>
    <row r="493" spans="1:71">
      <c r="A493" s="1">
        <v>43143</v>
      </c>
      <c r="B493">
        <v>1.42</v>
      </c>
      <c r="C493">
        <v>221</v>
      </c>
      <c r="H493">
        <v>1.35</v>
      </c>
      <c r="I493">
        <v>1.41</v>
      </c>
      <c r="J493">
        <v>1.43</v>
      </c>
      <c r="K493">
        <v>1.52</v>
      </c>
      <c r="L493">
        <v>1.28</v>
      </c>
      <c r="M493">
        <v>386</v>
      </c>
      <c r="P493" s="12">
        <v>0.3</v>
      </c>
      <c r="Q493" s="12">
        <v>0.41</v>
      </c>
      <c r="R493" s="12">
        <v>0.41</v>
      </c>
      <c r="S493" s="12">
        <v>0.5</v>
      </c>
      <c r="T493">
        <v>1.28</v>
      </c>
      <c r="U493">
        <v>400</v>
      </c>
      <c r="AB493">
        <v>1.31</v>
      </c>
      <c r="AC493">
        <v>832</v>
      </c>
      <c r="AJ493">
        <v>1.42</v>
      </c>
      <c r="AK493">
        <v>107</v>
      </c>
      <c r="AL493">
        <v>1.25</v>
      </c>
      <c r="AM493">
        <v>1.5</v>
      </c>
      <c r="AN493">
        <v>1.4</v>
      </c>
      <c r="AO493">
        <v>1.42</v>
      </c>
      <c r="AP493">
        <v>1.43</v>
      </c>
      <c r="AQ493">
        <v>1.5</v>
      </c>
      <c r="AR493">
        <v>1.5</v>
      </c>
      <c r="AS493" s="8">
        <v>1.42</v>
      </c>
      <c r="AT493" s="8"/>
      <c r="AU493" s="19">
        <v>1.4470000000000001</v>
      </c>
      <c r="AV493" s="19">
        <v>1.3959999999999999</v>
      </c>
      <c r="AW493" s="19"/>
      <c r="AZ493" s="4">
        <v>43143</v>
      </c>
      <c r="BA493" s="2">
        <v>0.77</v>
      </c>
      <c r="BB493" s="2">
        <v>1.24</v>
      </c>
      <c r="BC493" s="4">
        <v>43143</v>
      </c>
      <c r="BD493" s="2">
        <v>1.64</v>
      </c>
      <c r="BI493" s="3">
        <v>43843</v>
      </c>
      <c r="BJ493">
        <v>1.45</v>
      </c>
      <c r="BR493">
        <f t="shared" si="14"/>
        <v>-8.0000000000000071E-2</v>
      </c>
      <c r="BS493">
        <f t="shared" si="15"/>
        <v>0.1399999999999999</v>
      </c>
    </row>
    <row r="494" spans="1:71">
      <c r="A494" s="1">
        <v>43144</v>
      </c>
      <c r="B494">
        <v>1.42</v>
      </c>
      <c r="C494">
        <v>222</v>
      </c>
      <c r="H494">
        <v>1.35</v>
      </c>
      <c r="I494">
        <v>1.41</v>
      </c>
      <c r="J494">
        <v>1.43</v>
      </c>
      <c r="K494">
        <v>1.52</v>
      </c>
      <c r="L494">
        <v>1.29</v>
      </c>
      <c r="M494">
        <v>381</v>
      </c>
      <c r="P494" s="12">
        <v>1.1499999999999999</v>
      </c>
      <c r="Q494" s="12">
        <v>1.1599999999999999</v>
      </c>
      <c r="R494" s="12">
        <v>1.17</v>
      </c>
      <c r="S494" s="12">
        <v>1.25</v>
      </c>
      <c r="T494">
        <v>1.29</v>
      </c>
      <c r="U494">
        <v>391</v>
      </c>
      <c r="AB494">
        <v>1.3</v>
      </c>
      <c r="AC494">
        <v>815</v>
      </c>
      <c r="AJ494">
        <v>1.42</v>
      </c>
      <c r="AK494">
        <v>97</v>
      </c>
      <c r="AL494">
        <v>1.25</v>
      </c>
      <c r="AM494">
        <v>1.5</v>
      </c>
      <c r="AN494">
        <v>1.4</v>
      </c>
      <c r="AO494">
        <v>1.42</v>
      </c>
      <c r="AP494">
        <v>1.44</v>
      </c>
      <c r="AQ494">
        <v>1.5</v>
      </c>
      <c r="AR494">
        <v>1.5</v>
      </c>
      <c r="AS494" s="8">
        <v>1.42</v>
      </c>
      <c r="AT494" s="8"/>
      <c r="AU494" s="19">
        <v>1.4350000000000001</v>
      </c>
      <c r="AV494" s="19">
        <v>1.3959999999999999</v>
      </c>
      <c r="AW494" s="19"/>
      <c r="AZ494" s="4">
        <v>43144</v>
      </c>
      <c r="BA494" s="2">
        <v>0.73</v>
      </c>
      <c r="BB494" s="2">
        <v>1.24</v>
      </c>
      <c r="BC494" s="4">
        <v>43144</v>
      </c>
      <c r="BD494" s="2">
        <v>1.69</v>
      </c>
      <c r="BI494" s="3">
        <v>43844</v>
      </c>
      <c r="BJ494">
        <v>1.45</v>
      </c>
      <c r="BR494">
        <f t="shared" si="14"/>
        <v>-8.0000000000000071E-2</v>
      </c>
      <c r="BS494">
        <f t="shared" si="15"/>
        <v>0.12999999999999989</v>
      </c>
    </row>
    <row r="495" spans="1:71">
      <c r="A495" s="1">
        <v>43145</v>
      </c>
      <c r="B495">
        <v>1.42</v>
      </c>
      <c r="C495">
        <v>218</v>
      </c>
      <c r="H495">
        <v>1.25</v>
      </c>
      <c r="I495">
        <v>1.41</v>
      </c>
      <c r="J495">
        <v>1.42</v>
      </c>
      <c r="K495">
        <v>1.52</v>
      </c>
      <c r="L495">
        <v>1.28</v>
      </c>
      <c r="M495">
        <v>392</v>
      </c>
      <c r="P495" s="12">
        <v>0.25</v>
      </c>
      <c r="Q495" s="12">
        <v>0.41</v>
      </c>
      <c r="R495" s="12">
        <v>0.41</v>
      </c>
      <c r="S495" s="12">
        <v>0.49</v>
      </c>
      <c r="T495">
        <v>1.28</v>
      </c>
      <c r="U495">
        <v>409</v>
      </c>
      <c r="AB495">
        <v>1.37</v>
      </c>
      <c r="AC495">
        <v>817</v>
      </c>
      <c r="AJ495">
        <v>1.42</v>
      </c>
      <c r="AK495">
        <v>99</v>
      </c>
      <c r="AL495">
        <v>1.25</v>
      </c>
      <c r="AM495">
        <v>1.5</v>
      </c>
      <c r="AN495">
        <v>1.4</v>
      </c>
      <c r="AO495">
        <v>1.42</v>
      </c>
      <c r="AP495">
        <v>1.43</v>
      </c>
      <c r="AQ495">
        <v>1.5</v>
      </c>
      <c r="AR495">
        <v>1.5</v>
      </c>
      <c r="AS495" s="8">
        <v>1.42</v>
      </c>
      <c r="AT495" s="8"/>
      <c r="AU495" s="19">
        <v>1.4079999999999999</v>
      </c>
      <c r="AV495" s="19">
        <v>1.389</v>
      </c>
      <c r="AW495" s="19"/>
      <c r="AZ495" s="4">
        <v>43145</v>
      </c>
      <c r="BA495" s="2">
        <v>0.74</v>
      </c>
      <c r="BB495" s="2">
        <v>1.33</v>
      </c>
      <c r="BC495" s="4">
        <v>43145</v>
      </c>
      <c r="BD495" s="2">
        <v>1.66</v>
      </c>
      <c r="BI495" s="3">
        <v>43845</v>
      </c>
      <c r="BJ495">
        <v>1.45</v>
      </c>
      <c r="BR495">
        <f t="shared" si="14"/>
        <v>-8.0000000000000071E-2</v>
      </c>
      <c r="BS495">
        <f t="shared" si="15"/>
        <v>0.1399999999999999</v>
      </c>
    </row>
    <row r="496" spans="1:71">
      <c r="A496" s="1">
        <v>43146</v>
      </c>
      <c r="B496">
        <v>1.42</v>
      </c>
      <c r="C496">
        <v>214</v>
      </c>
      <c r="H496">
        <v>1.3</v>
      </c>
      <c r="I496">
        <v>1.42</v>
      </c>
      <c r="J496">
        <v>1.43</v>
      </c>
      <c r="K496">
        <v>1.52</v>
      </c>
      <c r="L496">
        <v>1.34</v>
      </c>
      <c r="M496">
        <v>386</v>
      </c>
      <c r="P496" s="12">
        <v>1.05</v>
      </c>
      <c r="Q496" s="12">
        <v>1.1599999999999999</v>
      </c>
      <c r="R496" s="12">
        <v>1.17</v>
      </c>
      <c r="S496" s="12">
        <v>1.28</v>
      </c>
      <c r="T496">
        <v>1.34</v>
      </c>
      <c r="U496">
        <v>396</v>
      </c>
      <c r="AB496">
        <v>1.37</v>
      </c>
      <c r="AC496">
        <v>847</v>
      </c>
      <c r="AJ496">
        <v>1.42</v>
      </c>
      <c r="AK496">
        <v>105</v>
      </c>
      <c r="AL496">
        <v>1.25</v>
      </c>
      <c r="AM496">
        <v>1.5</v>
      </c>
      <c r="AN496">
        <v>1.4</v>
      </c>
      <c r="AO496">
        <v>1.42</v>
      </c>
      <c r="AP496">
        <v>1.42</v>
      </c>
      <c r="AQ496">
        <v>1.5</v>
      </c>
      <c r="AR496">
        <v>1.5</v>
      </c>
      <c r="AS496" s="8">
        <v>1.42</v>
      </c>
      <c r="AT496" s="8"/>
      <c r="AU496" s="19">
        <v>1.51</v>
      </c>
      <c r="AV496" s="19">
        <v>1.4850000000000001</v>
      </c>
      <c r="AW496" s="19"/>
      <c r="AZ496" s="4">
        <v>43146</v>
      </c>
      <c r="BA496" s="2">
        <v>0.71</v>
      </c>
      <c r="BB496" s="2">
        <v>1.32</v>
      </c>
      <c r="BC496" s="4">
        <v>43146</v>
      </c>
      <c r="BD496" s="2">
        <v>1.63</v>
      </c>
      <c r="BI496" s="3">
        <v>43846</v>
      </c>
      <c r="BJ496">
        <v>1.45</v>
      </c>
      <c r="BR496">
        <f t="shared" si="14"/>
        <v>-8.0000000000000071E-2</v>
      </c>
      <c r="BS496">
        <f t="shared" si="15"/>
        <v>7.9999999999999849E-2</v>
      </c>
    </row>
    <row r="497" spans="1:71">
      <c r="A497" s="1">
        <v>43147</v>
      </c>
      <c r="B497">
        <v>1.42</v>
      </c>
      <c r="C497">
        <v>210</v>
      </c>
      <c r="H497">
        <v>1.3</v>
      </c>
      <c r="I497">
        <v>1.41</v>
      </c>
      <c r="J497">
        <v>1.42</v>
      </c>
      <c r="K497">
        <v>1.52</v>
      </c>
      <c r="L497">
        <v>1.34</v>
      </c>
      <c r="M497">
        <v>387</v>
      </c>
      <c r="P497" s="12">
        <v>0.25</v>
      </c>
      <c r="Q497" s="12">
        <v>0.41</v>
      </c>
      <c r="R497" s="12">
        <v>0.41</v>
      </c>
      <c r="S497" s="12">
        <v>0.5</v>
      </c>
      <c r="T497">
        <v>1.34</v>
      </c>
      <c r="U497">
        <v>399</v>
      </c>
      <c r="AB497">
        <v>1.34</v>
      </c>
      <c r="AC497">
        <v>840</v>
      </c>
      <c r="AJ497">
        <v>1.42</v>
      </c>
      <c r="AK497">
        <v>101</v>
      </c>
      <c r="AL497">
        <v>1.25</v>
      </c>
      <c r="AM497">
        <v>1.5</v>
      </c>
      <c r="AN497">
        <v>1.4</v>
      </c>
      <c r="AO497">
        <v>1.42</v>
      </c>
      <c r="AP497">
        <v>1.42</v>
      </c>
      <c r="AQ497">
        <v>1.5</v>
      </c>
      <c r="AR497">
        <v>1.5</v>
      </c>
      <c r="AS497" s="8">
        <v>1.42</v>
      </c>
      <c r="AT497" s="8"/>
      <c r="AU497" s="19">
        <v>1.49</v>
      </c>
      <c r="AV497" s="19">
        <v>1.4750000000000001</v>
      </c>
      <c r="AW497" s="19"/>
      <c r="AZ497" s="4">
        <v>43147</v>
      </c>
      <c r="BA497" s="2">
        <v>0.66</v>
      </c>
      <c r="BB497" s="2">
        <v>1.25</v>
      </c>
      <c r="BC497" s="4">
        <v>43147</v>
      </c>
      <c r="BD497" s="2">
        <v>1.66</v>
      </c>
      <c r="BI497" s="3">
        <v>43847</v>
      </c>
      <c r="BJ497">
        <v>1.45</v>
      </c>
      <c r="BR497">
        <f t="shared" si="14"/>
        <v>-8.0000000000000071E-2</v>
      </c>
      <c r="BS497">
        <f t="shared" si="15"/>
        <v>7.9999999999999849E-2</v>
      </c>
    </row>
    <row r="498" spans="1:71">
      <c r="A498" s="1">
        <v>43151</v>
      </c>
      <c r="B498">
        <v>1.42</v>
      </c>
      <c r="C498">
        <v>196</v>
      </c>
      <c r="H498">
        <v>1.35</v>
      </c>
      <c r="I498">
        <v>1.41</v>
      </c>
      <c r="J498">
        <v>1.43</v>
      </c>
      <c r="K498">
        <v>1.52</v>
      </c>
      <c r="L498">
        <v>1.32</v>
      </c>
      <c r="M498">
        <v>388</v>
      </c>
      <c r="P498" s="12">
        <v>1.05</v>
      </c>
      <c r="Q498" s="12">
        <v>1.07</v>
      </c>
      <c r="R498" s="12">
        <v>1.08</v>
      </c>
      <c r="S498" s="12">
        <v>1.3</v>
      </c>
      <c r="T498">
        <v>1.32</v>
      </c>
      <c r="U498">
        <v>405</v>
      </c>
      <c r="AB498">
        <v>1.32</v>
      </c>
      <c r="AC498">
        <v>868</v>
      </c>
      <c r="AJ498">
        <v>1.42</v>
      </c>
      <c r="AK498">
        <v>95</v>
      </c>
      <c r="AL498">
        <v>1.25</v>
      </c>
      <c r="AM498">
        <v>1.5</v>
      </c>
      <c r="AN498">
        <v>1.4</v>
      </c>
      <c r="AO498">
        <v>1.42</v>
      </c>
      <c r="AP498">
        <v>1.43</v>
      </c>
      <c r="AQ498">
        <v>1.55</v>
      </c>
      <c r="AR498">
        <v>1.5</v>
      </c>
      <c r="AS498" s="8">
        <v>1.42</v>
      </c>
      <c r="AT498" s="8"/>
      <c r="AU498" s="19">
        <v>1.466</v>
      </c>
      <c r="AV498" s="19">
        <v>1.3979999999999999</v>
      </c>
      <c r="AW498" s="19"/>
      <c r="AZ498" s="4">
        <v>43151</v>
      </c>
      <c r="BA498" s="2">
        <v>0.63</v>
      </c>
      <c r="BB498" s="2">
        <v>1.22</v>
      </c>
      <c r="BC498" s="4">
        <v>43151</v>
      </c>
      <c r="BD498" s="2">
        <v>1.67</v>
      </c>
      <c r="BI498" s="3">
        <v>43850</v>
      </c>
      <c r="BJ498" t="s">
        <v>8</v>
      </c>
      <c r="BR498">
        <f t="shared" si="14"/>
        <v>-8.0000000000000071E-2</v>
      </c>
      <c r="BS498">
        <f t="shared" si="15"/>
        <v>9.9999999999999867E-2</v>
      </c>
    </row>
    <row r="499" spans="1:71">
      <c r="A499" s="1">
        <v>43152</v>
      </c>
      <c r="B499">
        <v>1.42</v>
      </c>
      <c r="C499">
        <v>200</v>
      </c>
      <c r="H499">
        <v>1.3</v>
      </c>
      <c r="I499">
        <v>1.41</v>
      </c>
      <c r="J499">
        <v>1.42</v>
      </c>
      <c r="K499">
        <v>1.52</v>
      </c>
      <c r="L499">
        <v>1.3</v>
      </c>
      <c r="M499">
        <v>390</v>
      </c>
      <c r="P499" s="12">
        <v>0.28000000000000003</v>
      </c>
      <c r="Q499" s="12">
        <v>0.31</v>
      </c>
      <c r="R499" s="12">
        <v>0.32</v>
      </c>
      <c r="S499" s="12">
        <v>0.55000000000000004</v>
      </c>
      <c r="T499">
        <v>1.3</v>
      </c>
      <c r="U499">
        <v>405</v>
      </c>
      <c r="AB499">
        <v>1.33</v>
      </c>
      <c r="AC499">
        <v>839</v>
      </c>
      <c r="AJ499">
        <v>1.42</v>
      </c>
      <c r="AK499">
        <v>84</v>
      </c>
      <c r="AL499">
        <v>1.25</v>
      </c>
      <c r="AM499">
        <v>1.5</v>
      </c>
      <c r="AN499">
        <v>1.4</v>
      </c>
      <c r="AO499">
        <v>1.42</v>
      </c>
      <c r="AP499">
        <v>1.43</v>
      </c>
      <c r="AQ499">
        <v>1.55</v>
      </c>
      <c r="AR499">
        <v>1.5</v>
      </c>
      <c r="AS499" s="8">
        <v>1.42</v>
      </c>
      <c r="AT499" s="8"/>
      <c r="AU499" s="19">
        <v>1.444</v>
      </c>
      <c r="AV499" s="19">
        <v>1.3819999999999999</v>
      </c>
      <c r="AW499" s="19"/>
      <c r="AZ499" s="4">
        <v>43152</v>
      </c>
      <c r="BA499" s="2">
        <v>0.68</v>
      </c>
      <c r="BB499" s="2">
        <v>1.3</v>
      </c>
      <c r="BC499" s="4">
        <v>43152</v>
      </c>
      <c r="BD499" s="2">
        <v>1.67</v>
      </c>
      <c r="BI499" s="3">
        <v>43851</v>
      </c>
      <c r="BJ499">
        <v>1.45</v>
      </c>
      <c r="BR499">
        <f t="shared" si="14"/>
        <v>-8.0000000000000071E-2</v>
      </c>
      <c r="BS499">
        <f t="shared" si="15"/>
        <v>0.11999999999999988</v>
      </c>
    </row>
    <row r="500" spans="1:71">
      <c r="A500" s="1">
        <v>43153</v>
      </c>
      <c r="B500">
        <v>1.42</v>
      </c>
      <c r="C500">
        <v>205</v>
      </c>
      <c r="H500">
        <v>1.3</v>
      </c>
      <c r="I500">
        <v>1.41</v>
      </c>
      <c r="J500">
        <v>1.42</v>
      </c>
      <c r="K500">
        <v>1.52</v>
      </c>
      <c r="L500">
        <v>1.32</v>
      </c>
      <c r="M500">
        <v>381</v>
      </c>
      <c r="P500" s="12">
        <v>1.1399999999999999</v>
      </c>
      <c r="Q500" s="12">
        <v>1.1599999999999999</v>
      </c>
      <c r="R500" s="12">
        <v>1.17</v>
      </c>
      <c r="S500" s="12">
        <v>1.25</v>
      </c>
      <c r="T500">
        <v>1.32</v>
      </c>
      <c r="U500">
        <v>398</v>
      </c>
      <c r="AB500">
        <v>1.35</v>
      </c>
      <c r="AC500">
        <v>851</v>
      </c>
      <c r="AJ500">
        <v>1.42</v>
      </c>
      <c r="AK500">
        <v>88</v>
      </c>
      <c r="AL500">
        <v>1.25</v>
      </c>
      <c r="AM500">
        <v>1.5</v>
      </c>
      <c r="AN500">
        <v>1.4</v>
      </c>
      <c r="AO500">
        <v>1.42</v>
      </c>
      <c r="AP500">
        <v>1.43</v>
      </c>
      <c r="AQ500">
        <v>1.55</v>
      </c>
      <c r="AR500">
        <v>1.5</v>
      </c>
      <c r="AS500" s="8">
        <v>1.42</v>
      </c>
      <c r="AT500" s="8"/>
      <c r="AU500" s="19">
        <v>1.452</v>
      </c>
      <c r="AV500" s="19">
        <v>1.4159999999999999</v>
      </c>
      <c r="AW500" s="19"/>
      <c r="AZ500" s="4">
        <v>43153</v>
      </c>
      <c r="BA500" s="2">
        <v>0.67</v>
      </c>
      <c r="BB500" s="2">
        <v>1.29</v>
      </c>
      <c r="BC500" s="4">
        <v>43153</v>
      </c>
      <c r="BD500" s="2">
        <v>1.68</v>
      </c>
      <c r="BI500" s="3">
        <v>43852</v>
      </c>
      <c r="BJ500">
        <v>1.45</v>
      </c>
      <c r="BR500">
        <f t="shared" si="14"/>
        <v>-8.0000000000000071E-2</v>
      </c>
      <c r="BS500">
        <f t="shared" si="15"/>
        <v>9.9999999999999867E-2</v>
      </c>
    </row>
    <row r="501" spans="1:71">
      <c r="A501" s="1">
        <v>43154</v>
      </c>
      <c r="B501">
        <v>1.42</v>
      </c>
      <c r="C501">
        <v>216</v>
      </c>
      <c r="H501">
        <v>0.65</v>
      </c>
      <c r="I501">
        <v>1.41</v>
      </c>
      <c r="J501">
        <v>1.43</v>
      </c>
      <c r="K501">
        <v>1.54</v>
      </c>
      <c r="L501">
        <v>1.33</v>
      </c>
      <c r="M501">
        <v>387</v>
      </c>
      <c r="P501" s="12">
        <v>0.3</v>
      </c>
      <c r="Q501" s="12">
        <v>0.41</v>
      </c>
      <c r="R501" s="12">
        <v>0.41</v>
      </c>
      <c r="S501" s="12">
        <v>0.5</v>
      </c>
      <c r="T501">
        <v>1.33</v>
      </c>
      <c r="U501">
        <v>405</v>
      </c>
      <c r="AB501">
        <v>1.34</v>
      </c>
      <c r="AC501">
        <v>831</v>
      </c>
      <c r="AJ501">
        <v>1.42</v>
      </c>
      <c r="AK501">
        <v>98</v>
      </c>
      <c r="AL501">
        <v>1.25</v>
      </c>
      <c r="AM501">
        <v>1.5</v>
      </c>
      <c r="AN501">
        <v>1.4</v>
      </c>
      <c r="AO501">
        <v>1.42</v>
      </c>
      <c r="AP501">
        <v>1.43</v>
      </c>
      <c r="AQ501">
        <v>1.5</v>
      </c>
      <c r="AR501">
        <v>1.5</v>
      </c>
      <c r="AS501" s="8">
        <v>1.42</v>
      </c>
      <c r="AT501">
        <v>1.25</v>
      </c>
      <c r="AU501" s="19">
        <v>1.4710000000000001</v>
      </c>
      <c r="AV501" s="19">
        <v>1.417</v>
      </c>
      <c r="AW501" s="19"/>
      <c r="AZ501" s="4">
        <v>43154</v>
      </c>
      <c r="BA501" s="2">
        <v>0.63</v>
      </c>
      <c r="BB501" s="2">
        <v>1.24</v>
      </c>
      <c r="BC501" s="4">
        <v>43154</v>
      </c>
      <c r="BD501" s="2">
        <v>1.68</v>
      </c>
      <c r="BI501" s="3">
        <v>43853</v>
      </c>
      <c r="BJ501">
        <v>1.45</v>
      </c>
      <c r="BR501">
        <f t="shared" si="14"/>
        <v>-8.0000000000000071E-2</v>
      </c>
      <c r="BS501">
        <f t="shared" si="15"/>
        <v>8.9999999999999858E-2</v>
      </c>
    </row>
    <row r="502" spans="1:71">
      <c r="A502" s="1">
        <v>43157</v>
      </c>
      <c r="B502">
        <v>1.42</v>
      </c>
      <c r="C502">
        <v>208</v>
      </c>
      <c r="H502">
        <v>1.3</v>
      </c>
      <c r="I502">
        <v>1.41</v>
      </c>
      <c r="J502">
        <v>1.43</v>
      </c>
      <c r="K502">
        <v>1.52</v>
      </c>
      <c r="L502">
        <v>1.32</v>
      </c>
      <c r="M502">
        <v>384</v>
      </c>
      <c r="P502" s="12">
        <v>1.1399999999999999</v>
      </c>
      <c r="Q502" s="12">
        <v>1.1599999999999999</v>
      </c>
      <c r="R502" s="12">
        <v>1.17</v>
      </c>
      <c r="S502" s="12">
        <v>1.3</v>
      </c>
      <c r="T502">
        <v>1.32</v>
      </c>
      <c r="U502">
        <v>398</v>
      </c>
      <c r="AB502">
        <v>1.35</v>
      </c>
      <c r="AC502">
        <v>838</v>
      </c>
      <c r="AJ502">
        <v>1.42</v>
      </c>
      <c r="AK502">
        <v>101</v>
      </c>
      <c r="AL502">
        <v>1.25</v>
      </c>
      <c r="AM502">
        <v>1.5</v>
      </c>
      <c r="AN502">
        <v>1.4</v>
      </c>
      <c r="AO502">
        <v>1.42</v>
      </c>
      <c r="AP502">
        <v>1.43</v>
      </c>
      <c r="AQ502">
        <v>1.56</v>
      </c>
      <c r="AR502">
        <v>1.5</v>
      </c>
      <c r="AS502" s="8">
        <v>1.42</v>
      </c>
      <c r="AT502">
        <v>1.25</v>
      </c>
      <c r="AU502" s="19">
        <v>1.448</v>
      </c>
      <c r="AV502" s="19">
        <v>1.4490000000000001</v>
      </c>
      <c r="AW502" s="19"/>
      <c r="AZ502" s="4">
        <v>43157</v>
      </c>
      <c r="BA502" s="2">
        <v>0.64</v>
      </c>
      <c r="BB502" s="2">
        <v>1.2</v>
      </c>
      <c r="BC502" s="4">
        <v>43157</v>
      </c>
      <c r="BD502" s="2">
        <v>1.7</v>
      </c>
      <c r="BI502" s="3">
        <v>43854</v>
      </c>
      <c r="BJ502" t="s">
        <v>8</v>
      </c>
      <c r="BR502">
        <f t="shared" si="14"/>
        <v>-8.0000000000000071E-2</v>
      </c>
      <c r="BS502">
        <f t="shared" si="15"/>
        <v>9.9999999999999867E-2</v>
      </c>
    </row>
    <row r="503" spans="1:71">
      <c r="A503" s="1">
        <v>43158</v>
      </c>
      <c r="B503">
        <v>1.42</v>
      </c>
      <c r="C503">
        <v>214</v>
      </c>
      <c r="H503">
        <v>1.3</v>
      </c>
      <c r="I503">
        <v>1.41</v>
      </c>
      <c r="J503">
        <v>1.43</v>
      </c>
      <c r="K503">
        <v>1.52</v>
      </c>
      <c r="L503">
        <v>1.33</v>
      </c>
      <c r="M503">
        <v>382</v>
      </c>
      <c r="P503" s="12">
        <v>0.36</v>
      </c>
      <c r="Q503" s="12">
        <v>0.41</v>
      </c>
      <c r="R503" s="12">
        <v>0.41</v>
      </c>
      <c r="S503" s="12">
        <v>0.53</v>
      </c>
      <c r="T503">
        <v>1.33</v>
      </c>
      <c r="U503">
        <v>395</v>
      </c>
      <c r="AB503">
        <v>1.39</v>
      </c>
      <c r="AC503">
        <v>821</v>
      </c>
      <c r="AJ503">
        <v>1.42</v>
      </c>
      <c r="AK503">
        <v>97</v>
      </c>
      <c r="AL503">
        <v>1.25</v>
      </c>
      <c r="AM503">
        <v>1.5</v>
      </c>
      <c r="AN503">
        <v>1.4</v>
      </c>
      <c r="AO503">
        <v>1.42</v>
      </c>
      <c r="AP503">
        <v>1.43</v>
      </c>
      <c r="AQ503">
        <v>1.55</v>
      </c>
      <c r="AR503">
        <v>1.5</v>
      </c>
      <c r="AS503" s="8">
        <v>1.42</v>
      </c>
      <c r="AT503">
        <v>1.25</v>
      </c>
      <c r="AU503" s="19">
        <v>1.4590000000000001</v>
      </c>
      <c r="AV503" s="19">
        <v>1.45</v>
      </c>
      <c r="AW503" s="19"/>
      <c r="AZ503" s="4">
        <v>43158</v>
      </c>
      <c r="BA503" s="2">
        <v>0.63</v>
      </c>
      <c r="BB503" s="2">
        <v>1.24</v>
      </c>
      <c r="BC503" s="4">
        <v>43158</v>
      </c>
      <c r="BD503" s="2">
        <v>1.69</v>
      </c>
      <c r="BI503" s="3">
        <v>43857</v>
      </c>
      <c r="BJ503">
        <v>1.45</v>
      </c>
      <c r="BR503">
        <f t="shared" si="14"/>
        <v>-8.0000000000000071E-2</v>
      </c>
      <c r="BS503">
        <f t="shared" si="15"/>
        <v>8.9999999999999858E-2</v>
      </c>
    </row>
    <row r="504" spans="1:71">
      <c r="A504" s="1">
        <v>43159</v>
      </c>
      <c r="B504">
        <v>1.35</v>
      </c>
      <c r="C504">
        <v>204</v>
      </c>
      <c r="H504">
        <v>1.29</v>
      </c>
      <c r="I504">
        <v>1.34</v>
      </c>
      <c r="J504">
        <v>1.35</v>
      </c>
      <c r="K504">
        <v>1.52</v>
      </c>
      <c r="L504">
        <v>1.36</v>
      </c>
      <c r="M504">
        <v>381</v>
      </c>
      <c r="P504" s="12">
        <v>1.1399999999999999</v>
      </c>
      <c r="Q504" s="12">
        <v>1.1599999999999999</v>
      </c>
      <c r="R504" s="12">
        <v>1.17</v>
      </c>
      <c r="S504" s="12">
        <v>1.3</v>
      </c>
      <c r="T504">
        <v>1.36</v>
      </c>
      <c r="U504">
        <v>395</v>
      </c>
      <c r="AB504">
        <v>1.42</v>
      </c>
      <c r="AC504">
        <v>865</v>
      </c>
      <c r="AJ504">
        <v>1.42</v>
      </c>
      <c r="AK504">
        <v>104</v>
      </c>
      <c r="AL504">
        <v>1.25</v>
      </c>
      <c r="AM504">
        <v>1.5</v>
      </c>
      <c r="AN504">
        <v>1.4</v>
      </c>
      <c r="AO504">
        <v>1.42</v>
      </c>
      <c r="AP504">
        <v>1.43</v>
      </c>
      <c r="AQ504">
        <v>1.55</v>
      </c>
      <c r="AR504">
        <v>1.5</v>
      </c>
      <c r="AS504" s="8">
        <v>1.42</v>
      </c>
      <c r="AT504">
        <v>1.25</v>
      </c>
      <c r="AU504" s="19">
        <v>1.538</v>
      </c>
      <c r="AV504" s="19">
        <v>1.476</v>
      </c>
      <c r="AW504" s="19"/>
      <c r="AZ504" s="4">
        <v>43159</v>
      </c>
      <c r="BA504" s="2">
        <v>0.62</v>
      </c>
      <c r="BB504" s="2">
        <v>1.22</v>
      </c>
      <c r="BC504" s="4">
        <v>43159</v>
      </c>
      <c r="BD504" s="2">
        <v>1.68</v>
      </c>
      <c r="BI504" s="3">
        <v>43858</v>
      </c>
      <c r="BJ504">
        <v>1.45</v>
      </c>
      <c r="BR504">
        <f t="shared" si="14"/>
        <v>-8.0000000000000071E-2</v>
      </c>
      <c r="BS504">
        <f t="shared" si="15"/>
        <v>5.9999999999999831E-2</v>
      </c>
    </row>
    <row r="505" spans="1:71">
      <c r="A505" s="1">
        <v>43160</v>
      </c>
      <c r="B505">
        <v>1.42</v>
      </c>
      <c r="C505">
        <v>210</v>
      </c>
      <c r="H505">
        <v>1.3</v>
      </c>
      <c r="I505">
        <v>1.41</v>
      </c>
      <c r="J505">
        <v>1.43</v>
      </c>
      <c r="K505">
        <v>1.52</v>
      </c>
      <c r="L505">
        <v>1.38</v>
      </c>
      <c r="M505">
        <v>373</v>
      </c>
      <c r="P505" s="12">
        <v>0.3</v>
      </c>
      <c r="Q505" s="12">
        <v>0.41</v>
      </c>
      <c r="R505" s="12">
        <v>0.41</v>
      </c>
      <c r="S505" s="12">
        <v>0.5</v>
      </c>
      <c r="T505">
        <v>1.38</v>
      </c>
      <c r="U505">
        <v>397</v>
      </c>
      <c r="AB505">
        <v>1.44</v>
      </c>
      <c r="AC505">
        <v>854</v>
      </c>
      <c r="AJ505">
        <v>1.35</v>
      </c>
      <c r="AK505">
        <v>104</v>
      </c>
      <c r="AL505">
        <v>1.25</v>
      </c>
      <c r="AM505">
        <v>1.5</v>
      </c>
      <c r="AN505">
        <v>1.3</v>
      </c>
      <c r="AO505">
        <v>1.34</v>
      </c>
      <c r="AP505">
        <v>1.35</v>
      </c>
      <c r="AQ505">
        <v>1.53</v>
      </c>
      <c r="AR505">
        <v>1.5</v>
      </c>
      <c r="AS505" s="8">
        <v>1.35</v>
      </c>
      <c r="AT505">
        <v>1.25</v>
      </c>
      <c r="AU505" s="19">
        <v>1.554</v>
      </c>
      <c r="AV505" s="19">
        <v>1.575</v>
      </c>
      <c r="AW505" s="19"/>
      <c r="AZ505" s="4">
        <v>43160</v>
      </c>
      <c r="BA505" s="2">
        <v>0.59</v>
      </c>
      <c r="BB505" s="2">
        <v>1.18</v>
      </c>
      <c r="BC505" s="4">
        <v>43160</v>
      </c>
      <c r="BD505" s="2">
        <v>1.72</v>
      </c>
      <c r="BI505" s="3">
        <v>43859</v>
      </c>
      <c r="BJ505">
        <v>1.45</v>
      </c>
      <c r="BR505">
        <f t="shared" si="14"/>
        <v>-0.14999999999999991</v>
      </c>
      <c r="BS505">
        <f t="shared" si="15"/>
        <v>-2.9999999999999805E-2</v>
      </c>
    </row>
    <row r="506" spans="1:71">
      <c r="A506" s="1">
        <v>43161</v>
      </c>
      <c r="B506">
        <v>1.42</v>
      </c>
      <c r="C506">
        <v>214</v>
      </c>
      <c r="H506">
        <v>1.3</v>
      </c>
      <c r="I506">
        <v>1.41</v>
      </c>
      <c r="J506">
        <v>1.43</v>
      </c>
      <c r="K506">
        <v>1.52</v>
      </c>
      <c r="L506">
        <v>1.38</v>
      </c>
      <c r="M506">
        <v>375</v>
      </c>
      <c r="N506">
        <v>142</v>
      </c>
      <c r="O506">
        <v>827</v>
      </c>
      <c r="P506" s="12">
        <v>1.1299999999999999</v>
      </c>
      <c r="Q506" s="12">
        <v>1.1599999999999999</v>
      </c>
      <c r="R506" s="12">
        <v>1.17</v>
      </c>
      <c r="S506" s="12">
        <v>1.3</v>
      </c>
      <c r="T506">
        <v>1.38</v>
      </c>
      <c r="U506">
        <v>389</v>
      </c>
      <c r="AB506">
        <v>1.42</v>
      </c>
      <c r="AC506">
        <v>827</v>
      </c>
      <c r="AJ506">
        <v>1.42</v>
      </c>
      <c r="AK506">
        <v>115</v>
      </c>
      <c r="AL506">
        <v>1.25</v>
      </c>
      <c r="AM506">
        <v>1.5</v>
      </c>
      <c r="AN506">
        <v>1.36</v>
      </c>
      <c r="AO506">
        <v>1.42</v>
      </c>
      <c r="AP506">
        <v>1.43</v>
      </c>
      <c r="AQ506">
        <v>1.53</v>
      </c>
      <c r="AR506">
        <v>1.5</v>
      </c>
      <c r="AS506" s="8">
        <v>1.42</v>
      </c>
      <c r="AT506">
        <v>1.25</v>
      </c>
      <c r="AU506" s="19">
        <v>1.5660000000000001</v>
      </c>
      <c r="AV506" s="19">
        <v>1.534</v>
      </c>
      <c r="AW506" s="19"/>
      <c r="AZ506" s="4">
        <v>43161</v>
      </c>
      <c r="BA506" s="2">
        <v>0.61</v>
      </c>
      <c r="BB506" s="2">
        <v>1.21</v>
      </c>
      <c r="BC506" s="4">
        <v>43161</v>
      </c>
      <c r="BD506" s="2">
        <v>1.72</v>
      </c>
      <c r="BI506" s="3">
        <v>43860</v>
      </c>
      <c r="BJ506">
        <v>1.5</v>
      </c>
      <c r="BK506">
        <v>1.45</v>
      </c>
      <c r="BR506">
        <f t="shared" si="14"/>
        <v>-8.0000000000000071E-2</v>
      </c>
      <c r="BS506">
        <f t="shared" si="15"/>
        <v>4.0000000000000036E-2</v>
      </c>
    </row>
    <row r="507" spans="1:71">
      <c r="A507" s="1">
        <v>43164</v>
      </c>
      <c r="B507">
        <v>1.42</v>
      </c>
      <c r="C507">
        <v>214</v>
      </c>
      <c r="H507">
        <v>1.3</v>
      </c>
      <c r="I507">
        <v>1.41</v>
      </c>
      <c r="J507">
        <v>1.43</v>
      </c>
      <c r="K507">
        <v>1.52</v>
      </c>
      <c r="L507">
        <v>1.38</v>
      </c>
      <c r="M507">
        <v>381</v>
      </c>
      <c r="P507" s="12">
        <v>0.3</v>
      </c>
      <c r="Q507" s="12">
        <v>0.41</v>
      </c>
      <c r="R507" s="12">
        <v>0.41</v>
      </c>
      <c r="S507" s="12">
        <v>0.5</v>
      </c>
      <c r="T507">
        <v>1.38</v>
      </c>
      <c r="U507">
        <v>395</v>
      </c>
      <c r="AB507">
        <v>1.41</v>
      </c>
      <c r="AC507">
        <v>889</v>
      </c>
      <c r="AJ507">
        <v>1.42</v>
      </c>
      <c r="AK507">
        <v>114</v>
      </c>
      <c r="AL507">
        <v>1.25</v>
      </c>
      <c r="AM507">
        <v>1.5</v>
      </c>
      <c r="AN507">
        <v>1.4</v>
      </c>
      <c r="AO507">
        <v>1.42</v>
      </c>
      <c r="AP507">
        <v>1.43</v>
      </c>
      <c r="AQ507">
        <v>1.5</v>
      </c>
      <c r="AR507">
        <v>1.5</v>
      </c>
      <c r="AS507" s="8">
        <v>1.42</v>
      </c>
      <c r="AT507">
        <v>1.25</v>
      </c>
      <c r="AU507" s="19">
        <v>1.552</v>
      </c>
      <c r="AV507" s="19">
        <v>1.5189999999999999</v>
      </c>
      <c r="AW507" s="19"/>
      <c r="AZ507" s="4">
        <v>43164</v>
      </c>
      <c r="BA507" s="2">
        <v>0.64</v>
      </c>
      <c r="BB507" s="2">
        <v>1.18</v>
      </c>
      <c r="BC507" s="4">
        <v>43164</v>
      </c>
      <c r="BD507" s="2">
        <v>1.72</v>
      </c>
      <c r="BI507" s="3">
        <v>43861</v>
      </c>
      <c r="BJ507">
        <v>1.5</v>
      </c>
      <c r="BR507">
        <f t="shared" si="14"/>
        <v>-8.0000000000000071E-2</v>
      </c>
      <c r="BS507">
        <f t="shared" si="15"/>
        <v>4.0000000000000036E-2</v>
      </c>
    </row>
    <row r="508" spans="1:71">
      <c r="A508" s="1">
        <v>43165</v>
      </c>
      <c r="B508">
        <v>1.42</v>
      </c>
      <c r="C508">
        <v>212</v>
      </c>
      <c r="H508">
        <v>1.3</v>
      </c>
      <c r="I508">
        <v>1.41</v>
      </c>
      <c r="J508">
        <v>1.43</v>
      </c>
      <c r="K508">
        <v>1.52</v>
      </c>
      <c r="L508">
        <v>1.38</v>
      </c>
      <c r="M508">
        <v>380</v>
      </c>
      <c r="P508" s="12">
        <v>1.1399999999999999</v>
      </c>
      <c r="Q508" s="12">
        <v>1.1599999999999999</v>
      </c>
      <c r="R508" s="12">
        <v>1.17</v>
      </c>
      <c r="S508" s="12">
        <v>1.28</v>
      </c>
      <c r="T508">
        <v>1.38</v>
      </c>
      <c r="U508">
        <v>393</v>
      </c>
      <c r="AB508">
        <v>1.4</v>
      </c>
      <c r="AC508">
        <v>842</v>
      </c>
      <c r="AJ508">
        <v>1.42</v>
      </c>
      <c r="AK508">
        <v>110</v>
      </c>
      <c r="AL508">
        <v>1.25</v>
      </c>
      <c r="AM508">
        <v>1.5</v>
      </c>
      <c r="AN508">
        <v>1.4</v>
      </c>
      <c r="AO508">
        <v>1.42</v>
      </c>
      <c r="AP508">
        <v>1.43</v>
      </c>
      <c r="AQ508">
        <v>1.53</v>
      </c>
      <c r="AR508">
        <v>1.5</v>
      </c>
      <c r="AS508" s="8">
        <v>1.42</v>
      </c>
      <c r="AT508">
        <v>1.25</v>
      </c>
      <c r="AU508" s="19">
        <v>1.532</v>
      </c>
      <c r="AV508" s="19">
        <v>1.508</v>
      </c>
      <c r="AW508" s="19"/>
      <c r="AZ508" s="4">
        <v>43165</v>
      </c>
      <c r="BA508" s="2">
        <v>0.63</v>
      </c>
      <c r="BB508" s="2">
        <v>1.2</v>
      </c>
      <c r="BC508" s="4">
        <v>43165</v>
      </c>
      <c r="BD508" s="2">
        <v>1.75</v>
      </c>
      <c r="BI508" s="3">
        <v>43864</v>
      </c>
      <c r="BJ508">
        <v>1.5</v>
      </c>
      <c r="BR508">
        <f t="shared" si="14"/>
        <v>-8.0000000000000071E-2</v>
      </c>
      <c r="BS508">
        <f t="shared" si="15"/>
        <v>4.0000000000000036E-2</v>
      </c>
    </row>
    <row r="509" spans="1:71">
      <c r="A509" s="1">
        <v>43166</v>
      </c>
      <c r="B509">
        <v>1.42</v>
      </c>
      <c r="C509">
        <v>212</v>
      </c>
      <c r="H509">
        <v>1.25</v>
      </c>
      <c r="I509">
        <v>1.41</v>
      </c>
      <c r="J509">
        <v>1.43</v>
      </c>
      <c r="K509">
        <v>1.52</v>
      </c>
      <c r="L509">
        <v>1.38</v>
      </c>
      <c r="M509">
        <v>396</v>
      </c>
      <c r="P509" s="12">
        <v>0.3</v>
      </c>
      <c r="Q509" s="12">
        <v>0.41</v>
      </c>
      <c r="R509" s="12">
        <v>0.41</v>
      </c>
      <c r="S509" s="12">
        <v>0.53</v>
      </c>
      <c r="T509">
        <v>1.38</v>
      </c>
      <c r="U509">
        <v>407</v>
      </c>
      <c r="AB509">
        <v>1.45</v>
      </c>
      <c r="AC509">
        <v>842</v>
      </c>
      <c r="AJ509">
        <v>1.42</v>
      </c>
      <c r="AK509">
        <v>112</v>
      </c>
      <c r="AL509">
        <v>1.25</v>
      </c>
      <c r="AM509">
        <v>1.5</v>
      </c>
      <c r="AN509">
        <v>1.39</v>
      </c>
      <c r="AO509">
        <v>1.42</v>
      </c>
      <c r="AP509">
        <v>1.43</v>
      </c>
      <c r="AQ509">
        <v>1.55</v>
      </c>
      <c r="AR509">
        <v>1.5</v>
      </c>
      <c r="AS509" s="8">
        <v>1.42</v>
      </c>
      <c r="AT509">
        <v>1.25</v>
      </c>
      <c r="AU509" s="19">
        <v>1.532</v>
      </c>
      <c r="AV509" s="19">
        <v>1.5029999999999999</v>
      </c>
      <c r="AW509" s="19"/>
      <c r="AZ509" s="4">
        <v>43166</v>
      </c>
      <c r="BA509" s="2">
        <v>0.64</v>
      </c>
      <c r="BB509" s="2">
        <v>1.21</v>
      </c>
      <c r="BC509" s="4">
        <v>43166</v>
      </c>
      <c r="BD509" s="2">
        <v>1.77</v>
      </c>
      <c r="BI509" s="3">
        <v>43865</v>
      </c>
      <c r="BJ509">
        <v>1.5</v>
      </c>
      <c r="BR509">
        <f t="shared" si="14"/>
        <v>-8.0000000000000071E-2</v>
      </c>
      <c r="BS509">
        <f t="shared" si="15"/>
        <v>4.0000000000000036E-2</v>
      </c>
    </row>
    <row r="510" spans="1:71">
      <c r="A510" s="1">
        <v>43167</v>
      </c>
      <c r="B510">
        <v>1.42</v>
      </c>
      <c r="C510">
        <v>209</v>
      </c>
      <c r="H510">
        <v>1.3</v>
      </c>
      <c r="I510">
        <v>1.41</v>
      </c>
      <c r="J510">
        <v>1.43</v>
      </c>
      <c r="K510">
        <v>1.52</v>
      </c>
      <c r="L510">
        <v>1.41</v>
      </c>
      <c r="M510">
        <v>392</v>
      </c>
      <c r="P510" s="12">
        <v>1.05</v>
      </c>
      <c r="Q510" s="12">
        <v>1.1599999999999999</v>
      </c>
      <c r="R510" s="12">
        <v>1.17</v>
      </c>
      <c r="S510" s="12">
        <v>1.28</v>
      </c>
      <c r="T510">
        <v>1.41</v>
      </c>
      <c r="U510">
        <v>411</v>
      </c>
      <c r="AB510">
        <v>1.44</v>
      </c>
      <c r="AC510">
        <v>859</v>
      </c>
      <c r="AJ510">
        <v>1.42</v>
      </c>
      <c r="AK510">
        <v>105</v>
      </c>
      <c r="AL510">
        <v>1.25</v>
      </c>
      <c r="AM510">
        <v>1.5</v>
      </c>
      <c r="AN510">
        <v>1.39</v>
      </c>
      <c r="AO510">
        <v>1.42</v>
      </c>
      <c r="AP510">
        <v>1.43</v>
      </c>
      <c r="AQ510">
        <v>1.53</v>
      </c>
      <c r="AR510">
        <v>1.5</v>
      </c>
      <c r="AS510" s="8">
        <v>1.42</v>
      </c>
      <c r="AT510">
        <v>1.25</v>
      </c>
      <c r="AU510" s="19">
        <v>1.5940000000000001</v>
      </c>
      <c r="AV510" s="19">
        <v>1.569</v>
      </c>
      <c r="AW510" s="19"/>
      <c r="AZ510" s="4">
        <v>43167</v>
      </c>
      <c r="BA510" s="2">
        <v>0.61</v>
      </c>
      <c r="BB510" s="2">
        <v>1.19</v>
      </c>
      <c r="BC510" s="4">
        <v>43167</v>
      </c>
      <c r="BD510" s="2">
        <v>1.78</v>
      </c>
      <c r="BI510" s="3">
        <v>43866</v>
      </c>
      <c r="BJ510">
        <v>1.5</v>
      </c>
      <c r="BR510">
        <f t="shared" si="14"/>
        <v>-8.0000000000000071E-2</v>
      </c>
      <c r="BS510">
        <f t="shared" si="15"/>
        <v>1.0000000000000009E-2</v>
      </c>
    </row>
    <row r="511" spans="1:71">
      <c r="A511" s="1">
        <v>43168</v>
      </c>
      <c r="B511">
        <v>1.42</v>
      </c>
      <c r="C511">
        <v>192</v>
      </c>
      <c r="H511">
        <v>1.3</v>
      </c>
      <c r="I511">
        <v>1.42</v>
      </c>
      <c r="J511">
        <v>1.43</v>
      </c>
      <c r="K511">
        <v>1.52</v>
      </c>
      <c r="L511">
        <v>1.4</v>
      </c>
      <c r="M511">
        <v>380</v>
      </c>
      <c r="P511" s="12">
        <v>0.36</v>
      </c>
      <c r="Q511" s="12">
        <v>0.41</v>
      </c>
      <c r="R511" s="12">
        <v>0.41</v>
      </c>
      <c r="S511" s="12">
        <v>0.56000000000000005</v>
      </c>
      <c r="T511">
        <v>1.4</v>
      </c>
      <c r="U511">
        <v>404</v>
      </c>
      <c r="AB511">
        <v>1.43</v>
      </c>
      <c r="AC511">
        <v>830</v>
      </c>
      <c r="AJ511">
        <v>1.42</v>
      </c>
      <c r="AK511">
        <v>106</v>
      </c>
      <c r="AL511">
        <v>1.25</v>
      </c>
      <c r="AM511">
        <v>1.5</v>
      </c>
      <c r="AN511">
        <v>1.4</v>
      </c>
      <c r="AO511">
        <v>1.42</v>
      </c>
      <c r="AP511">
        <v>1.43</v>
      </c>
      <c r="AQ511">
        <v>1.55</v>
      </c>
      <c r="AR511">
        <v>1.5</v>
      </c>
      <c r="AS511" s="8">
        <v>1.42</v>
      </c>
      <c r="AT511">
        <v>1.25</v>
      </c>
      <c r="AU511" s="19">
        <v>1.5669999999999999</v>
      </c>
      <c r="AV511" s="19">
        <v>1.556</v>
      </c>
      <c r="AW511" s="19"/>
      <c r="AZ511" s="4">
        <v>43168</v>
      </c>
      <c r="BA511" s="2">
        <v>0.63</v>
      </c>
      <c r="BB511" s="2">
        <v>1.23</v>
      </c>
      <c r="BC511" s="4">
        <v>43168</v>
      </c>
      <c r="BD511" s="2">
        <v>1.77</v>
      </c>
      <c r="BI511" s="3">
        <v>43867</v>
      </c>
      <c r="BJ511">
        <v>1.5</v>
      </c>
      <c r="BR511">
        <f t="shared" si="14"/>
        <v>-8.0000000000000071E-2</v>
      </c>
      <c r="BS511">
        <f t="shared" si="15"/>
        <v>2.0000000000000018E-2</v>
      </c>
    </row>
    <row r="512" spans="1:71">
      <c r="A512" s="1">
        <v>43171</v>
      </c>
      <c r="B512">
        <v>1.42</v>
      </c>
      <c r="C512">
        <v>204</v>
      </c>
      <c r="H512">
        <v>1.3</v>
      </c>
      <c r="I512">
        <v>1.42</v>
      </c>
      <c r="J512">
        <v>1.43</v>
      </c>
      <c r="K512">
        <v>1.52</v>
      </c>
      <c r="L512">
        <v>1.4</v>
      </c>
      <c r="M512">
        <v>383</v>
      </c>
      <c r="P512" s="12">
        <v>1.1399999999999999</v>
      </c>
      <c r="Q512" s="12">
        <v>1.1599999999999999</v>
      </c>
      <c r="R512" s="12">
        <v>1.17</v>
      </c>
      <c r="S512" s="12">
        <v>1.28</v>
      </c>
      <c r="T512">
        <v>1.4</v>
      </c>
      <c r="U512">
        <v>406</v>
      </c>
      <c r="AB512">
        <v>1.42</v>
      </c>
      <c r="AC512">
        <v>866</v>
      </c>
      <c r="AJ512">
        <v>1.42</v>
      </c>
      <c r="AK512">
        <v>104</v>
      </c>
      <c r="AL512">
        <v>1.25</v>
      </c>
      <c r="AM512">
        <v>1.5</v>
      </c>
      <c r="AN512">
        <v>1.4</v>
      </c>
      <c r="AO512">
        <v>1.42</v>
      </c>
      <c r="AP512">
        <v>1.43</v>
      </c>
      <c r="AQ512">
        <v>1.53</v>
      </c>
      <c r="AR512">
        <v>1.5</v>
      </c>
      <c r="AS512" s="8">
        <v>1.42</v>
      </c>
      <c r="AT512">
        <v>1.25</v>
      </c>
      <c r="AU512" s="19">
        <v>1.5580000000000001</v>
      </c>
      <c r="AV512" s="19">
        <v>1.526</v>
      </c>
      <c r="AW512" s="19"/>
      <c r="AZ512" s="4">
        <v>43171</v>
      </c>
      <c r="BA512" s="2">
        <v>0.6</v>
      </c>
      <c r="BB512" s="2">
        <v>1.1599999999999999</v>
      </c>
      <c r="BC512" s="4">
        <v>43171</v>
      </c>
      <c r="BD512" s="2">
        <v>1.79</v>
      </c>
      <c r="BI512" s="3">
        <v>43868</v>
      </c>
      <c r="BJ512">
        <v>1.5</v>
      </c>
      <c r="BR512">
        <f t="shared" si="14"/>
        <v>-8.0000000000000071E-2</v>
      </c>
      <c r="BS512">
        <f t="shared" si="15"/>
        <v>2.0000000000000018E-2</v>
      </c>
    </row>
    <row r="513" spans="1:71">
      <c r="A513" s="1">
        <v>43172</v>
      </c>
      <c r="B513">
        <v>1.42</v>
      </c>
      <c r="C513">
        <v>188</v>
      </c>
      <c r="H513">
        <v>1.3</v>
      </c>
      <c r="I513">
        <v>1.42</v>
      </c>
      <c r="J513">
        <v>1.43</v>
      </c>
      <c r="K513">
        <v>1.52</v>
      </c>
      <c r="L513">
        <v>1.4</v>
      </c>
      <c r="M513">
        <v>382</v>
      </c>
      <c r="P513" s="12">
        <v>0.3</v>
      </c>
      <c r="Q513" s="12">
        <v>0.41</v>
      </c>
      <c r="R513" s="12">
        <v>0.41</v>
      </c>
      <c r="S513" s="12">
        <v>0.52</v>
      </c>
      <c r="T513">
        <v>1.4</v>
      </c>
      <c r="U513">
        <v>401</v>
      </c>
      <c r="AB513">
        <v>1.43</v>
      </c>
      <c r="AC513">
        <v>862</v>
      </c>
      <c r="AJ513">
        <v>1.42</v>
      </c>
      <c r="AK513">
        <v>100</v>
      </c>
      <c r="AL513">
        <v>1.25</v>
      </c>
      <c r="AM513">
        <v>1.5</v>
      </c>
      <c r="AN513">
        <v>1.4</v>
      </c>
      <c r="AO513">
        <v>1.42</v>
      </c>
      <c r="AP513">
        <v>1.44</v>
      </c>
      <c r="AQ513">
        <v>1.55</v>
      </c>
      <c r="AR513">
        <v>1.5</v>
      </c>
      <c r="AS513" s="8">
        <v>1.42</v>
      </c>
      <c r="AT513">
        <v>1.25</v>
      </c>
      <c r="AU513" s="19">
        <v>1.55</v>
      </c>
      <c r="AV513" s="19">
        <v>1.532</v>
      </c>
      <c r="AW513" s="19"/>
      <c r="AZ513" s="4">
        <v>43172</v>
      </c>
      <c r="BA513" s="2">
        <v>0.57999999999999996</v>
      </c>
      <c r="BB513" s="2">
        <v>1.1100000000000001</v>
      </c>
      <c r="BC513" s="4">
        <v>43172</v>
      </c>
      <c r="BD513" s="2">
        <v>1.8</v>
      </c>
      <c r="BI513" s="3">
        <v>43871</v>
      </c>
      <c r="BJ513">
        <v>1.5</v>
      </c>
      <c r="BR513">
        <f t="shared" si="14"/>
        <v>-8.0000000000000071E-2</v>
      </c>
      <c r="BS513">
        <f t="shared" si="15"/>
        <v>2.0000000000000018E-2</v>
      </c>
    </row>
    <row r="514" spans="1:71">
      <c r="A514" s="1">
        <v>43173</v>
      </c>
      <c r="B514">
        <v>1.42</v>
      </c>
      <c r="C514">
        <v>198</v>
      </c>
      <c r="H514">
        <v>1.35</v>
      </c>
      <c r="I514">
        <v>1.42</v>
      </c>
      <c r="J514">
        <v>1.43</v>
      </c>
      <c r="K514">
        <v>1.52</v>
      </c>
      <c r="L514">
        <v>1.4</v>
      </c>
      <c r="M514">
        <v>368</v>
      </c>
      <c r="P514" s="12">
        <v>1.1399999999999999</v>
      </c>
      <c r="Q514" s="12">
        <v>1.1599999999999999</v>
      </c>
      <c r="R514" s="12">
        <v>1.17</v>
      </c>
      <c r="S514" s="12">
        <v>1.3</v>
      </c>
      <c r="T514">
        <v>1.4</v>
      </c>
      <c r="U514">
        <v>386</v>
      </c>
      <c r="AB514">
        <v>1.53</v>
      </c>
      <c r="AC514">
        <v>839</v>
      </c>
      <c r="AJ514">
        <v>1.42</v>
      </c>
      <c r="AK514">
        <v>98</v>
      </c>
      <c r="AL514">
        <v>1.25</v>
      </c>
      <c r="AM514">
        <v>1.5</v>
      </c>
      <c r="AN514">
        <v>1.4</v>
      </c>
      <c r="AO514">
        <v>1.42</v>
      </c>
      <c r="AP514">
        <v>1.44</v>
      </c>
      <c r="AQ514">
        <v>1.53</v>
      </c>
      <c r="AR514">
        <v>1.5</v>
      </c>
      <c r="AS514" s="8">
        <v>1.42</v>
      </c>
      <c r="AT514">
        <v>1.25</v>
      </c>
      <c r="AU514" s="19">
        <v>1.5680000000000001</v>
      </c>
      <c r="AV514" s="19">
        <v>1.548</v>
      </c>
      <c r="AW514" s="19"/>
      <c r="AZ514" s="4">
        <v>43173</v>
      </c>
      <c r="BA514" s="2">
        <v>0.55000000000000004</v>
      </c>
      <c r="BB514" s="2">
        <v>1.05</v>
      </c>
      <c r="BC514" s="4">
        <v>43173</v>
      </c>
      <c r="BD514" s="2">
        <v>1.8</v>
      </c>
      <c r="BI514" s="3">
        <v>43872</v>
      </c>
      <c r="BJ514">
        <v>1.5</v>
      </c>
      <c r="BR514">
        <f t="shared" si="14"/>
        <v>-8.0000000000000071E-2</v>
      </c>
      <c r="BS514">
        <f t="shared" si="15"/>
        <v>2.0000000000000018E-2</v>
      </c>
    </row>
    <row r="515" spans="1:71">
      <c r="A515" s="1">
        <v>43174</v>
      </c>
      <c r="B515">
        <v>1.42</v>
      </c>
      <c r="C515">
        <v>171</v>
      </c>
      <c r="H515">
        <v>1.3</v>
      </c>
      <c r="I515">
        <v>1.42</v>
      </c>
      <c r="J515">
        <v>1.44</v>
      </c>
      <c r="K515">
        <v>1.55</v>
      </c>
      <c r="L515">
        <v>1.5</v>
      </c>
      <c r="M515">
        <v>389</v>
      </c>
      <c r="P515" s="12">
        <v>0.32</v>
      </c>
      <c r="Q515" s="12">
        <v>0.41</v>
      </c>
      <c r="R515" s="12">
        <v>0.41</v>
      </c>
      <c r="S515" s="12">
        <v>0.5</v>
      </c>
      <c r="T515">
        <v>1.5</v>
      </c>
      <c r="U515">
        <v>418</v>
      </c>
      <c r="AB515">
        <v>1.49</v>
      </c>
      <c r="AC515">
        <v>913</v>
      </c>
      <c r="AJ515">
        <v>1.42</v>
      </c>
      <c r="AK515">
        <v>103</v>
      </c>
      <c r="AL515">
        <v>1.25</v>
      </c>
      <c r="AM515">
        <v>1.5</v>
      </c>
      <c r="AN515">
        <v>1.4</v>
      </c>
      <c r="AO515">
        <v>1.42</v>
      </c>
      <c r="AP515">
        <v>1.44</v>
      </c>
      <c r="AQ515">
        <v>1.5</v>
      </c>
      <c r="AR515">
        <v>1.5</v>
      </c>
      <c r="AS515" s="8">
        <v>1.42</v>
      </c>
      <c r="AT515">
        <v>1.25</v>
      </c>
      <c r="AU515" s="19">
        <v>1.6519999999999999</v>
      </c>
      <c r="AV515" s="19">
        <v>1.6359999999999999</v>
      </c>
      <c r="AW515" s="19"/>
      <c r="AZ515" s="4">
        <v>43174</v>
      </c>
      <c r="BA515" s="2">
        <v>0.53</v>
      </c>
      <c r="BB515" s="2">
        <v>1.05</v>
      </c>
      <c r="BC515" s="4">
        <v>43174</v>
      </c>
      <c r="BD515" s="2">
        <v>1.81</v>
      </c>
      <c r="BI515" s="3">
        <v>43873</v>
      </c>
      <c r="BJ515">
        <v>1.5</v>
      </c>
      <c r="BR515">
        <f t="shared" ref="BR515:BR578" si="16">AS515-AR515</f>
        <v>-8.0000000000000071E-2</v>
      </c>
      <c r="BS515">
        <f t="shared" ref="BS515:BS578" si="17">AS515-T515</f>
        <v>-8.0000000000000071E-2</v>
      </c>
    </row>
    <row r="516" spans="1:71">
      <c r="A516" s="1">
        <v>43175</v>
      </c>
      <c r="B516">
        <v>1.43</v>
      </c>
      <c r="C516">
        <v>188</v>
      </c>
      <c r="H516">
        <v>1.32</v>
      </c>
      <c r="I516">
        <v>1.42</v>
      </c>
      <c r="J516">
        <v>1.44</v>
      </c>
      <c r="K516">
        <v>1.56</v>
      </c>
      <c r="L516">
        <v>1.47</v>
      </c>
      <c r="M516">
        <v>391</v>
      </c>
      <c r="P516" s="12">
        <v>1.1299999999999999</v>
      </c>
      <c r="Q516" s="12">
        <v>1.1599999999999999</v>
      </c>
      <c r="R516" s="12">
        <v>1.17</v>
      </c>
      <c r="S516" s="12">
        <v>1.28</v>
      </c>
      <c r="T516">
        <v>1.47</v>
      </c>
      <c r="U516">
        <v>407</v>
      </c>
      <c r="AB516">
        <v>1.48</v>
      </c>
      <c r="AC516">
        <v>859</v>
      </c>
      <c r="AJ516">
        <v>1.43</v>
      </c>
      <c r="AK516">
        <v>95</v>
      </c>
      <c r="AL516">
        <v>1.25</v>
      </c>
      <c r="AM516">
        <v>1.5</v>
      </c>
      <c r="AN516">
        <v>1.4</v>
      </c>
      <c r="AO516">
        <v>1.42</v>
      </c>
      <c r="AP516">
        <v>1.44</v>
      </c>
      <c r="AQ516">
        <v>1.56</v>
      </c>
      <c r="AR516">
        <v>1.5</v>
      </c>
      <c r="AS516" s="8">
        <v>1.43</v>
      </c>
      <c r="AT516">
        <v>1.25</v>
      </c>
      <c r="AU516" s="19">
        <v>1.577</v>
      </c>
      <c r="AV516" s="19">
        <v>1.5720000000000001</v>
      </c>
      <c r="AW516" s="19"/>
      <c r="AZ516" s="4">
        <v>43175</v>
      </c>
      <c r="BA516" s="2">
        <v>0.54</v>
      </c>
      <c r="BB516" s="2">
        <v>1.07</v>
      </c>
      <c r="BC516" s="4">
        <v>43175</v>
      </c>
      <c r="BD516" s="2">
        <v>1.79</v>
      </c>
      <c r="BI516" s="3">
        <v>43874</v>
      </c>
      <c r="BJ516">
        <v>1.5</v>
      </c>
      <c r="BR516">
        <f t="shared" si="16"/>
        <v>-7.0000000000000062E-2</v>
      </c>
      <c r="BS516">
        <f t="shared" si="17"/>
        <v>-4.0000000000000036E-2</v>
      </c>
    </row>
    <row r="517" spans="1:71">
      <c r="A517" s="1">
        <v>43178</v>
      </c>
      <c r="B517">
        <v>1.43</v>
      </c>
      <c r="C517">
        <v>174</v>
      </c>
      <c r="H517">
        <v>1.35</v>
      </c>
      <c r="I517">
        <v>1.42</v>
      </c>
      <c r="J517">
        <v>1.44</v>
      </c>
      <c r="K517">
        <v>1.56</v>
      </c>
      <c r="L517">
        <v>1.45</v>
      </c>
      <c r="M517">
        <v>389</v>
      </c>
      <c r="P517" s="12">
        <v>0.36</v>
      </c>
      <c r="Q517" s="12">
        <v>0.41</v>
      </c>
      <c r="R517" s="12">
        <v>0.41</v>
      </c>
      <c r="S517" s="12">
        <v>0.5</v>
      </c>
      <c r="T517">
        <v>1.45</v>
      </c>
      <c r="U517">
        <v>406</v>
      </c>
      <c r="V517">
        <v>147</v>
      </c>
      <c r="W517">
        <v>415</v>
      </c>
      <c r="AB517">
        <v>1.48</v>
      </c>
      <c r="AC517">
        <v>853</v>
      </c>
      <c r="AJ517">
        <v>1.43</v>
      </c>
      <c r="AK517">
        <v>104</v>
      </c>
      <c r="AL517">
        <v>1.25</v>
      </c>
      <c r="AM517">
        <v>1.5</v>
      </c>
      <c r="AN517">
        <v>1.4</v>
      </c>
      <c r="AO517">
        <v>1.42</v>
      </c>
      <c r="AP517">
        <v>1.44</v>
      </c>
      <c r="AQ517">
        <v>1.62</v>
      </c>
      <c r="AR517">
        <v>1.5</v>
      </c>
      <c r="AS517" s="8">
        <v>1.43</v>
      </c>
      <c r="AT517">
        <v>1.25</v>
      </c>
      <c r="AU517" s="19">
        <v>1.571</v>
      </c>
      <c r="AV517" s="19">
        <v>1.569</v>
      </c>
      <c r="AW517" s="19"/>
      <c r="AZ517" s="4">
        <v>43178</v>
      </c>
      <c r="BA517" s="2">
        <v>0.54</v>
      </c>
      <c r="BB517" s="2">
        <v>1.05</v>
      </c>
      <c r="BC517" s="4">
        <v>43178</v>
      </c>
      <c r="BD517" s="2">
        <v>1.8</v>
      </c>
      <c r="BI517" s="3">
        <v>43875</v>
      </c>
      <c r="BJ517" t="s">
        <v>8</v>
      </c>
      <c r="BR517">
        <f t="shared" si="16"/>
        <v>-7.0000000000000062E-2</v>
      </c>
      <c r="BS517">
        <f t="shared" si="17"/>
        <v>-2.0000000000000018E-2</v>
      </c>
    </row>
    <row r="518" spans="1:71">
      <c r="A518" s="1">
        <v>43179</v>
      </c>
      <c r="B518">
        <v>1.43</v>
      </c>
      <c r="C518">
        <v>178</v>
      </c>
      <c r="H518">
        <v>1.35</v>
      </c>
      <c r="I518">
        <v>1.42</v>
      </c>
      <c r="J518">
        <v>1.45</v>
      </c>
      <c r="K518">
        <v>1.56</v>
      </c>
      <c r="L518">
        <v>1.47</v>
      </c>
      <c r="M518">
        <v>393</v>
      </c>
      <c r="P518" s="12">
        <v>1.1399999999999999</v>
      </c>
      <c r="Q518" s="12">
        <v>1.1599999999999999</v>
      </c>
      <c r="R518" s="12">
        <v>1.17</v>
      </c>
      <c r="S518" s="12">
        <v>1.28</v>
      </c>
      <c r="T518">
        <v>1.47</v>
      </c>
      <c r="U518">
        <v>415</v>
      </c>
      <c r="AB518">
        <v>1.48</v>
      </c>
      <c r="AC518">
        <v>858</v>
      </c>
      <c r="AJ518">
        <v>1.43</v>
      </c>
      <c r="AK518">
        <v>92</v>
      </c>
      <c r="AL518">
        <v>1.25</v>
      </c>
      <c r="AM518">
        <v>1.5</v>
      </c>
      <c r="AN518">
        <v>1.4</v>
      </c>
      <c r="AO518">
        <v>1.42</v>
      </c>
      <c r="AP518">
        <v>1.44</v>
      </c>
      <c r="AQ518">
        <v>1.62</v>
      </c>
      <c r="AR518">
        <v>1.5</v>
      </c>
      <c r="AS518" s="8">
        <v>1.43</v>
      </c>
      <c r="AT518">
        <v>1.25</v>
      </c>
      <c r="AU518" s="19">
        <v>1.58</v>
      </c>
      <c r="AV518" s="19">
        <v>1.552</v>
      </c>
      <c r="AW518" s="19"/>
      <c r="AZ518" s="4">
        <v>43179</v>
      </c>
      <c r="BA518" s="2">
        <v>0.55000000000000004</v>
      </c>
      <c r="BB518" s="2">
        <v>1.08</v>
      </c>
      <c r="BC518" s="4">
        <v>43179</v>
      </c>
      <c r="BD518" s="2">
        <v>1.79</v>
      </c>
      <c r="BI518" s="3">
        <v>43878</v>
      </c>
      <c r="BJ518" t="s">
        <v>8</v>
      </c>
      <c r="BR518">
        <f t="shared" si="16"/>
        <v>-7.0000000000000062E-2</v>
      </c>
      <c r="BS518">
        <f t="shared" si="17"/>
        <v>-4.0000000000000036E-2</v>
      </c>
    </row>
    <row r="519" spans="1:71">
      <c r="A519" s="1">
        <v>43180</v>
      </c>
      <c r="B519">
        <v>1.43</v>
      </c>
      <c r="C519">
        <v>184</v>
      </c>
      <c r="H519">
        <v>1.35</v>
      </c>
      <c r="I519">
        <v>1.43</v>
      </c>
      <c r="J519">
        <v>1.45</v>
      </c>
      <c r="K519">
        <v>1.52</v>
      </c>
      <c r="L519">
        <v>1.47</v>
      </c>
      <c r="M519">
        <v>401</v>
      </c>
      <c r="P519" s="12">
        <v>0.31</v>
      </c>
      <c r="Q519" s="12">
        <v>0.41</v>
      </c>
      <c r="R519" s="12">
        <v>0.41</v>
      </c>
      <c r="S519" s="12">
        <v>0.5</v>
      </c>
      <c r="T519">
        <v>1.47</v>
      </c>
      <c r="U519">
        <v>415</v>
      </c>
      <c r="AB519">
        <v>1.67</v>
      </c>
      <c r="AC519">
        <v>868</v>
      </c>
      <c r="AJ519">
        <v>1.44</v>
      </c>
      <c r="AK519">
        <v>91</v>
      </c>
      <c r="AL519">
        <v>1.25</v>
      </c>
      <c r="AM519">
        <v>1.5</v>
      </c>
      <c r="AN519">
        <v>1.4</v>
      </c>
      <c r="AO519">
        <v>1.43</v>
      </c>
      <c r="AP519">
        <v>1.47</v>
      </c>
      <c r="AQ519">
        <v>1.62</v>
      </c>
      <c r="AR519">
        <v>1.5</v>
      </c>
      <c r="AS519" s="8">
        <v>1.44</v>
      </c>
      <c r="AT519">
        <v>1.25</v>
      </c>
      <c r="AU519" s="19">
        <v>1.5920000000000001</v>
      </c>
      <c r="AV519" s="19">
        <v>1.5189999999999999</v>
      </c>
      <c r="AW519" s="19"/>
      <c r="AZ519" s="4">
        <v>43180</v>
      </c>
      <c r="BA519" s="2">
        <v>0.57999999999999996</v>
      </c>
      <c r="BB519" s="2">
        <v>1.1499999999999999</v>
      </c>
      <c r="BC519" s="4">
        <v>43180</v>
      </c>
      <c r="BD519" s="2">
        <v>1.82</v>
      </c>
      <c r="BI519" s="3">
        <v>43879</v>
      </c>
      <c r="BJ519">
        <v>1.5</v>
      </c>
      <c r="BR519">
        <f t="shared" si="16"/>
        <v>-6.0000000000000053E-2</v>
      </c>
      <c r="BS519">
        <f t="shared" si="17"/>
        <v>-3.0000000000000027E-2</v>
      </c>
    </row>
    <row r="520" spans="1:71">
      <c r="A520" s="1">
        <v>43181</v>
      </c>
      <c r="B520">
        <v>1.68</v>
      </c>
      <c r="C520">
        <v>163</v>
      </c>
      <c r="H520">
        <v>1.55</v>
      </c>
      <c r="I520">
        <v>1.67</v>
      </c>
      <c r="J520">
        <v>1.69</v>
      </c>
      <c r="K520">
        <v>2.0499999999999998</v>
      </c>
      <c r="L520">
        <v>1.64</v>
      </c>
      <c r="M520">
        <v>394</v>
      </c>
      <c r="P520" s="12">
        <v>1.1399999999999999</v>
      </c>
      <c r="Q520" s="12">
        <v>1.1599999999999999</v>
      </c>
      <c r="R520" s="12">
        <v>1.17</v>
      </c>
      <c r="S520" s="12">
        <v>1.25</v>
      </c>
      <c r="T520">
        <v>1.64</v>
      </c>
      <c r="U520">
        <v>408</v>
      </c>
      <c r="V520">
        <v>168</v>
      </c>
      <c r="W520">
        <v>406</v>
      </c>
      <c r="AB520">
        <v>1.7</v>
      </c>
      <c r="AC520">
        <v>875</v>
      </c>
      <c r="AJ520">
        <v>1.44</v>
      </c>
      <c r="AK520">
        <v>93</v>
      </c>
      <c r="AL520">
        <v>1.25</v>
      </c>
      <c r="AM520">
        <v>1.5</v>
      </c>
      <c r="AN520">
        <v>1.4</v>
      </c>
      <c r="AO520">
        <v>1.43</v>
      </c>
      <c r="AP520">
        <v>1.46</v>
      </c>
      <c r="AQ520">
        <v>1.55</v>
      </c>
      <c r="AR520">
        <v>1.75</v>
      </c>
      <c r="AS520" s="8">
        <v>1.44</v>
      </c>
      <c r="AT520">
        <v>1.5</v>
      </c>
      <c r="AU520" s="19">
        <v>1.746</v>
      </c>
      <c r="AV520" s="19">
        <v>1.7549999999999999</v>
      </c>
      <c r="AW520" s="19"/>
      <c r="AZ520" s="4">
        <v>43181</v>
      </c>
      <c r="BA520" s="2">
        <v>0.54</v>
      </c>
      <c r="BB520" s="2">
        <v>1.1100000000000001</v>
      </c>
      <c r="BC520" s="4">
        <v>43181</v>
      </c>
      <c r="BD520" s="2">
        <v>1.84</v>
      </c>
      <c r="BI520" s="3">
        <v>43880</v>
      </c>
      <c r="BJ520">
        <v>1.5</v>
      </c>
      <c r="BR520">
        <f t="shared" si="16"/>
        <v>-0.31000000000000005</v>
      </c>
      <c r="BS520">
        <f t="shared" si="17"/>
        <v>-0.19999999999999996</v>
      </c>
    </row>
    <row r="521" spans="1:71">
      <c r="A521" s="1">
        <v>43182</v>
      </c>
      <c r="B521">
        <v>1.68</v>
      </c>
      <c r="C521">
        <v>158</v>
      </c>
      <c r="H521">
        <v>0.7</v>
      </c>
      <c r="I521">
        <v>1.67</v>
      </c>
      <c r="J521">
        <v>1.69</v>
      </c>
      <c r="K521">
        <v>1.8</v>
      </c>
      <c r="L521">
        <v>1.68</v>
      </c>
      <c r="M521">
        <v>390</v>
      </c>
      <c r="P521" s="12">
        <v>0.36</v>
      </c>
      <c r="Q521" s="12">
        <v>0.4</v>
      </c>
      <c r="R521" s="12">
        <v>0.41</v>
      </c>
      <c r="S521" s="12">
        <v>0.5</v>
      </c>
      <c r="T521">
        <v>1.68</v>
      </c>
      <c r="U521">
        <v>406</v>
      </c>
      <c r="AB521">
        <v>1.71</v>
      </c>
      <c r="AC521">
        <v>840</v>
      </c>
      <c r="AJ521">
        <v>1.68</v>
      </c>
      <c r="AK521">
        <v>78</v>
      </c>
      <c r="AL521">
        <v>1.5</v>
      </c>
      <c r="AM521">
        <v>1.75</v>
      </c>
      <c r="AN521">
        <v>1.65</v>
      </c>
      <c r="AO521">
        <v>1.68</v>
      </c>
      <c r="AP521">
        <v>1.69</v>
      </c>
      <c r="AQ521">
        <v>1.81</v>
      </c>
      <c r="AR521">
        <v>1.75</v>
      </c>
      <c r="AS521" s="8">
        <v>1.68</v>
      </c>
      <c r="AT521">
        <v>1.5</v>
      </c>
      <c r="AU521" s="19">
        <v>1.802</v>
      </c>
      <c r="AV521" s="19">
        <v>1.794</v>
      </c>
      <c r="AW521" s="19"/>
      <c r="AZ521" s="4">
        <v>43182</v>
      </c>
      <c r="BA521" s="2">
        <v>0.54</v>
      </c>
      <c r="BB521" s="2">
        <v>1.08</v>
      </c>
      <c r="BC521" s="4">
        <v>43182</v>
      </c>
      <c r="BD521" s="2">
        <v>1.87</v>
      </c>
      <c r="BI521" s="3">
        <v>43881</v>
      </c>
      <c r="BJ521">
        <v>1.5</v>
      </c>
      <c r="BR521">
        <f t="shared" si="16"/>
        <v>-7.0000000000000062E-2</v>
      </c>
      <c r="BS521">
        <f t="shared" si="17"/>
        <v>0</v>
      </c>
    </row>
    <row r="522" spans="1:71">
      <c r="A522" s="1">
        <v>43185</v>
      </c>
      <c r="B522">
        <v>1.68</v>
      </c>
      <c r="C522">
        <v>162</v>
      </c>
      <c r="H522">
        <v>1.4</v>
      </c>
      <c r="I522">
        <v>1.67</v>
      </c>
      <c r="J522">
        <v>1.69</v>
      </c>
      <c r="K522">
        <v>1.8</v>
      </c>
      <c r="L522">
        <v>1.7</v>
      </c>
      <c r="M522">
        <v>393</v>
      </c>
      <c r="P522" s="12">
        <v>1.1399999999999999</v>
      </c>
      <c r="Q522" s="12">
        <v>1.1599999999999999</v>
      </c>
      <c r="R522" s="12">
        <v>1.17</v>
      </c>
      <c r="S522" s="12">
        <v>1.25</v>
      </c>
      <c r="T522">
        <v>1.7</v>
      </c>
      <c r="U522">
        <v>410</v>
      </c>
      <c r="AB522">
        <v>1.71</v>
      </c>
      <c r="AC522">
        <v>857</v>
      </c>
      <c r="AJ522">
        <v>1.68</v>
      </c>
      <c r="AK522">
        <v>78</v>
      </c>
      <c r="AL522">
        <v>1.5</v>
      </c>
      <c r="AM522">
        <v>1.75</v>
      </c>
      <c r="AN522">
        <v>1.65</v>
      </c>
      <c r="AO522">
        <v>1.68</v>
      </c>
      <c r="AP522">
        <v>1.7</v>
      </c>
      <c r="AQ522">
        <v>1.81</v>
      </c>
      <c r="AR522">
        <v>1.75</v>
      </c>
      <c r="AS522" s="8">
        <v>1.68</v>
      </c>
      <c r="AT522">
        <v>1.5</v>
      </c>
      <c r="AU522" s="19">
        <v>1.8240000000000001</v>
      </c>
      <c r="AV522" s="19">
        <v>1.8160000000000001</v>
      </c>
      <c r="AW522" s="19"/>
      <c r="AZ522" s="4">
        <v>43185</v>
      </c>
      <c r="BA522" s="2">
        <v>0.52</v>
      </c>
      <c r="BB522" s="2">
        <v>1.06</v>
      </c>
      <c r="BC522" s="4">
        <v>43185</v>
      </c>
      <c r="BD522" s="2">
        <v>1.84</v>
      </c>
      <c r="BI522" s="3">
        <v>43882</v>
      </c>
      <c r="BJ522">
        <v>1.5</v>
      </c>
      <c r="BR522">
        <f t="shared" si="16"/>
        <v>-7.0000000000000062E-2</v>
      </c>
      <c r="BS522">
        <f t="shared" si="17"/>
        <v>-2.0000000000000018E-2</v>
      </c>
    </row>
    <row r="523" spans="1:71">
      <c r="A523" s="1">
        <v>43186</v>
      </c>
      <c r="B523">
        <v>1.68</v>
      </c>
      <c r="C523">
        <v>168</v>
      </c>
      <c r="H523">
        <v>1.58</v>
      </c>
      <c r="I523">
        <v>1.68</v>
      </c>
      <c r="J523">
        <v>1.69</v>
      </c>
      <c r="K523">
        <v>1.8</v>
      </c>
      <c r="L523">
        <v>1.7</v>
      </c>
      <c r="M523">
        <v>367</v>
      </c>
      <c r="P523" s="12">
        <v>1.1399999999999999</v>
      </c>
      <c r="Q523" s="12">
        <v>1.1599999999999999</v>
      </c>
      <c r="R523" s="12">
        <v>1.17</v>
      </c>
      <c r="S523" s="12">
        <v>1.25</v>
      </c>
      <c r="T523">
        <v>1.7</v>
      </c>
      <c r="U523">
        <v>380</v>
      </c>
      <c r="AB523">
        <v>1.72</v>
      </c>
      <c r="AC523">
        <v>804</v>
      </c>
      <c r="AJ523">
        <v>1.68</v>
      </c>
      <c r="AK523">
        <v>83</v>
      </c>
      <c r="AL523">
        <v>1.5</v>
      </c>
      <c r="AM523">
        <v>1.75</v>
      </c>
      <c r="AN523">
        <v>1.65</v>
      </c>
      <c r="AO523">
        <v>1.68</v>
      </c>
      <c r="AP523">
        <v>1.69</v>
      </c>
      <c r="AQ523">
        <v>1.81</v>
      </c>
      <c r="AR523">
        <v>1.75</v>
      </c>
      <c r="AS523" s="8">
        <v>1.68</v>
      </c>
      <c r="AT523">
        <v>1.5</v>
      </c>
      <c r="AU523" s="19">
        <v>1.829</v>
      </c>
      <c r="AV523" s="19">
        <v>1.802</v>
      </c>
      <c r="AW523" s="19"/>
      <c r="AZ523" s="4">
        <v>43186</v>
      </c>
      <c r="BA523" s="2">
        <v>0.52</v>
      </c>
      <c r="BB523" s="2">
        <v>1.01</v>
      </c>
      <c r="BC523" s="4">
        <v>43186</v>
      </c>
      <c r="BD523" s="2">
        <v>1.86</v>
      </c>
      <c r="BI523" s="3">
        <v>43885</v>
      </c>
      <c r="BJ523">
        <v>1.5</v>
      </c>
      <c r="BR523">
        <f t="shared" si="16"/>
        <v>-7.0000000000000062E-2</v>
      </c>
      <c r="BS523">
        <f t="shared" si="17"/>
        <v>-2.0000000000000018E-2</v>
      </c>
    </row>
    <row r="524" spans="1:71">
      <c r="A524" s="1">
        <v>43187</v>
      </c>
      <c r="B524">
        <v>1.68</v>
      </c>
      <c r="C524">
        <v>169</v>
      </c>
      <c r="H524">
        <v>1.56</v>
      </c>
      <c r="I524">
        <v>1.67</v>
      </c>
      <c r="J524">
        <v>1.69</v>
      </c>
      <c r="K524">
        <v>1.77</v>
      </c>
      <c r="L524">
        <v>1.7</v>
      </c>
      <c r="M524">
        <v>355</v>
      </c>
      <c r="P524" s="12">
        <v>0.36</v>
      </c>
      <c r="Q524" s="12">
        <v>0.4</v>
      </c>
      <c r="R524" s="12">
        <v>0.41</v>
      </c>
      <c r="S524" s="12">
        <v>0.5</v>
      </c>
      <c r="T524">
        <v>1.7</v>
      </c>
      <c r="U524">
        <v>378</v>
      </c>
      <c r="AB524">
        <v>1.72</v>
      </c>
      <c r="AC524">
        <v>798</v>
      </c>
      <c r="AJ524">
        <v>1.68</v>
      </c>
      <c r="AK524">
        <v>81</v>
      </c>
      <c r="AL524">
        <v>1.5</v>
      </c>
      <c r="AM524">
        <v>1.75</v>
      </c>
      <c r="AN524">
        <v>1.65</v>
      </c>
      <c r="AO524">
        <v>1.68</v>
      </c>
      <c r="AP524">
        <v>1.69</v>
      </c>
      <c r="AQ524">
        <v>1.81</v>
      </c>
      <c r="AR524">
        <v>1.75</v>
      </c>
      <c r="AS524" s="8">
        <v>1.68</v>
      </c>
      <c r="AT524">
        <v>1.5</v>
      </c>
      <c r="AU524" s="19">
        <v>1.8440000000000001</v>
      </c>
      <c r="AV524" s="19">
        <v>1.8089999999999999</v>
      </c>
      <c r="AW524" s="19"/>
      <c r="AZ524" s="4">
        <v>43187</v>
      </c>
      <c r="BA524" s="2">
        <v>0.49</v>
      </c>
      <c r="BB524" s="2">
        <v>1.04</v>
      </c>
      <c r="BC524" s="4">
        <v>43187</v>
      </c>
      <c r="BD524" s="2">
        <v>1.86</v>
      </c>
      <c r="BI524" s="3">
        <v>43886</v>
      </c>
      <c r="BJ524">
        <v>1.5</v>
      </c>
      <c r="BR524">
        <f t="shared" si="16"/>
        <v>-7.0000000000000062E-2</v>
      </c>
      <c r="BS524">
        <f t="shared" si="17"/>
        <v>-2.0000000000000018E-2</v>
      </c>
    </row>
    <row r="525" spans="1:71">
      <c r="A525" s="1">
        <v>43188</v>
      </c>
      <c r="B525">
        <v>1.68</v>
      </c>
      <c r="C525">
        <v>102</v>
      </c>
      <c r="D525" s="3">
        <v>43188</v>
      </c>
      <c r="E525">
        <v>1.75</v>
      </c>
      <c r="F525" s="3">
        <v>43188</v>
      </c>
      <c r="G525">
        <v>1.5</v>
      </c>
      <c r="H525">
        <v>1.4</v>
      </c>
      <c r="I525">
        <v>1.68</v>
      </c>
      <c r="J525">
        <v>1.69</v>
      </c>
      <c r="K525">
        <v>1.8</v>
      </c>
      <c r="L525">
        <v>1.79</v>
      </c>
      <c r="M525">
        <v>343</v>
      </c>
      <c r="P525" s="12">
        <v>1.1399999999999999</v>
      </c>
      <c r="Q525" s="12">
        <v>1.1599999999999999</v>
      </c>
      <c r="R525" s="12">
        <v>1.17</v>
      </c>
      <c r="S525" s="12">
        <v>1.22</v>
      </c>
      <c r="T525">
        <v>1.79</v>
      </c>
      <c r="U525">
        <v>369</v>
      </c>
      <c r="AB525">
        <v>1.8</v>
      </c>
      <c r="AC525">
        <v>771</v>
      </c>
      <c r="AJ525">
        <v>1.68</v>
      </c>
      <c r="AK525">
        <v>87</v>
      </c>
      <c r="AL525">
        <v>1.5</v>
      </c>
      <c r="AM525">
        <v>1.75</v>
      </c>
      <c r="AN525">
        <v>1.65</v>
      </c>
      <c r="AO525">
        <v>1.68</v>
      </c>
      <c r="AP525">
        <v>1.69</v>
      </c>
      <c r="AQ525">
        <v>1.81</v>
      </c>
      <c r="AR525">
        <v>1.75</v>
      </c>
      <c r="AS525" s="8">
        <v>1.68</v>
      </c>
      <c r="AT525" t="s">
        <v>8</v>
      </c>
      <c r="AU525" s="19">
        <v>1.9710000000000001</v>
      </c>
      <c r="AV525" s="19">
        <v>2.0680000000000001</v>
      </c>
      <c r="AW525" s="19"/>
      <c r="AZ525" s="4">
        <v>43188</v>
      </c>
      <c r="BA525" s="2">
        <v>0.47</v>
      </c>
      <c r="BB525" s="2">
        <v>1.01</v>
      </c>
      <c r="BC525" s="4">
        <v>43188</v>
      </c>
      <c r="BD525" s="2">
        <v>1.85</v>
      </c>
      <c r="BI525" s="3">
        <v>43887</v>
      </c>
      <c r="BJ525">
        <v>1.5</v>
      </c>
      <c r="BR525">
        <f t="shared" si="16"/>
        <v>-7.0000000000000062E-2</v>
      </c>
      <c r="BS525">
        <f t="shared" si="17"/>
        <v>-0.1100000000000001</v>
      </c>
    </row>
    <row r="526" spans="1:71">
      <c r="A526" s="1">
        <v>43192</v>
      </c>
      <c r="B526">
        <v>1.68</v>
      </c>
      <c r="C526">
        <v>160</v>
      </c>
      <c r="D526" s="3">
        <v>43192</v>
      </c>
      <c r="E526">
        <v>1.75</v>
      </c>
      <c r="F526" s="3">
        <v>43192</v>
      </c>
      <c r="G526">
        <v>1.5</v>
      </c>
      <c r="H526">
        <v>1.4</v>
      </c>
      <c r="I526">
        <v>1.68</v>
      </c>
      <c r="J526">
        <v>1.69</v>
      </c>
      <c r="K526">
        <v>1.8</v>
      </c>
      <c r="L526">
        <v>1.77</v>
      </c>
      <c r="M526">
        <v>329</v>
      </c>
      <c r="P526">
        <v>1.1499999999999999</v>
      </c>
      <c r="Q526">
        <v>1.75</v>
      </c>
      <c r="R526">
        <v>1.77</v>
      </c>
      <c r="S526">
        <v>1.85</v>
      </c>
      <c r="T526">
        <v>1.77</v>
      </c>
      <c r="U526">
        <v>361</v>
      </c>
      <c r="X526">
        <v>1.1499999999999999</v>
      </c>
      <c r="Y526">
        <v>1.76</v>
      </c>
      <c r="Z526">
        <v>1.77</v>
      </c>
      <c r="AA526">
        <v>2.1</v>
      </c>
      <c r="AB526">
        <v>1.8</v>
      </c>
      <c r="AC526">
        <v>849</v>
      </c>
      <c r="AF526">
        <v>1.25</v>
      </c>
      <c r="AG526">
        <v>1.77</v>
      </c>
      <c r="AH526">
        <v>1.89</v>
      </c>
      <c r="AI526">
        <v>2.25</v>
      </c>
      <c r="AJ526">
        <v>1.8</v>
      </c>
      <c r="AK526">
        <v>50</v>
      </c>
      <c r="AL526">
        <v>0.25</v>
      </c>
      <c r="AM526">
        <v>0.5</v>
      </c>
      <c r="AN526" s="9">
        <v>0.5</v>
      </c>
      <c r="AO526" s="9">
        <v>0.66</v>
      </c>
      <c r="AP526" s="9">
        <v>0.66</v>
      </c>
      <c r="AQ526" s="9">
        <v>0.8</v>
      </c>
      <c r="AR526">
        <v>1.75</v>
      </c>
      <c r="AS526" s="8">
        <v>0.25</v>
      </c>
      <c r="AT526" t="s">
        <v>8</v>
      </c>
      <c r="AU526" s="19">
        <v>1.931</v>
      </c>
      <c r="AV526" s="19">
        <v>1.95</v>
      </c>
      <c r="AW526" s="19"/>
      <c r="AZ526" s="4">
        <v>43192</v>
      </c>
      <c r="BA526" s="2">
        <v>0.48</v>
      </c>
      <c r="BB526" s="2">
        <v>0.96</v>
      </c>
      <c r="BC526" s="4">
        <v>43192</v>
      </c>
      <c r="BD526" s="2">
        <v>1.86</v>
      </c>
      <c r="BI526" s="3">
        <v>43888</v>
      </c>
      <c r="BJ526">
        <v>1.5</v>
      </c>
      <c r="BR526">
        <f t="shared" si="16"/>
        <v>-1.5</v>
      </c>
      <c r="BS526">
        <f t="shared" si="17"/>
        <v>-1.52</v>
      </c>
    </row>
    <row r="527" spans="1:71">
      <c r="A527" s="1">
        <v>43193</v>
      </c>
      <c r="B527">
        <v>1.68</v>
      </c>
      <c r="C527">
        <v>177</v>
      </c>
      <c r="D527" s="3">
        <v>43193</v>
      </c>
      <c r="E527">
        <v>1.75</v>
      </c>
      <c r="F527" s="3">
        <v>43193</v>
      </c>
      <c r="G527">
        <v>1.5</v>
      </c>
      <c r="H527">
        <v>1.22</v>
      </c>
      <c r="I527">
        <v>1.68</v>
      </c>
      <c r="J527">
        <v>1.69</v>
      </c>
      <c r="K527">
        <v>1.77</v>
      </c>
      <c r="L527">
        <v>1.81</v>
      </c>
      <c r="M527">
        <v>321</v>
      </c>
      <c r="P527">
        <v>1.5</v>
      </c>
      <c r="Q527">
        <v>1.8</v>
      </c>
      <c r="R527">
        <v>1.82</v>
      </c>
      <c r="S527">
        <v>1.84</v>
      </c>
      <c r="T527">
        <v>1.81</v>
      </c>
      <c r="U527">
        <v>344</v>
      </c>
      <c r="X527">
        <v>1.5</v>
      </c>
      <c r="Y527">
        <v>1.8</v>
      </c>
      <c r="Z527">
        <v>1.82</v>
      </c>
      <c r="AA527">
        <v>1.97</v>
      </c>
      <c r="AB527">
        <v>1.83</v>
      </c>
      <c r="AC527">
        <v>825</v>
      </c>
      <c r="AF527">
        <v>1.62</v>
      </c>
      <c r="AG527">
        <v>1.81</v>
      </c>
      <c r="AH527">
        <v>1.91</v>
      </c>
      <c r="AI527">
        <v>2</v>
      </c>
      <c r="AJ527">
        <v>1.68</v>
      </c>
      <c r="AK527">
        <v>89</v>
      </c>
      <c r="AL527">
        <v>1.5</v>
      </c>
      <c r="AM527">
        <v>1.75</v>
      </c>
      <c r="AN527">
        <v>1.65</v>
      </c>
      <c r="AO527">
        <v>1.68</v>
      </c>
      <c r="AP527">
        <v>1.69</v>
      </c>
      <c r="AQ527">
        <v>1.81</v>
      </c>
      <c r="AR527">
        <v>1.75</v>
      </c>
      <c r="AS527" s="8">
        <v>1.68</v>
      </c>
      <c r="AT527">
        <v>1.5</v>
      </c>
      <c r="AU527" s="19">
        <v>1.927</v>
      </c>
      <c r="AV527" s="19">
        <v>1.93</v>
      </c>
      <c r="AW527" s="19"/>
      <c r="AZ527" s="4">
        <v>43193</v>
      </c>
      <c r="BA527" s="2">
        <v>0.51</v>
      </c>
      <c r="BB527" s="2">
        <v>1.04</v>
      </c>
      <c r="BC527" s="4">
        <v>43193</v>
      </c>
      <c r="BD527" s="2">
        <v>1.84</v>
      </c>
      <c r="BI527" s="3">
        <v>43889</v>
      </c>
      <c r="BJ527">
        <v>1.5</v>
      </c>
      <c r="BR527">
        <f t="shared" si="16"/>
        <v>-7.0000000000000062E-2</v>
      </c>
      <c r="BS527">
        <f t="shared" si="17"/>
        <v>-0.13000000000000012</v>
      </c>
    </row>
    <row r="528" spans="1:71">
      <c r="A528" s="1">
        <v>43194</v>
      </c>
      <c r="B528">
        <v>1.69</v>
      </c>
      <c r="C528">
        <v>176</v>
      </c>
      <c r="D528" s="3">
        <v>43194</v>
      </c>
      <c r="E528">
        <v>1.75</v>
      </c>
      <c r="F528" s="3">
        <v>43194</v>
      </c>
      <c r="G528">
        <v>1.5</v>
      </c>
      <c r="H528">
        <v>1.55</v>
      </c>
      <c r="I528">
        <v>1.68</v>
      </c>
      <c r="J528">
        <v>1.7</v>
      </c>
      <c r="K528">
        <v>1.8</v>
      </c>
      <c r="L528">
        <v>1.7</v>
      </c>
      <c r="M528">
        <v>327</v>
      </c>
      <c r="P528">
        <v>1.57</v>
      </c>
      <c r="Q528">
        <v>1.69</v>
      </c>
      <c r="R528">
        <v>1.7</v>
      </c>
      <c r="S528">
        <v>1.74</v>
      </c>
      <c r="T528">
        <v>1.7</v>
      </c>
      <c r="U528">
        <v>348</v>
      </c>
      <c r="X528">
        <v>1.57</v>
      </c>
      <c r="Y528">
        <v>1.7</v>
      </c>
      <c r="Z528">
        <v>1.7</v>
      </c>
      <c r="AA528">
        <v>1.81</v>
      </c>
      <c r="AB528">
        <v>1.74</v>
      </c>
      <c r="AC528">
        <v>859</v>
      </c>
      <c r="AF528">
        <v>1.65</v>
      </c>
      <c r="AG528">
        <v>1.7</v>
      </c>
      <c r="AH528">
        <v>1.79</v>
      </c>
      <c r="AI528">
        <v>1.84</v>
      </c>
      <c r="AJ528">
        <v>1.69</v>
      </c>
      <c r="AK528">
        <v>90</v>
      </c>
      <c r="AL528">
        <v>1.5</v>
      </c>
      <c r="AM528">
        <v>1.75</v>
      </c>
      <c r="AN528">
        <v>1.65</v>
      </c>
      <c r="AO528">
        <v>1.68</v>
      </c>
      <c r="AP528">
        <v>1.69</v>
      </c>
      <c r="AQ528">
        <v>1.8</v>
      </c>
      <c r="AR528">
        <v>1.75</v>
      </c>
      <c r="AS528" s="8">
        <v>1.69</v>
      </c>
      <c r="AT528">
        <v>1.5</v>
      </c>
      <c r="AU528" s="19">
        <v>1.8120000000000001</v>
      </c>
      <c r="AV528" s="19">
        <v>1.7949999999999999</v>
      </c>
      <c r="AW528" s="19"/>
      <c r="AZ528" s="4">
        <v>43194</v>
      </c>
      <c r="BA528" s="2">
        <v>0.51</v>
      </c>
      <c r="BB528" s="2">
        <v>1.08</v>
      </c>
      <c r="BC528" s="4">
        <v>43194</v>
      </c>
      <c r="BD528" s="2">
        <v>1.85</v>
      </c>
      <c r="BI528" s="3">
        <v>43892</v>
      </c>
      <c r="BJ528">
        <v>1.5</v>
      </c>
      <c r="BR528">
        <f t="shared" si="16"/>
        <v>-6.0000000000000053E-2</v>
      </c>
      <c r="BS528">
        <f t="shared" si="17"/>
        <v>-1.0000000000000009E-2</v>
      </c>
    </row>
    <row r="529" spans="1:71">
      <c r="A529" s="1">
        <v>43195</v>
      </c>
      <c r="B529">
        <v>1.69</v>
      </c>
      <c r="C529">
        <v>173</v>
      </c>
      <c r="D529" s="3">
        <v>43195</v>
      </c>
      <c r="E529">
        <v>1.75</v>
      </c>
      <c r="F529" s="3">
        <v>43195</v>
      </c>
      <c r="G529">
        <v>1.5</v>
      </c>
      <c r="H529">
        <v>1.4</v>
      </c>
      <c r="I529">
        <v>1.68</v>
      </c>
      <c r="J529">
        <v>1.7</v>
      </c>
      <c r="K529">
        <v>1.8</v>
      </c>
      <c r="L529">
        <v>1.7</v>
      </c>
      <c r="M529">
        <v>331</v>
      </c>
      <c r="P529">
        <v>1.6</v>
      </c>
      <c r="Q529">
        <v>1.7</v>
      </c>
      <c r="R529">
        <v>1.7</v>
      </c>
      <c r="S529">
        <v>1.75</v>
      </c>
      <c r="T529">
        <v>1.7</v>
      </c>
      <c r="U529">
        <v>349</v>
      </c>
      <c r="X529">
        <v>1.6</v>
      </c>
      <c r="Y529">
        <v>1.7</v>
      </c>
      <c r="Z529">
        <v>1.7</v>
      </c>
      <c r="AA529">
        <v>1.85</v>
      </c>
      <c r="AB529">
        <v>1.75</v>
      </c>
      <c r="AC529">
        <v>829</v>
      </c>
      <c r="AF529">
        <v>1.65</v>
      </c>
      <c r="AG529">
        <v>1.7</v>
      </c>
      <c r="AH529">
        <v>1.81</v>
      </c>
      <c r="AI529">
        <v>1.85</v>
      </c>
      <c r="AJ529">
        <v>1.69</v>
      </c>
      <c r="AK529">
        <v>83</v>
      </c>
      <c r="AL529">
        <v>1.5</v>
      </c>
      <c r="AM529">
        <v>1.75</v>
      </c>
      <c r="AN529">
        <v>1.65</v>
      </c>
      <c r="AO529">
        <v>1.68</v>
      </c>
      <c r="AP529">
        <v>1.7</v>
      </c>
      <c r="AQ529">
        <v>1.8</v>
      </c>
      <c r="AR529">
        <v>1.75</v>
      </c>
      <c r="AS529" s="8">
        <v>1.69</v>
      </c>
      <c r="AT529">
        <v>1.5</v>
      </c>
      <c r="AU529" s="19">
        <v>1.831</v>
      </c>
      <c r="AV529" s="19">
        <v>1.83</v>
      </c>
      <c r="AW529" s="19"/>
      <c r="AZ529" s="4">
        <v>43195</v>
      </c>
      <c r="BA529" s="2">
        <v>0.53</v>
      </c>
      <c r="BB529" s="2">
        <v>1.1100000000000001</v>
      </c>
      <c r="BC529" s="4">
        <v>43195</v>
      </c>
      <c r="BD529" s="2">
        <v>1.84</v>
      </c>
      <c r="BI529" s="3">
        <v>43893</v>
      </c>
      <c r="BJ529">
        <v>1.5</v>
      </c>
      <c r="BR529">
        <f t="shared" si="16"/>
        <v>-6.0000000000000053E-2</v>
      </c>
      <c r="BS529">
        <f t="shared" si="17"/>
        <v>-1.0000000000000009E-2</v>
      </c>
    </row>
    <row r="530" spans="1:71">
      <c r="A530" s="1">
        <v>43196</v>
      </c>
      <c r="B530">
        <v>1.69</v>
      </c>
      <c r="C530">
        <v>154</v>
      </c>
      <c r="D530" s="3">
        <v>43196</v>
      </c>
      <c r="E530">
        <v>1.75</v>
      </c>
      <c r="F530" s="3">
        <v>43196</v>
      </c>
      <c r="G530">
        <v>1.5</v>
      </c>
      <c r="H530">
        <v>1.1499999999999999</v>
      </c>
      <c r="I530">
        <v>1.68</v>
      </c>
      <c r="J530">
        <v>1.7</v>
      </c>
      <c r="K530">
        <v>1.8</v>
      </c>
      <c r="L530">
        <v>1.7</v>
      </c>
      <c r="M530">
        <v>336</v>
      </c>
      <c r="P530">
        <v>1.6</v>
      </c>
      <c r="Q530">
        <v>1.7</v>
      </c>
      <c r="R530">
        <v>1.7</v>
      </c>
      <c r="S530">
        <v>1.75</v>
      </c>
      <c r="T530">
        <v>1.7</v>
      </c>
      <c r="U530">
        <v>352</v>
      </c>
      <c r="X530">
        <v>1.6</v>
      </c>
      <c r="Y530">
        <v>1.7</v>
      </c>
      <c r="Z530">
        <v>1.7</v>
      </c>
      <c r="AA530">
        <v>1.83</v>
      </c>
      <c r="AB530">
        <v>1.75</v>
      </c>
      <c r="AC530">
        <v>845</v>
      </c>
      <c r="AF530">
        <v>1.65</v>
      </c>
      <c r="AG530">
        <v>1.7</v>
      </c>
      <c r="AH530">
        <v>1.8</v>
      </c>
      <c r="AI530">
        <v>1.84</v>
      </c>
      <c r="AJ530">
        <v>1.69</v>
      </c>
      <c r="AK530">
        <v>88</v>
      </c>
      <c r="AL530">
        <v>1.5</v>
      </c>
      <c r="AM530">
        <v>1.75</v>
      </c>
      <c r="AN530">
        <v>1.65</v>
      </c>
      <c r="AO530">
        <v>1.68</v>
      </c>
      <c r="AP530">
        <v>1.7</v>
      </c>
      <c r="AQ530">
        <v>1.81</v>
      </c>
      <c r="AR530">
        <v>1.75</v>
      </c>
      <c r="AS530" s="8">
        <v>1.69</v>
      </c>
      <c r="AT530">
        <v>1.5</v>
      </c>
      <c r="AU530" s="19">
        <v>1.823</v>
      </c>
      <c r="AV530" s="19">
        <v>1.819</v>
      </c>
      <c r="AW530" s="19"/>
      <c r="AZ530" s="4">
        <v>43196</v>
      </c>
      <c r="BA530" s="2">
        <v>0.5</v>
      </c>
      <c r="BB530" s="2">
        <v>1.04</v>
      </c>
      <c r="BC530" s="4">
        <v>43196</v>
      </c>
      <c r="BD530" s="2">
        <v>1.84</v>
      </c>
      <c r="BI530" s="3">
        <v>43894</v>
      </c>
      <c r="BJ530">
        <v>1</v>
      </c>
      <c r="BK530">
        <v>1.5</v>
      </c>
      <c r="BM530" s="3" t="s">
        <v>11</v>
      </c>
      <c r="BN530">
        <v>1</v>
      </c>
      <c r="BO530">
        <v>1.5</v>
      </c>
      <c r="BR530">
        <f t="shared" si="16"/>
        <v>-6.0000000000000053E-2</v>
      </c>
      <c r="BS530">
        <f t="shared" si="17"/>
        <v>-1.0000000000000009E-2</v>
      </c>
    </row>
    <row r="531" spans="1:71">
      <c r="A531" s="1">
        <v>43199</v>
      </c>
      <c r="B531">
        <v>1.69</v>
      </c>
      <c r="C531">
        <v>153</v>
      </c>
      <c r="D531" s="3">
        <v>43199</v>
      </c>
      <c r="E531">
        <v>1.75</v>
      </c>
      <c r="F531" s="3">
        <v>43199</v>
      </c>
      <c r="G531">
        <v>1.5</v>
      </c>
      <c r="H531">
        <v>1.1499999999999999</v>
      </c>
      <c r="I531">
        <v>1.68</v>
      </c>
      <c r="J531">
        <v>1.7</v>
      </c>
      <c r="K531">
        <v>1.8</v>
      </c>
      <c r="L531">
        <v>1.7</v>
      </c>
      <c r="M531">
        <v>330</v>
      </c>
      <c r="P531">
        <v>1.6</v>
      </c>
      <c r="Q531">
        <v>1.7</v>
      </c>
      <c r="R531">
        <v>1.7</v>
      </c>
      <c r="S531">
        <v>1.75</v>
      </c>
      <c r="T531">
        <v>1.7</v>
      </c>
      <c r="U531">
        <v>341</v>
      </c>
      <c r="X531">
        <v>1.6</v>
      </c>
      <c r="Y531">
        <v>1.7</v>
      </c>
      <c r="Z531">
        <v>1.7</v>
      </c>
      <c r="AA531">
        <v>1.85</v>
      </c>
      <c r="AB531">
        <v>1.75</v>
      </c>
      <c r="AC531">
        <v>833</v>
      </c>
      <c r="AF531">
        <v>1.65</v>
      </c>
      <c r="AG531">
        <v>1.7</v>
      </c>
      <c r="AH531">
        <v>1.8</v>
      </c>
      <c r="AI531">
        <v>1.85</v>
      </c>
      <c r="AJ531">
        <v>1.69</v>
      </c>
      <c r="AK531">
        <v>78</v>
      </c>
      <c r="AL531">
        <v>1.5</v>
      </c>
      <c r="AM531">
        <v>1.75</v>
      </c>
      <c r="AN531">
        <v>1.65</v>
      </c>
      <c r="AO531">
        <v>1.68</v>
      </c>
      <c r="AP531">
        <v>1.7</v>
      </c>
      <c r="AQ531">
        <v>1.81</v>
      </c>
      <c r="AR531">
        <v>1.75</v>
      </c>
      <c r="AS531" s="8">
        <v>1.69</v>
      </c>
      <c r="AT531">
        <v>1.5</v>
      </c>
      <c r="AU531" s="19">
        <v>1.829</v>
      </c>
      <c r="AV531" s="19">
        <v>1.8340000000000001</v>
      </c>
      <c r="AW531" s="19"/>
      <c r="AZ531" s="4">
        <v>43199</v>
      </c>
      <c r="BA531" s="2">
        <v>0.49</v>
      </c>
      <c r="BB531" s="2">
        <v>1.02</v>
      </c>
      <c r="BC531" s="4">
        <v>43199</v>
      </c>
      <c r="BD531" s="2">
        <v>1.83</v>
      </c>
      <c r="BI531" s="3">
        <v>43895</v>
      </c>
      <c r="BJ531">
        <v>1</v>
      </c>
      <c r="BR531">
        <f t="shared" si="16"/>
        <v>-6.0000000000000053E-2</v>
      </c>
      <c r="BS531">
        <f t="shared" si="17"/>
        <v>-1.0000000000000009E-2</v>
      </c>
    </row>
    <row r="532" spans="1:71">
      <c r="A532" s="1">
        <v>43200</v>
      </c>
      <c r="B532">
        <v>1.69</v>
      </c>
      <c r="C532">
        <v>155</v>
      </c>
      <c r="D532" s="3">
        <v>43200</v>
      </c>
      <c r="E532">
        <v>1.75</v>
      </c>
      <c r="F532" s="3">
        <v>43200</v>
      </c>
      <c r="G532">
        <v>1.5</v>
      </c>
      <c r="H532">
        <v>1.1499999999999999</v>
      </c>
      <c r="I532">
        <v>1.68</v>
      </c>
      <c r="J532">
        <v>1.7</v>
      </c>
      <c r="K532">
        <v>1.78</v>
      </c>
      <c r="L532">
        <v>1.7</v>
      </c>
      <c r="M532">
        <v>325</v>
      </c>
      <c r="P532">
        <v>1.6</v>
      </c>
      <c r="Q532">
        <v>1.7</v>
      </c>
      <c r="R532">
        <v>1.71</v>
      </c>
      <c r="S532">
        <v>1.75</v>
      </c>
      <c r="T532">
        <v>1.7</v>
      </c>
      <c r="U532">
        <v>336</v>
      </c>
      <c r="X532">
        <v>1.6</v>
      </c>
      <c r="Y532">
        <v>1.7</v>
      </c>
      <c r="Z532">
        <v>1.71</v>
      </c>
      <c r="AA532">
        <v>1.84</v>
      </c>
      <c r="AB532">
        <v>1.75</v>
      </c>
      <c r="AC532">
        <v>811</v>
      </c>
      <c r="AF532">
        <v>1.66</v>
      </c>
      <c r="AG532">
        <v>1.7</v>
      </c>
      <c r="AH532">
        <v>1.8</v>
      </c>
      <c r="AI532">
        <v>1.84</v>
      </c>
      <c r="AJ532">
        <v>1.69</v>
      </c>
      <c r="AK532">
        <v>78</v>
      </c>
      <c r="AL532">
        <v>1.5</v>
      </c>
      <c r="AM532">
        <v>1.75</v>
      </c>
      <c r="AN532">
        <v>1.66</v>
      </c>
      <c r="AO532">
        <v>1.68</v>
      </c>
      <c r="AP532">
        <v>1.7</v>
      </c>
      <c r="AQ532">
        <v>1.81</v>
      </c>
      <c r="AR532">
        <v>1.75</v>
      </c>
      <c r="AS532" s="8">
        <v>1.69</v>
      </c>
      <c r="AT532">
        <v>1.5</v>
      </c>
      <c r="AU532" s="19">
        <v>1.8360000000000001</v>
      </c>
      <c r="AV532" s="19">
        <v>1.825</v>
      </c>
      <c r="AW532" s="19"/>
      <c r="AZ532" s="4">
        <v>43200</v>
      </c>
      <c r="BA532" s="2">
        <v>0.48</v>
      </c>
      <c r="BB532" s="2">
        <v>1.06</v>
      </c>
      <c r="BC532" s="4">
        <v>43200</v>
      </c>
      <c r="BD532" s="2">
        <v>1.8</v>
      </c>
      <c r="BI532" s="3">
        <v>43896</v>
      </c>
      <c r="BJ532">
        <v>1</v>
      </c>
      <c r="BR532">
        <f t="shared" si="16"/>
        <v>-6.0000000000000053E-2</v>
      </c>
      <c r="BS532">
        <f t="shared" si="17"/>
        <v>-1.0000000000000009E-2</v>
      </c>
    </row>
    <row r="533" spans="1:71">
      <c r="A533" s="1">
        <v>43201</v>
      </c>
      <c r="B533">
        <v>1.69</v>
      </c>
      <c r="C533">
        <v>156</v>
      </c>
      <c r="D533" s="3">
        <v>43201</v>
      </c>
      <c r="E533">
        <v>1.75</v>
      </c>
      <c r="F533" s="3">
        <v>43201</v>
      </c>
      <c r="G533">
        <v>1.5</v>
      </c>
      <c r="H533">
        <v>1.4</v>
      </c>
      <c r="I533">
        <v>1.68</v>
      </c>
      <c r="J533">
        <v>1.7</v>
      </c>
      <c r="K533">
        <v>1.77</v>
      </c>
      <c r="L533">
        <v>1.7</v>
      </c>
      <c r="M533">
        <v>331</v>
      </c>
      <c r="P533">
        <v>1.6</v>
      </c>
      <c r="Q533">
        <v>1.7</v>
      </c>
      <c r="R533">
        <v>1.71</v>
      </c>
      <c r="S533">
        <v>1.75</v>
      </c>
      <c r="T533">
        <v>1.7</v>
      </c>
      <c r="U533">
        <v>343</v>
      </c>
      <c r="X533">
        <v>1.6</v>
      </c>
      <c r="Y533">
        <v>1.7</v>
      </c>
      <c r="Z533">
        <v>1.71</v>
      </c>
      <c r="AA533">
        <v>1.83</v>
      </c>
      <c r="AB533">
        <v>1.76</v>
      </c>
      <c r="AC533">
        <v>811</v>
      </c>
      <c r="AF533">
        <v>1.65</v>
      </c>
      <c r="AG533">
        <v>1.7</v>
      </c>
      <c r="AH533">
        <v>1.8</v>
      </c>
      <c r="AI533">
        <v>1.83</v>
      </c>
      <c r="AJ533">
        <v>1.69</v>
      </c>
      <c r="AK533">
        <v>80</v>
      </c>
      <c r="AL533">
        <v>1.5</v>
      </c>
      <c r="AM533">
        <v>1.75</v>
      </c>
      <c r="AN533">
        <v>1.66</v>
      </c>
      <c r="AO533">
        <v>1.68</v>
      </c>
      <c r="AP533">
        <v>1.7</v>
      </c>
      <c r="AQ533">
        <v>1.8</v>
      </c>
      <c r="AR533">
        <v>1.75</v>
      </c>
      <c r="AS533" s="8">
        <v>1.69</v>
      </c>
      <c r="AT533">
        <v>1.5</v>
      </c>
      <c r="AU533" s="19">
        <v>1.837</v>
      </c>
      <c r="AV533" s="19">
        <v>1.823</v>
      </c>
      <c r="AW533" s="19"/>
      <c r="AZ533" s="4">
        <v>43201</v>
      </c>
      <c r="BA533" s="2">
        <v>0.47</v>
      </c>
      <c r="BB533" s="2">
        <v>1.06</v>
      </c>
      <c r="BC533" s="4">
        <v>43201</v>
      </c>
      <c r="BD533" s="2">
        <v>1.8</v>
      </c>
      <c r="BI533" s="3">
        <v>43899</v>
      </c>
      <c r="BJ533">
        <v>1</v>
      </c>
      <c r="BR533">
        <f t="shared" si="16"/>
        <v>-6.0000000000000053E-2</v>
      </c>
      <c r="BS533">
        <f t="shared" si="17"/>
        <v>-1.0000000000000009E-2</v>
      </c>
    </row>
    <row r="534" spans="1:71">
      <c r="A534" s="1">
        <v>43202</v>
      </c>
      <c r="B534">
        <v>1.69</v>
      </c>
      <c r="C534">
        <v>160</v>
      </c>
      <c r="D534" s="3">
        <v>43202</v>
      </c>
      <c r="E534">
        <v>1.75</v>
      </c>
      <c r="F534" s="3">
        <v>43202</v>
      </c>
      <c r="G534">
        <v>1.5</v>
      </c>
      <c r="H534">
        <v>1.58</v>
      </c>
      <c r="I534">
        <v>1.68</v>
      </c>
      <c r="J534">
        <v>1.7</v>
      </c>
      <c r="K534">
        <v>1.8</v>
      </c>
      <c r="L534">
        <v>1.68</v>
      </c>
      <c r="M534">
        <v>335</v>
      </c>
      <c r="P534">
        <v>1.59</v>
      </c>
      <c r="Q534">
        <v>1.67</v>
      </c>
      <c r="R534">
        <v>1.68</v>
      </c>
      <c r="S534">
        <v>1.73</v>
      </c>
      <c r="T534">
        <v>1.68</v>
      </c>
      <c r="U534">
        <v>345</v>
      </c>
      <c r="X534">
        <v>1.59</v>
      </c>
      <c r="Y534">
        <v>1.67</v>
      </c>
      <c r="Z534">
        <v>1.68</v>
      </c>
      <c r="AA534">
        <v>1.79</v>
      </c>
      <c r="AB534">
        <v>1.73</v>
      </c>
      <c r="AC534">
        <v>871</v>
      </c>
      <c r="AF534">
        <v>1.64</v>
      </c>
      <c r="AG534">
        <v>1.68</v>
      </c>
      <c r="AH534">
        <v>1.77</v>
      </c>
      <c r="AI534">
        <v>1.8</v>
      </c>
      <c r="AJ534">
        <v>1.69</v>
      </c>
      <c r="AK534">
        <v>74</v>
      </c>
      <c r="AL534">
        <v>1.5</v>
      </c>
      <c r="AM534">
        <v>1.75</v>
      </c>
      <c r="AN534">
        <v>1.66</v>
      </c>
      <c r="AO534">
        <v>1.68</v>
      </c>
      <c r="AP534">
        <v>1.7</v>
      </c>
      <c r="AQ534">
        <v>1.8</v>
      </c>
      <c r="AR534">
        <v>1.75</v>
      </c>
      <c r="AS534" s="8">
        <v>1.69</v>
      </c>
      <c r="AT534">
        <v>1.5</v>
      </c>
      <c r="AU534" s="19">
        <v>1.79</v>
      </c>
      <c r="AV534" s="19">
        <v>1.786</v>
      </c>
      <c r="AW534" s="19"/>
      <c r="AZ534" s="4">
        <v>43202</v>
      </c>
      <c r="BA534" s="2">
        <v>0.49</v>
      </c>
      <c r="BB534" s="2">
        <v>1.08</v>
      </c>
      <c r="BC534" s="4">
        <v>43202</v>
      </c>
      <c r="BD534" s="2">
        <v>1.79</v>
      </c>
      <c r="BI534" s="3">
        <v>43900</v>
      </c>
      <c r="BJ534">
        <v>1</v>
      </c>
      <c r="BR534">
        <f t="shared" si="16"/>
        <v>-6.0000000000000053E-2</v>
      </c>
      <c r="BS534">
        <f t="shared" si="17"/>
        <v>1.0000000000000009E-2</v>
      </c>
    </row>
    <row r="535" spans="1:71">
      <c r="A535" s="1">
        <v>43203</v>
      </c>
      <c r="B535">
        <v>1.69</v>
      </c>
      <c r="C535">
        <v>144</v>
      </c>
      <c r="D535" s="3">
        <v>43203</v>
      </c>
      <c r="E535">
        <v>1.75</v>
      </c>
      <c r="F535" s="3">
        <v>43203</v>
      </c>
      <c r="G535">
        <v>1.5</v>
      </c>
      <c r="H535">
        <v>1.4</v>
      </c>
      <c r="I535">
        <v>1.68</v>
      </c>
      <c r="J535">
        <v>1.7</v>
      </c>
      <c r="K535">
        <v>1.8</v>
      </c>
      <c r="L535">
        <v>1.68</v>
      </c>
      <c r="M535">
        <v>333</v>
      </c>
      <c r="P535">
        <v>1.62</v>
      </c>
      <c r="Q535">
        <v>1.67</v>
      </c>
      <c r="R535">
        <v>1.68</v>
      </c>
      <c r="S535">
        <v>1.73</v>
      </c>
      <c r="T535">
        <v>1.68</v>
      </c>
      <c r="U535">
        <v>346</v>
      </c>
      <c r="X535">
        <v>1.62</v>
      </c>
      <c r="Y535">
        <v>1.68</v>
      </c>
      <c r="Z535">
        <v>1.68</v>
      </c>
      <c r="AA535">
        <v>1.8</v>
      </c>
      <c r="AB535">
        <v>1.72</v>
      </c>
      <c r="AC535">
        <v>776</v>
      </c>
      <c r="AF535">
        <v>1.64</v>
      </c>
      <c r="AG535">
        <v>1.68</v>
      </c>
      <c r="AH535">
        <v>1.77</v>
      </c>
      <c r="AI535">
        <v>1.82</v>
      </c>
      <c r="AJ535">
        <v>1.69</v>
      </c>
      <c r="AK535">
        <v>83</v>
      </c>
      <c r="AL535">
        <v>1.5</v>
      </c>
      <c r="AM535">
        <v>1.75</v>
      </c>
      <c r="AN535">
        <v>1.65</v>
      </c>
      <c r="AO535">
        <v>1.68</v>
      </c>
      <c r="AP535">
        <v>1.7</v>
      </c>
      <c r="AQ535">
        <v>1.8</v>
      </c>
      <c r="AR535">
        <v>1.75</v>
      </c>
      <c r="AS535" s="8">
        <v>1.69</v>
      </c>
      <c r="AT535">
        <v>1.5</v>
      </c>
      <c r="AU535" s="19">
        <v>1.7889999999999999</v>
      </c>
      <c r="AV535" s="19">
        <v>1.796</v>
      </c>
      <c r="AW535" s="19"/>
      <c r="AZ535" s="4">
        <v>43203</v>
      </c>
      <c r="BA535" s="2">
        <v>0.45</v>
      </c>
      <c r="BB535" s="2">
        <v>1.06</v>
      </c>
      <c r="BC535" s="4">
        <v>43203</v>
      </c>
      <c r="BD535" s="2">
        <v>1.79</v>
      </c>
      <c r="BI535" s="3">
        <v>43901</v>
      </c>
      <c r="BJ535">
        <v>1</v>
      </c>
      <c r="BR535">
        <f t="shared" si="16"/>
        <v>-6.0000000000000053E-2</v>
      </c>
      <c r="BS535">
        <f t="shared" si="17"/>
        <v>1.0000000000000009E-2</v>
      </c>
    </row>
    <row r="536" spans="1:71">
      <c r="A536" s="1">
        <v>43206</v>
      </c>
      <c r="B536">
        <v>1.69</v>
      </c>
      <c r="C536">
        <v>166</v>
      </c>
      <c r="D536" s="3">
        <v>43206</v>
      </c>
      <c r="E536">
        <v>1.75</v>
      </c>
      <c r="F536" s="3">
        <v>43206</v>
      </c>
      <c r="G536">
        <v>1.5</v>
      </c>
      <c r="H536">
        <v>1.6</v>
      </c>
      <c r="I536">
        <v>1.68</v>
      </c>
      <c r="J536">
        <v>1.7</v>
      </c>
      <c r="K536">
        <v>1.81</v>
      </c>
      <c r="L536">
        <v>1.7</v>
      </c>
      <c r="M536">
        <v>335</v>
      </c>
      <c r="P536">
        <v>1.62</v>
      </c>
      <c r="Q536">
        <v>1.7</v>
      </c>
      <c r="R536">
        <v>1.71</v>
      </c>
      <c r="S536">
        <v>1.75</v>
      </c>
      <c r="T536">
        <v>1.7</v>
      </c>
      <c r="U536">
        <v>355</v>
      </c>
      <c r="X536">
        <v>1.63</v>
      </c>
      <c r="Y536">
        <v>1.7</v>
      </c>
      <c r="Z536">
        <v>1.71</v>
      </c>
      <c r="AA536">
        <v>1.84</v>
      </c>
      <c r="AB536">
        <v>1.77</v>
      </c>
      <c r="AC536">
        <v>770</v>
      </c>
      <c r="AF536">
        <v>1.65</v>
      </c>
      <c r="AG536">
        <v>1.7</v>
      </c>
      <c r="AH536">
        <v>1.82</v>
      </c>
      <c r="AI536">
        <v>1.85</v>
      </c>
      <c r="AJ536">
        <v>1.69</v>
      </c>
      <c r="AK536">
        <v>74</v>
      </c>
      <c r="AL536">
        <v>1.5</v>
      </c>
      <c r="AM536">
        <v>1.75</v>
      </c>
      <c r="AN536">
        <v>1.66</v>
      </c>
      <c r="AO536">
        <v>1.68</v>
      </c>
      <c r="AP536">
        <v>1.7</v>
      </c>
      <c r="AQ536">
        <v>1.81</v>
      </c>
      <c r="AR536">
        <v>1.75</v>
      </c>
      <c r="AS536" s="8">
        <v>1.69</v>
      </c>
      <c r="AT536">
        <v>1.5</v>
      </c>
      <c r="AU536" s="19">
        <v>1.8420000000000001</v>
      </c>
      <c r="AV536" s="19">
        <v>1.8360000000000001</v>
      </c>
      <c r="AW536" s="19"/>
      <c r="AZ536" s="4">
        <v>43206</v>
      </c>
      <c r="BA536" s="2">
        <v>0.44</v>
      </c>
      <c r="BB536" s="2">
        <v>1.04</v>
      </c>
      <c r="BC536" s="4">
        <v>43206</v>
      </c>
      <c r="BD536" s="2">
        <v>1.77</v>
      </c>
      <c r="BI536" s="3">
        <v>43902</v>
      </c>
      <c r="BJ536">
        <v>1</v>
      </c>
      <c r="BR536">
        <f t="shared" si="16"/>
        <v>-6.0000000000000053E-2</v>
      </c>
      <c r="BS536">
        <f t="shared" si="17"/>
        <v>-1.0000000000000009E-2</v>
      </c>
    </row>
    <row r="537" spans="1:71">
      <c r="A537" s="1">
        <v>43207</v>
      </c>
      <c r="B537">
        <v>1.69</v>
      </c>
      <c r="C537">
        <v>143</v>
      </c>
      <c r="D537" s="3">
        <v>43207</v>
      </c>
      <c r="E537">
        <v>1.75</v>
      </c>
      <c r="F537" s="3">
        <v>43207</v>
      </c>
      <c r="G537">
        <v>1.5</v>
      </c>
      <c r="H537">
        <v>0.9</v>
      </c>
      <c r="I537">
        <v>1.68</v>
      </c>
      <c r="J537">
        <v>1.7</v>
      </c>
      <c r="K537">
        <v>1.8</v>
      </c>
      <c r="L537">
        <v>1.7</v>
      </c>
      <c r="M537">
        <v>331</v>
      </c>
      <c r="P537">
        <v>1.66</v>
      </c>
      <c r="Q537">
        <v>1.7</v>
      </c>
      <c r="R537">
        <v>1.71</v>
      </c>
      <c r="S537">
        <v>1.75</v>
      </c>
      <c r="T537">
        <v>1.7</v>
      </c>
      <c r="U537">
        <v>341</v>
      </c>
      <c r="X537">
        <v>1.66</v>
      </c>
      <c r="Y537">
        <v>1.7</v>
      </c>
      <c r="Z537">
        <v>1.71</v>
      </c>
      <c r="AA537">
        <v>1.83</v>
      </c>
      <c r="AB537">
        <v>1.76</v>
      </c>
      <c r="AC537">
        <v>729</v>
      </c>
      <c r="AF537">
        <v>1.67</v>
      </c>
      <c r="AG537">
        <v>1.7</v>
      </c>
      <c r="AH537">
        <v>1.81</v>
      </c>
      <c r="AI537">
        <v>1.85</v>
      </c>
      <c r="AJ537">
        <v>1.69</v>
      </c>
      <c r="AK537">
        <v>82</v>
      </c>
      <c r="AL537">
        <v>1.5</v>
      </c>
      <c r="AM537">
        <v>1.75</v>
      </c>
      <c r="AN537">
        <v>1.66</v>
      </c>
      <c r="AO537">
        <v>1.68</v>
      </c>
      <c r="AP537">
        <v>1.7</v>
      </c>
      <c r="AQ537">
        <v>1.85</v>
      </c>
      <c r="AR537">
        <v>1.75</v>
      </c>
      <c r="AS537" s="8">
        <v>1.69</v>
      </c>
      <c r="AT537">
        <v>1.5</v>
      </c>
      <c r="AU537" s="19">
        <v>1.833</v>
      </c>
      <c r="AV537" s="19">
        <v>1.829</v>
      </c>
      <c r="AW537" s="19"/>
      <c r="AZ537" s="4">
        <v>43207</v>
      </c>
      <c r="BA537" s="2">
        <v>0.41</v>
      </c>
      <c r="BB537" s="2">
        <v>1.02</v>
      </c>
      <c r="BC537" s="4">
        <v>43207</v>
      </c>
      <c r="BD537" s="2">
        <v>1.76</v>
      </c>
      <c r="BI537" s="3">
        <v>43903</v>
      </c>
      <c r="BJ537">
        <v>1</v>
      </c>
      <c r="BM537" s="3">
        <v>43894</v>
      </c>
      <c r="BN537">
        <v>1</v>
      </c>
      <c r="BO537">
        <v>1.5</v>
      </c>
      <c r="BR537">
        <f t="shared" si="16"/>
        <v>-6.0000000000000053E-2</v>
      </c>
      <c r="BS537">
        <f t="shared" si="17"/>
        <v>-1.0000000000000009E-2</v>
      </c>
    </row>
    <row r="538" spans="1:71">
      <c r="A538" s="1">
        <v>43208</v>
      </c>
      <c r="B538">
        <v>1.69</v>
      </c>
      <c r="C538">
        <v>144</v>
      </c>
      <c r="D538" s="3">
        <v>43208</v>
      </c>
      <c r="E538">
        <v>1.75</v>
      </c>
      <c r="F538" s="3">
        <v>43208</v>
      </c>
      <c r="G538">
        <v>1.5</v>
      </c>
      <c r="H538">
        <v>1.4</v>
      </c>
      <c r="I538">
        <v>1.68</v>
      </c>
      <c r="J538">
        <v>1.7</v>
      </c>
      <c r="K538">
        <v>1.8</v>
      </c>
      <c r="L538">
        <v>1.69</v>
      </c>
      <c r="M538">
        <v>335</v>
      </c>
      <c r="P538">
        <v>1.64</v>
      </c>
      <c r="Q538">
        <v>1.69</v>
      </c>
      <c r="R538">
        <v>1.7</v>
      </c>
      <c r="S538">
        <v>1.75</v>
      </c>
      <c r="T538">
        <v>1.69</v>
      </c>
      <c r="U538">
        <v>346</v>
      </c>
      <c r="X538">
        <v>1.64</v>
      </c>
      <c r="Y538">
        <v>1.69</v>
      </c>
      <c r="Z538">
        <v>1.7</v>
      </c>
      <c r="AA538">
        <v>1.8</v>
      </c>
      <c r="AB538">
        <v>1.75</v>
      </c>
      <c r="AC538">
        <v>738</v>
      </c>
      <c r="AF538">
        <v>1.66</v>
      </c>
      <c r="AG538">
        <v>1.69</v>
      </c>
      <c r="AH538">
        <v>1.8</v>
      </c>
      <c r="AI538">
        <v>1.83</v>
      </c>
      <c r="AJ538">
        <v>1.69</v>
      </c>
      <c r="AK538">
        <v>66</v>
      </c>
      <c r="AL538">
        <v>1.5</v>
      </c>
      <c r="AM538">
        <v>1.75</v>
      </c>
      <c r="AN538">
        <v>1.66</v>
      </c>
      <c r="AO538">
        <v>1.69</v>
      </c>
      <c r="AP538">
        <v>1.71</v>
      </c>
      <c r="AQ538">
        <v>1.82</v>
      </c>
      <c r="AR538">
        <v>1.75</v>
      </c>
      <c r="AS538" s="8">
        <v>1.69</v>
      </c>
      <c r="AT538">
        <v>1.5</v>
      </c>
      <c r="AU538" s="19">
        <v>1.8069999999999999</v>
      </c>
      <c r="AV538" s="19">
        <v>1.804</v>
      </c>
      <c r="AW538" s="19"/>
      <c r="AZ538" s="4">
        <v>43208</v>
      </c>
      <c r="BA538" s="2">
        <v>0.45</v>
      </c>
      <c r="BB538" s="2">
        <v>1.06</v>
      </c>
      <c r="BC538" s="4">
        <v>43208</v>
      </c>
      <c r="BD538" s="2">
        <v>1.76</v>
      </c>
      <c r="BI538" s="3">
        <v>43906</v>
      </c>
      <c r="BJ538">
        <v>0</v>
      </c>
      <c r="BK538">
        <v>1</v>
      </c>
      <c r="BM538" s="3">
        <v>43906</v>
      </c>
      <c r="BN538">
        <v>0</v>
      </c>
      <c r="BO538">
        <v>1</v>
      </c>
      <c r="BR538">
        <f t="shared" si="16"/>
        <v>-6.0000000000000053E-2</v>
      </c>
      <c r="BS538">
        <f t="shared" si="17"/>
        <v>0</v>
      </c>
    </row>
    <row r="539" spans="1:71">
      <c r="A539" s="1">
        <v>43209</v>
      </c>
      <c r="B539">
        <v>1.69</v>
      </c>
      <c r="C539">
        <v>148</v>
      </c>
      <c r="D539" s="3">
        <v>43209</v>
      </c>
      <c r="E539">
        <v>1.75</v>
      </c>
      <c r="F539" s="3">
        <v>43209</v>
      </c>
      <c r="G539">
        <v>1.5</v>
      </c>
      <c r="H539">
        <v>1.4</v>
      </c>
      <c r="I539">
        <v>1.68</v>
      </c>
      <c r="J539">
        <v>1.7</v>
      </c>
      <c r="K539">
        <v>1.8</v>
      </c>
      <c r="L539">
        <v>1.67</v>
      </c>
      <c r="M539">
        <v>330</v>
      </c>
      <c r="P539">
        <v>1.59</v>
      </c>
      <c r="Q539">
        <v>1.66</v>
      </c>
      <c r="R539">
        <v>1.67</v>
      </c>
      <c r="S539">
        <v>1.73</v>
      </c>
      <c r="T539">
        <v>1.67</v>
      </c>
      <c r="U539">
        <v>344</v>
      </c>
      <c r="X539">
        <v>1.59</v>
      </c>
      <c r="Y539">
        <v>1.66</v>
      </c>
      <c r="Z539">
        <v>1.67</v>
      </c>
      <c r="AA539">
        <v>1.8</v>
      </c>
      <c r="AB539">
        <v>1.73</v>
      </c>
      <c r="AC539">
        <v>745</v>
      </c>
      <c r="AF539">
        <v>1.64</v>
      </c>
      <c r="AG539">
        <v>1.67</v>
      </c>
      <c r="AH539">
        <v>1.76</v>
      </c>
      <c r="AI539">
        <v>1.81</v>
      </c>
      <c r="AJ539">
        <v>1.69</v>
      </c>
      <c r="AK539">
        <v>63</v>
      </c>
      <c r="AL539">
        <v>1.5</v>
      </c>
      <c r="AM539">
        <v>1.75</v>
      </c>
      <c r="AN539">
        <v>1.66</v>
      </c>
      <c r="AO539">
        <v>1.68</v>
      </c>
      <c r="AP539">
        <v>1.71</v>
      </c>
      <c r="AQ539">
        <v>1.82</v>
      </c>
      <c r="AR539">
        <v>1.75</v>
      </c>
      <c r="AS539" s="8">
        <v>1.69</v>
      </c>
      <c r="AT539">
        <v>1.5</v>
      </c>
      <c r="AU539" s="19">
        <v>1.768</v>
      </c>
      <c r="AV539" s="19">
        <v>1.7769999999999999</v>
      </c>
      <c r="AW539" s="19"/>
      <c r="AZ539" s="4">
        <v>43209</v>
      </c>
      <c r="BA539" s="2">
        <v>0.48</v>
      </c>
      <c r="BB539" s="2">
        <v>1.1000000000000001</v>
      </c>
      <c r="BC539" s="4">
        <v>43209</v>
      </c>
      <c r="BD539" s="2">
        <v>1.77</v>
      </c>
      <c r="BI539" s="3">
        <v>43907</v>
      </c>
      <c r="BJ539">
        <v>0</v>
      </c>
      <c r="BM539" s="3">
        <v>44364</v>
      </c>
      <c r="BN539">
        <v>0.05</v>
      </c>
      <c r="BO539">
        <v>0</v>
      </c>
      <c r="BR539">
        <f t="shared" si="16"/>
        <v>-6.0000000000000053E-2</v>
      </c>
      <c r="BS539">
        <f t="shared" si="17"/>
        <v>2.0000000000000018E-2</v>
      </c>
    </row>
    <row r="540" spans="1:71">
      <c r="A540" s="1">
        <v>43210</v>
      </c>
      <c r="B540">
        <v>1.69</v>
      </c>
      <c r="C540">
        <v>154</v>
      </c>
      <c r="D540" s="3">
        <v>43210</v>
      </c>
      <c r="E540">
        <v>1.75</v>
      </c>
      <c r="F540" s="3">
        <v>43210</v>
      </c>
      <c r="G540">
        <v>1.5</v>
      </c>
      <c r="H540">
        <v>1.1499999999999999</v>
      </c>
      <c r="I540">
        <v>1.68</v>
      </c>
      <c r="J540">
        <v>1.7</v>
      </c>
      <c r="K540">
        <v>1.8</v>
      </c>
      <c r="L540">
        <v>1.67</v>
      </c>
      <c r="M540">
        <v>328</v>
      </c>
      <c r="P540">
        <v>1.59</v>
      </c>
      <c r="Q540">
        <v>1.67</v>
      </c>
      <c r="R540">
        <v>1.67</v>
      </c>
      <c r="S540">
        <v>1.73</v>
      </c>
      <c r="T540">
        <v>1.67</v>
      </c>
      <c r="U540">
        <v>340</v>
      </c>
      <c r="X540">
        <v>1.59</v>
      </c>
      <c r="Y540">
        <v>1.67</v>
      </c>
      <c r="Z540">
        <v>1.67</v>
      </c>
      <c r="AA540">
        <v>1.77</v>
      </c>
      <c r="AB540">
        <v>1.72</v>
      </c>
      <c r="AC540">
        <v>726</v>
      </c>
      <c r="AF540">
        <v>1.64</v>
      </c>
      <c r="AG540">
        <v>1.67</v>
      </c>
      <c r="AH540">
        <v>1.76</v>
      </c>
      <c r="AI540">
        <v>1.79</v>
      </c>
      <c r="AJ540">
        <v>1.69</v>
      </c>
      <c r="AK540">
        <v>75</v>
      </c>
      <c r="AL540">
        <v>1.5</v>
      </c>
      <c r="AM540">
        <v>1.75</v>
      </c>
      <c r="AN540">
        <v>1.66</v>
      </c>
      <c r="AO540">
        <v>1.69</v>
      </c>
      <c r="AP540">
        <v>1.71</v>
      </c>
      <c r="AQ540">
        <v>1.81</v>
      </c>
      <c r="AR540">
        <v>1.75</v>
      </c>
      <c r="AS540" s="8">
        <v>1.69</v>
      </c>
      <c r="AT540">
        <v>1.5</v>
      </c>
      <c r="AU540" s="19">
        <v>1.77</v>
      </c>
      <c r="AV540" s="19">
        <v>1.7589999999999999</v>
      </c>
      <c r="AW540" s="19"/>
      <c r="AZ540" s="4">
        <v>43210</v>
      </c>
      <c r="BA540" s="2">
        <v>0.5</v>
      </c>
      <c r="BB540" s="2">
        <v>1.1499999999999999</v>
      </c>
      <c r="BC540" s="4">
        <v>43210</v>
      </c>
      <c r="BD540" s="2">
        <v>1.78</v>
      </c>
      <c r="BI540" s="3">
        <v>43908</v>
      </c>
      <c r="BJ540">
        <v>0</v>
      </c>
      <c r="BR540">
        <f t="shared" si="16"/>
        <v>-6.0000000000000053E-2</v>
      </c>
      <c r="BS540">
        <f t="shared" si="17"/>
        <v>2.0000000000000018E-2</v>
      </c>
    </row>
    <row r="541" spans="1:71">
      <c r="A541" s="1">
        <v>43213</v>
      </c>
      <c r="B541">
        <v>1.69</v>
      </c>
      <c r="C541">
        <v>152</v>
      </c>
      <c r="D541" s="3">
        <v>43213</v>
      </c>
      <c r="E541">
        <v>1.75</v>
      </c>
      <c r="F541" s="3">
        <v>43213</v>
      </c>
      <c r="G541">
        <v>1.5</v>
      </c>
      <c r="H541">
        <v>0.9</v>
      </c>
      <c r="I541">
        <v>1.68</v>
      </c>
      <c r="J541">
        <v>1.7</v>
      </c>
      <c r="K541">
        <v>1.81</v>
      </c>
      <c r="L541">
        <v>1.67</v>
      </c>
      <c r="M541">
        <v>331</v>
      </c>
      <c r="P541">
        <v>1.4</v>
      </c>
      <c r="Q541">
        <v>1.67</v>
      </c>
      <c r="R541">
        <v>1.67</v>
      </c>
      <c r="S541">
        <v>1.72</v>
      </c>
      <c r="T541">
        <v>1.67</v>
      </c>
      <c r="U541">
        <v>348</v>
      </c>
      <c r="X541">
        <v>1.5</v>
      </c>
      <c r="Y541">
        <v>1.67</v>
      </c>
      <c r="Z541">
        <v>1.67</v>
      </c>
      <c r="AA541">
        <v>1.76</v>
      </c>
      <c r="AB541">
        <v>1.7</v>
      </c>
      <c r="AC541">
        <v>755</v>
      </c>
      <c r="AF541">
        <v>1.63</v>
      </c>
      <c r="AG541">
        <v>1.67</v>
      </c>
      <c r="AH541">
        <v>1.75</v>
      </c>
      <c r="AI541">
        <v>1.79</v>
      </c>
      <c r="AJ541">
        <v>1.7</v>
      </c>
      <c r="AK541">
        <v>72</v>
      </c>
      <c r="AL541">
        <v>1.5</v>
      </c>
      <c r="AM541">
        <v>1.75</v>
      </c>
      <c r="AN541">
        <v>1.66</v>
      </c>
      <c r="AO541">
        <v>1.69</v>
      </c>
      <c r="AP541">
        <v>1.71</v>
      </c>
      <c r="AQ541">
        <v>1.82</v>
      </c>
      <c r="AR541">
        <v>1.75</v>
      </c>
      <c r="AS541" s="8">
        <v>1.7</v>
      </c>
      <c r="AT541">
        <v>1.5</v>
      </c>
      <c r="AU541" s="19">
        <v>1.7629999999999999</v>
      </c>
      <c r="AV541" s="19">
        <v>1.742</v>
      </c>
      <c r="AW541" s="19"/>
      <c r="AZ541" s="4">
        <v>43213</v>
      </c>
      <c r="BA541" s="2">
        <v>0.49</v>
      </c>
      <c r="BB541" s="2">
        <v>1.1100000000000001</v>
      </c>
      <c r="BC541" s="4">
        <v>43213</v>
      </c>
      <c r="BD541" s="2">
        <v>1.76</v>
      </c>
      <c r="BI541" s="3">
        <v>43909</v>
      </c>
      <c r="BJ541">
        <v>0</v>
      </c>
      <c r="BR541">
        <f t="shared" si="16"/>
        <v>-5.0000000000000044E-2</v>
      </c>
      <c r="BS541">
        <f t="shared" si="17"/>
        <v>3.0000000000000027E-2</v>
      </c>
    </row>
    <row r="542" spans="1:71">
      <c r="A542" s="1">
        <v>43214</v>
      </c>
      <c r="B542">
        <v>1.69</v>
      </c>
      <c r="C542">
        <v>149</v>
      </c>
      <c r="D542" s="3">
        <v>43214</v>
      </c>
      <c r="E542">
        <v>1.75</v>
      </c>
      <c r="F542" s="3">
        <v>43214</v>
      </c>
      <c r="G542">
        <v>1.5</v>
      </c>
      <c r="H542">
        <v>0.7</v>
      </c>
      <c r="I542">
        <v>1.68</v>
      </c>
      <c r="J542">
        <v>1.71</v>
      </c>
      <c r="K542">
        <v>1.81</v>
      </c>
      <c r="L542">
        <v>1.68</v>
      </c>
      <c r="M542">
        <v>325</v>
      </c>
      <c r="P542">
        <v>1.6</v>
      </c>
      <c r="Q542">
        <v>1.68</v>
      </c>
      <c r="R542">
        <v>1.68</v>
      </c>
      <c r="S542">
        <v>1.73</v>
      </c>
      <c r="T542">
        <v>1.68</v>
      </c>
      <c r="U542">
        <v>339</v>
      </c>
      <c r="X542">
        <v>1.6</v>
      </c>
      <c r="Y542">
        <v>1.68</v>
      </c>
      <c r="Z542">
        <v>1.68</v>
      </c>
      <c r="AA542">
        <v>1.78</v>
      </c>
      <c r="AB542">
        <v>1.71</v>
      </c>
      <c r="AC542">
        <v>747</v>
      </c>
      <c r="AF542">
        <v>1.64</v>
      </c>
      <c r="AG542">
        <v>1.68</v>
      </c>
      <c r="AH542">
        <v>1.76</v>
      </c>
      <c r="AI542">
        <v>1.8</v>
      </c>
      <c r="AJ542">
        <v>1.7</v>
      </c>
      <c r="AK542">
        <v>67</v>
      </c>
      <c r="AL542">
        <v>1.5</v>
      </c>
      <c r="AM542">
        <v>1.75</v>
      </c>
      <c r="AN542">
        <v>1.66</v>
      </c>
      <c r="AO542">
        <v>1.69</v>
      </c>
      <c r="AP542">
        <v>1.71</v>
      </c>
      <c r="AQ542">
        <v>1.85</v>
      </c>
      <c r="AR542">
        <v>1.75</v>
      </c>
      <c r="AS542" s="8">
        <v>1.7</v>
      </c>
      <c r="AT542">
        <v>1.5</v>
      </c>
      <c r="AU542" s="19">
        <v>1.7909999999999999</v>
      </c>
      <c r="AV542" s="19">
        <v>1.7549999999999999</v>
      </c>
      <c r="AW542" s="19"/>
      <c r="AZ542" s="4">
        <v>43214</v>
      </c>
      <c r="BA542" s="2">
        <v>0.52</v>
      </c>
      <c r="BB542" s="2">
        <v>1.1299999999999999</v>
      </c>
      <c r="BC542" s="4">
        <v>43214</v>
      </c>
      <c r="BD542" s="2">
        <v>1.77</v>
      </c>
      <c r="BI542" s="3">
        <v>43910</v>
      </c>
      <c r="BJ542">
        <v>0</v>
      </c>
      <c r="BR542">
        <f t="shared" si="16"/>
        <v>-5.0000000000000044E-2</v>
      </c>
      <c r="BS542">
        <f t="shared" si="17"/>
        <v>2.0000000000000018E-2</v>
      </c>
    </row>
    <row r="543" spans="1:71">
      <c r="A543" s="1">
        <v>43215</v>
      </c>
      <c r="B543">
        <v>1.69</v>
      </c>
      <c r="C543">
        <v>146</v>
      </c>
      <c r="D543" s="3">
        <v>43215</v>
      </c>
      <c r="E543">
        <v>1.75</v>
      </c>
      <c r="F543" s="3">
        <v>43215</v>
      </c>
      <c r="G543">
        <v>1.5</v>
      </c>
      <c r="H543">
        <v>1.6</v>
      </c>
      <c r="I543">
        <v>1.68</v>
      </c>
      <c r="J543">
        <v>1.71</v>
      </c>
      <c r="K543">
        <v>1.8</v>
      </c>
      <c r="L543">
        <v>1.67</v>
      </c>
      <c r="M543">
        <v>329</v>
      </c>
      <c r="P543">
        <v>1.5</v>
      </c>
      <c r="Q543">
        <v>1.66</v>
      </c>
      <c r="R543">
        <v>1.67</v>
      </c>
      <c r="S543">
        <v>1.72</v>
      </c>
      <c r="T543">
        <v>1.67</v>
      </c>
      <c r="U543">
        <v>345</v>
      </c>
      <c r="X543">
        <v>1.5</v>
      </c>
      <c r="Y543">
        <v>1.66</v>
      </c>
      <c r="Z543">
        <v>1.67</v>
      </c>
      <c r="AA543">
        <v>1.77</v>
      </c>
      <c r="AB543">
        <v>1.71</v>
      </c>
      <c r="AC543">
        <v>728</v>
      </c>
      <c r="AF543">
        <v>1.63</v>
      </c>
      <c r="AG543">
        <v>1.67</v>
      </c>
      <c r="AH543">
        <v>1.76</v>
      </c>
      <c r="AI543">
        <v>1.79</v>
      </c>
      <c r="AJ543">
        <v>1.7</v>
      </c>
      <c r="AK543">
        <v>63</v>
      </c>
      <c r="AL543">
        <v>1.5</v>
      </c>
      <c r="AM543">
        <v>1.75</v>
      </c>
      <c r="AN543">
        <v>1.66</v>
      </c>
      <c r="AO543">
        <v>1.69</v>
      </c>
      <c r="AP543">
        <v>1.72</v>
      </c>
      <c r="AQ543">
        <v>1.85</v>
      </c>
      <c r="AR543">
        <v>1.75</v>
      </c>
      <c r="AS543" s="8">
        <v>1.7</v>
      </c>
      <c r="AT543">
        <v>1.5</v>
      </c>
      <c r="AU543" s="19">
        <v>1.7749999999999999</v>
      </c>
      <c r="AV543" s="19">
        <v>1.756</v>
      </c>
      <c r="AW543" s="19"/>
      <c r="AZ543" s="4">
        <v>43215</v>
      </c>
      <c r="BA543" s="2">
        <v>0.54</v>
      </c>
      <c r="BB543" s="2">
        <v>1.18</v>
      </c>
      <c r="BC543" s="4">
        <v>43215</v>
      </c>
      <c r="BD543" s="2">
        <v>1.8</v>
      </c>
      <c r="BI543" s="3">
        <v>43913</v>
      </c>
      <c r="BJ543">
        <v>0</v>
      </c>
      <c r="BR543">
        <f t="shared" si="16"/>
        <v>-5.0000000000000044E-2</v>
      </c>
      <c r="BS543">
        <f t="shared" si="17"/>
        <v>3.0000000000000027E-2</v>
      </c>
    </row>
    <row r="544" spans="1:71">
      <c r="A544" s="1">
        <v>43216</v>
      </c>
      <c r="B544">
        <v>1.69</v>
      </c>
      <c r="C544">
        <v>155</v>
      </c>
      <c r="D544" s="3">
        <v>43216</v>
      </c>
      <c r="E544">
        <v>1.75</v>
      </c>
      <c r="F544" s="3">
        <v>43216</v>
      </c>
      <c r="G544">
        <v>1.5</v>
      </c>
      <c r="H544">
        <v>1.4</v>
      </c>
      <c r="I544">
        <v>1.68</v>
      </c>
      <c r="J544">
        <v>1.71</v>
      </c>
      <c r="K544">
        <v>1.8</v>
      </c>
      <c r="L544">
        <v>1.67</v>
      </c>
      <c r="M544">
        <v>321</v>
      </c>
      <c r="P544">
        <v>1.6</v>
      </c>
      <c r="Q544">
        <v>1.67</v>
      </c>
      <c r="R544">
        <v>1.68</v>
      </c>
      <c r="S544">
        <v>1.72</v>
      </c>
      <c r="T544">
        <v>1.67</v>
      </c>
      <c r="U544">
        <v>333</v>
      </c>
      <c r="X544">
        <v>1.6</v>
      </c>
      <c r="Y544">
        <v>1.67</v>
      </c>
      <c r="Z544">
        <v>1.68</v>
      </c>
      <c r="AA544">
        <v>1.78</v>
      </c>
      <c r="AB544">
        <v>1.72</v>
      </c>
      <c r="AC544">
        <v>725</v>
      </c>
      <c r="AF544">
        <v>1.64</v>
      </c>
      <c r="AG544">
        <v>1.67</v>
      </c>
      <c r="AH544">
        <v>1.77</v>
      </c>
      <c r="AI544">
        <v>1.8</v>
      </c>
      <c r="AJ544">
        <v>1.7</v>
      </c>
      <c r="AK544">
        <v>71</v>
      </c>
      <c r="AL544">
        <v>1.5</v>
      </c>
      <c r="AM544">
        <v>1.75</v>
      </c>
      <c r="AN544">
        <v>1.66</v>
      </c>
      <c r="AO544">
        <v>1.69</v>
      </c>
      <c r="AP544">
        <v>1.72</v>
      </c>
      <c r="AQ544">
        <v>1.85</v>
      </c>
      <c r="AR544">
        <v>1.75</v>
      </c>
      <c r="AS544" s="8">
        <v>1.7</v>
      </c>
      <c r="AT544">
        <v>1.5</v>
      </c>
      <c r="AU544" s="19">
        <v>1.7849999999999999</v>
      </c>
      <c r="AV544" s="19">
        <v>1.776</v>
      </c>
      <c r="AW544" s="19"/>
      <c r="AZ544" s="4">
        <v>43216</v>
      </c>
      <c r="BA544" s="2">
        <v>0.51</v>
      </c>
      <c r="BB544" s="2">
        <v>1.18</v>
      </c>
      <c r="BC544" s="4">
        <v>43216</v>
      </c>
      <c r="BD544" s="2">
        <v>1.8</v>
      </c>
      <c r="BI544" s="3">
        <v>43914</v>
      </c>
      <c r="BJ544">
        <v>0</v>
      </c>
      <c r="BR544">
        <f t="shared" si="16"/>
        <v>-5.0000000000000044E-2</v>
      </c>
      <c r="BS544">
        <f t="shared" si="17"/>
        <v>3.0000000000000027E-2</v>
      </c>
    </row>
    <row r="545" spans="1:71">
      <c r="A545" s="1">
        <v>43217</v>
      </c>
      <c r="B545">
        <v>1.69</v>
      </c>
      <c r="C545">
        <v>158</v>
      </c>
      <c r="D545" s="3">
        <v>43217</v>
      </c>
      <c r="E545">
        <v>1.75</v>
      </c>
      <c r="F545" s="3">
        <v>43217</v>
      </c>
      <c r="G545">
        <v>1.5</v>
      </c>
      <c r="H545">
        <v>1.4</v>
      </c>
      <c r="I545">
        <v>1.68</v>
      </c>
      <c r="J545">
        <v>1.7</v>
      </c>
      <c r="K545">
        <v>1.8</v>
      </c>
      <c r="L545">
        <v>1.68</v>
      </c>
      <c r="M545">
        <v>326</v>
      </c>
      <c r="P545">
        <v>1.6</v>
      </c>
      <c r="Q545">
        <v>1.67</v>
      </c>
      <c r="R545">
        <v>1.68</v>
      </c>
      <c r="S545">
        <v>1.72</v>
      </c>
      <c r="T545">
        <v>1.68</v>
      </c>
      <c r="U545">
        <v>341</v>
      </c>
      <c r="X545">
        <v>1.6</v>
      </c>
      <c r="Y545">
        <v>1.67</v>
      </c>
      <c r="Z545">
        <v>1.68</v>
      </c>
      <c r="AA545">
        <v>1.77</v>
      </c>
      <c r="AB545">
        <v>1.72</v>
      </c>
      <c r="AC545">
        <v>732</v>
      </c>
      <c r="AF545">
        <v>1.63</v>
      </c>
      <c r="AG545">
        <v>1.68</v>
      </c>
      <c r="AH545">
        <v>1.77</v>
      </c>
      <c r="AI545">
        <v>1.8</v>
      </c>
      <c r="AJ545">
        <v>1.7</v>
      </c>
      <c r="AK545">
        <v>77</v>
      </c>
      <c r="AL545">
        <v>1.5</v>
      </c>
      <c r="AM545">
        <v>1.75</v>
      </c>
      <c r="AN545">
        <v>1.66</v>
      </c>
      <c r="AO545">
        <v>1.69</v>
      </c>
      <c r="AP545">
        <v>1.72</v>
      </c>
      <c r="AQ545">
        <v>1.81</v>
      </c>
      <c r="AR545">
        <v>1.75</v>
      </c>
      <c r="AS545" s="8">
        <v>1.7</v>
      </c>
      <c r="AT545">
        <v>1.5</v>
      </c>
      <c r="AU545" s="19">
        <v>1.7869999999999999</v>
      </c>
      <c r="AV545" s="19">
        <v>1.772</v>
      </c>
      <c r="AW545" s="19"/>
      <c r="AZ545" s="4">
        <v>43217</v>
      </c>
      <c r="BA545" s="2">
        <v>0.47</v>
      </c>
      <c r="BB545" s="2">
        <v>1.1399999999999999</v>
      </c>
      <c r="BC545" s="4">
        <v>43217</v>
      </c>
      <c r="BD545" s="2">
        <v>1.8</v>
      </c>
      <c r="BI545" s="3">
        <v>43915</v>
      </c>
      <c r="BJ545">
        <v>0</v>
      </c>
      <c r="BR545">
        <f t="shared" si="16"/>
        <v>-5.0000000000000044E-2</v>
      </c>
      <c r="BS545">
        <f t="shared" si="17"/>
        <v>2.0000000000000018E-2</v>
      </c>
    </row>
    <row r="546" spans="1:71">
      <c r="A546" s="1">
        <v>43220</v>
      </c>
      <c r="B546">
        <v>1.69</v>
      </c>
      <c r="C546">
        <v>163</v>
      </c>
      <c r="D546" s="3">
        <v>43220</v>
      </c>
      <c r="E546">
        <v>1.75</v>
      </c>
      <c r="F546" s="3">
        <v>43220</v>
      </c>
      <c r="G546">
        <v>1.5</v>
      </c>
      <c r="H546">
        <v>1.56</v>
      </c>
      <c r="I546">
        <v>1.68</v>
      </c>
      <c r="J546">
        <v>1.7</v>
      </c>
      <c r="K546">
        <v>1.81</v>
      </c>
      <c r="L546">
        <v>1.71</v>
      </c>
      <c r="M546">
        <v>325</v>
      </c>
      <c r="P546">
        <v>1.5</v>
      </c>
      <c r="Q546">
        <v>1.71</v>
      </c>
      <c r="R546">
        <v>1.72</v>
      </c>
      <c r="S546">
        <v>1.76</v>
      </c>
      <c r="T546">
        <v>1.72</v>
      </c>
      <c r="U546">
        <v>341</v>
      </c>
      <c r="X546">
        <v>1.5</v>
      </c>
      <c r="Y546">
        <v>1.71</v>
      </c>
      <c r="Z546">
        <v>1.72</v>
      </c>
      <c r="AA546">
        <v>1.83</v>
      </c>
      <c r="AB546">
        <v>1.77</v>
      </c>
      <c r="AC546">
        <v>775</v>
      </c>
      <c r="AF546">
        <v>1.66</v>
      </c>
      <c r="AG546">
        <v>1.72</v>
      </c>
      <c r="AH546">
        <v>1.82</v>
      </c>
      <c r="AI546">
        <v>1.86</v>
      </c>
      <c r="AJ546">
        <v>1.7</v>
      </c>
      <c r="AK546">
        <v>77</v>
      </c>
      <c r="AL546">
        <v>1.5</v>
      </c>
      <c r="AM546">
        <v>1.75</v>
      </c>
      <c r="AN546">
        <v>1.66</v>
      </c>
      <c r="AO546">
        <v>1.69</v>
      </c>
      <c r="AP546">
        <v>1.71</v>
      </c>
      <c r="AQ546">
        <v>1.81</v>
      </c>
      <c r="AR546">
        <v>1.75</v>
      </c>
      <c r="AS546" s="8">
        <v>1.7</v>
      </c>
      <c r="AT546">
        <v>1.5</v>
      </c>
      <c r="AU546" s="19">
        <v>1.8440000000000001</v>
      </c>
      <c r="AV546" s="19">
        <v>1.827</v>
      </c>
      <c r="AW546" s="19"/>
      <c r="AZ546" s="4">
        <v>43220</v>
      </c>
      <c r="BA546" s="2">
        <v>0.46</v>
      </c>
      <c r="BB546" s="2">
        <v>1.08</v>
      </c>
      <c r="BC546" s="4">
        <v>43220</v>
      </c>
      <c r="BD546" s="2">
        <v>1.79</v>
      </c>
      <c r="BI546" s="3">
        <v>43916</v>
      </c>
      <c r="BJ546">
        <v>0</v>
      </c>
      <c r="BR546">
        <f t="shared" si="16"/>
        <v>-5.0000000000000044E-2</v>
      </c>
      <c r="BS546">
        <f t="shared" si="17"/>
        <v>-2.0000000000000018E-2</v>
      </c>
    </row>
    <row r="547" spans="1:71">
      <c r="A547" s="1">
        <v>43221</v>
      </c>
      <c r="B547">
        <v>1.69</v>
      </c>
      <c r="C547">
        <v>151</v>
      </c>
      <c r="D547" s="3">
        <v>43221</v>
      </c>
      <c r="E547">
        <v>1.75</v>
      </c>
      <c r="F547" s="3">
        <v>43221</v>
      </c>
      <c r="G547">
        <v>1.5</v>
      </c>
      <c r="H547">
        <v>1.4</v>
      </c>
      <c r="I547">
        <v>1.68</v>
      </c>
      <c r="J547">
        <v>1.7</v>
      </c>
      <c r="K547">
        <v>1.8</v>
      </c>
      <c r="L547">
        <v>1.7</v>
      </c>
      <c r="M547">
        <v>334</v>
      </c>
      <c r="P547">
        <v>1.4</v>
      </c>
      <c r="Q547">
        <v>1.7</v>
      </c>
      <c r="R547">
        <v>1.71</v>
      </c>
      <c r="S547">
        <v>1.74</v>
      </c>
      <c r="T547">
        <v>1.7</v>
      </c>
      <c r="U547">
        <v>352</v>
      </c>
      <c r="X547">
        <v>1.4</v>
      </c>
      <c r="Y547">
        <v>1.7</v>
      </c>
      <c r="Z547">
        <v>1.71</v>
      </c>
      <c r="AA547">
        <v>1.81</v>
      </c>
      <c r="AB547">
        <v>1.76</v>
      </c>
      <c r="AC547">
        <v>761</v>
      </c>
      <c r="AF547">
        <v>1.65</v>
      </c>
      <c r="AG547">
        <v>1.7</v>
      </c>
      <c r="AH547">
        <v>1.8</v>
      </c>
      <c r="AI547">
        <v>1.84</v>
      </c>
      <c r="AJ547">
        <v>1.69</v>
      </c>
      <c r="AK547">
        <v>76</v>
      </c>
      <c r="AL547">
        <v>1.5</v>
      </c>
      <c r="AM547">
        <v>1.75</v>
      </c>
      <c r="AN547">
        <v>1.66</v>
      </c>
      <c r="AO547">
        <v>1.68</v>
      </c>
      <c r="AP547">
        <v>1.7</v>
      </c>
      <c r="AQ547">
        <v>1.84</v>
      </c>
      <c r="AR547">
        <v>1.75</v>
      </c>
      <c r="AS547" s="8">
        <v>1.69</v>
      </c>
      <c r="AT547">
        <v>1.5</v>
      </c>
      <c r="AU547" s="19">
        <v>1.8120000000000001</v>
      </c>
      <c r="AV547" s="19">
        <v>1.8080000000000001</v>
      </c>
      <c r="AW547" s="19"/>
      <c r="AZ547" s="4">
        <v>43221</v>
      </c>
      <c r="BA547" s="2">
        <v>0.47</v>
      </c>
      <c r="BB547" s="2">
        <v>1.1200000000000001</v>
      </c>
      <c r="BC547" s="4">
        <v>43221</v>
      </c>
      <c r="BD547" s="2">
        <v>1.82</v>
      </c>
      <c r="BI547" s="3">
        <v>43917</v>
      </c>
      <c r="BJ547">
        <v>0</v>
      </c>
      <c r="BR547">
        <f t="shared" si="16"/>
        <v>-6.0000000000000053E-2</v>
      </c>
      <c r="BS547">
        <f t="shared" si="17"/>
        <v>-1.0000000000000009E-2</v>
      </c>
    </row>
    <row r="548" spans="1:71">
      <c r="A548" s="1">
        <v>43222</v>
      </c>
      <c r="B548">
        <v>1.69</v>
      </c>
      <c r="C548">
        <v>161</v>
      </c>
      <c r="D548" s="3">
        <v>43222</v>
      </c>
      <c r="E548">
        <v>1.75</v>
      </c>
      <c r="F548" s="3">
        <v>43222</v>
      </c>
      <c r="G548">
        <v>1.5</v>
      </c>
      <c r="H548">
        <v>1.4</v>
      </c>
      <c r="I548">
        <v>1.68</v>
      </c>
      <c r="J548">
        <v>1.7</v>
      </c>
      <c r="K548">
        <v>1.8</v>
      </c>
      <c r="L548">
        <v>1.7</v>
      </c>
      <c r="M548">
        <v>334</v>
      </c>
      <c r="P548">
        <v>1.6</v>
      </c>
      <c r="Q548">
        <v>1.7</v>
      </c>
      <c r="R548">
        <v>1.7</v>
      </c>
      <c r="S548">
        <v>1.74</v>
      </c>
      <c r="T548">
        <v>1.7</v>
      </c>
      <c r="U548">
        <v>350</v>
      </c>
      <c r="X548">
        <v>1.6</v>
      </c>
      <c r="Y548">
        <v>1.7</v>
      </c>
      <c r="Z548">
        <v>1.7</v>
      </c>
      <c r="AA548">
        <v>1.8</v>
      </c>
      <c r="AB548">
        <v>1.75</v>
      </c>
      <c r="AC548">
        <v>753</v>
      </c>
      <c r="AF548">
        <v>1.64</v>
      </c>
      <c r="AG548">
        <v>1.7</v>
      </c>
      <c r="AH548">
        <v>1.79</v>
      </c>
      <c r="AI548">
        <v>1.83</v>
      </c>
      <c r="AJ548">
        <v>1.7</v>
      </c>
      <c r="AK548">
        <v>81</v>
      </c>
      <c r="AL548">
        <v>1.5</v>
      </c>
      <c r="AM548">
        <v>1.75</v>
      </c>
      <c r="AN548">
        <v>1.66</v>
      </c>
      <c r="AO548">
        <v>1.69</v>
      </c>
      <c r="AP548">
        <v>1.7</v>
      </c>
      <c r="AQ548">
        <v>1.81</v>
      </c>
      <c r="AR548">
        <v>1.75</v>
      </c>
      <c r="AS548" s="8">
        <v>1.7</v>
      </c>
      <c r="AT548">
        <v>1.5</v>
      </c>
      <c r="AU548" s="19">
        <v>1.804</v>
      </c>
      <c r="AV548" s="19">
        <v>1.7889999999999999</v>
      </c>
      <c r="AW548" s="19"/>
      <c r="AZ548" s="4">
        <v>43222</v>
      </c>
      <c r="BA548" s="2">
        <v>0.48</v>
      </c>
      <c r="BB548" s="2">
        <v>1.1299999999999999</v>
      </c>
      <c r="BC548" s="4">
        <v>43222</v>
      </c>
      <c r="BD548" s="2">
        <v>1.83</v>
      </c>
      <c r="BI548" s="3">
        <v>43920</v>
      </c>
      <c r="BJ548">
        <v>0</v>
      </c>
      <c r="BR548">
        <f t="shared" si="16"/>
        <v>-5.0000000000000044E-2</v>
      </c>
      <c r="BS548">
        <f t="shared" si="17"/>
        <v>0</v>
      </c>
    </row>
    <row r="549" spans="1:71">
      <c r="A549" s="1">
        <v>43223</v>
      </c>
      <c r="B549">
        <v>1.69</v>
      </c>
      <c r="C549">
        <v>162</v>
      </c>
      <c r="D549" s="3">
        <v>43223</v>
      </c>
      <c r="E549">
        <v>1.75</v>
      </c>
      <c r="F549" s="3">
        <v>43223</v>
      </c>
      <c r="G549">
        <v>1.5</v>
      </c>
      <c r="H549">
        <v>1.4</v>
      </c>
      <c r="I549">
        <v>1.69</v>
      </c>
      <c r="J549">
        <v>1.71</v>
      </c>
      <c r="K549">
        <v>1.8</v>
      </c>
      <c r="L549">
        <v>1.7</v>
      </c>
      <c r="M549">
        <v>329</v>
      </c>
      <c r="P549">
        <v>1.55</v>
      </c>
      <c r="Q549">
        <v>1.7</v>
      </c>
      <c r="R549">
        <v>1.7</v>
      </c>
      <c r="S549">
        <v>1.73</v>
      </c>
      <c r="T549">
        <v>1.7</v>
      </c>
      <c r="U549">
        <v>342</v>
      </c>
      <c r="X549">
        <v>1.57</v>
      </c>
      <c r="Y549">
        <v>1.7</v>
      </c>
      <c r="Z549">
        <v>1.7</v>
      </c>
      <c r="AA549">
        <v>1.8</v>
      </c>
      <c r="AB549">
        <v>1.74</v>
      </c>
      <c r="AC549">
        <v>759</v>
      </c>
      <c r="AF549">
        <v>1.64</v>
      </c>
      <c r="AG549">
        <v>1.7</v>
      </c>
      <c r="AH549">
        <v>1.79</v>
      </c>
      <c r="AI549">
        <v>1.83</v>
      </c>
      <c r="AJ549">
        <v>1.7</v>
      </c>
      <c r="AK549">
        <v>76</v>
      </c>
      <c r="AL549">
        <v>1.5</v>
      </c>
      <c r="AM549">
        <v>1.75</v>
      </c>
      <c r="AN549">
        <v>1.66</v>
      </c>
      <c r="AO549">
        <v>1.69</v>
      </c>
      <c r="AP549">
        <v>1.71</v>
      </c>
      <c r="AQ549">
        <v>1.81</v>
      </c>
      <c r="AR549">
        <v>1.75</v>
      </c>
      <c r="AS549" s="8">
        <v>1.7</v>
      </c>
      <c r="AT549">
        <v>1.5</v>
      </c>
      <c r="AU549" s="19">
        <v>1.8049999999999999</v>
      </c>
      <c r="AV549" s="19">
        <v>1.7769999999999999</v>
      </c>
      <c r="AW549" s="19"/>
      <c r="AZ549" s="4">
        <v>43223</v>
      </c>
      <c r="BA549" s="2">
        <v>0.45</v>
      </c>
      <c r="BB549" s="2">
        <v>1.1000000000000001</v>
      </c>
      <c r="BC549" s="4">
        <v>43223</v>
      </c>
      <c r="BD549" s="2">
        <v>1.86</v>
      </c>
      <c r="BI549" s="3">
        <v>43921</v>
      </c>
      <c r="BJ549">
        <v>0</v>
      </c>
      <c r="BR549">
        <f t="shared" si="16"/>
        <v>-5.0000000000000044E-2</v>
      </c>
      <c r="BS549">
        <f t="shared" si="17"/>
        <v>0</v>
      </c>
    </row>
    <row r="550" spans="1:71">
      <c r="A550" s="1">
        <v>43224</v>
      </c>
      <c r="B550">
        <v>1.7</v>
      </c>
      <c r="C550">
        <v>160</v>
      </c>
      <c r="D550" s="3">
        <v>43224</v>
      </c>
      <c r="E550">
        <v>1.75</v>
      </c>
      <c r="F550" s="3">
        <v>43224</v>
      </c>
      <c r="G550">
        <v>1.5</v>
      </c>
      <c r="H550">
        <v>1.4</v>
      </c>
      <c r="I550">
        <v>1.69</v>
      </c>
      <c r="J550">
        <v>1.71</v>
      </c>
      <c r="K550">
        <v>1.8</v>
      </c>
      <c r="L550">
        <v>1.68</v>
      </c>
      <c r="M550">
        <v>333</v>
      </c>
      <c r="P550">
        <v>1.62</v>
      </c>
      <c r="Q550">
        <v>1.68</v>
      </c>
      <c r="R550">
        <v>1.68</v>
      </c>
      <c r="S550">
        <v>1.72</v>
      </c>
      <c r="T550">
        <v>1.68</v>
      </c>
      <c r="U550">
        <v>349</v>
      </c>
      <c r="X550">
        <v>1.62</v>
      </c>
      <c r="Y550">
        <v>1.68</v>
      </c>
      <c r="Z550">
        <v>1.69</v>
      </c>
      <c r="AA550">
        <v>1.78</v>
      </c>
      <c r="AB550">
        <v>1.72</v>
      </c>
      <c r="AC550">
        <v>752</v>
      </c>
      <c r="AF550">
        <v>1.65</v>
      </c>
      <c r="AG550">
        <v>1.68</v>
      </c>
      <c r="AH550">
        <v>1.77</v>
      </c>
      <c r="AI550">
        <v>1.8</v>
      </c>
      <c r="AJ550">
        <v>1.7</v>
      </c>
      <c r="AK550">
        <v>82</v>
      </c>
      <c r="AL550">
        <v>1.5</v>
      </c>
      <c r="AM550">
        <v>1.75</v>
      </c>
      <c r="AN550">
        <v>1.66</v>
      </c>
      <c r="AO550">
        <v>1.69</v>
      </c>
      <c r="AP550">
        <v>1.71</v>
      </c>
      <c r="AQ550">
        <v>1.81</v>
      </c>
      <c r="AR550">
        <v>1.75</v>
      </c>
      <c r="AS550" s="8">
        <v>1.7</v>
      </c>
      <c r="AT550">
        <v>1.5</v>
      </c>
      <c r="AU550" s="19">
        <v>1.778</v>
      </c>
      <c r="AV550" s="19">
        <v>1.7669999999999999</v>
      </c>
      <c r="AW550" s="19"/>
      <c r="AZ550" s="4">
        <v>43224</v>
      </c>
      <c r="BA550" s="2">
        <v>0.44</v>
      </c>
      <c r="BB550" s="2">
        <v>1.1100000000000001</v>
      </c>
      <c r="BC550" s="4">
        <v>43224</v>
      </c>
      <c r="BD550" s="2">
        <v>1.86</v>
      </c>
      <c r="BI550" s="3">
        <v>43922</v>
      </c>
      <c r="BJ550">
        <v>0</v>
      </c>
      <c r="BR550">
        <f t="shared" si="16"/>
        <v>-5.0000000000000044E-2</v>
      </c>
      <c r="BS550">
        <f t="shared" si="17"/>
        <v>2.0000000000000018E-2</v>
      </c>
    </row>
    <row r="551" spans="1:71">
      <c r="A551" s="1">
        <v>43227</v>
      </c>
      <c r="B551">
        <v>1.7</v>
      </c>
      <c r="C551">
        <v>173</v>
      </c>
      <c r="D551" s="3">
        <v>43227</v>
      </c>
      <c r="E551">
        <v>1.75</v>
      </c>
      <c r="F551" s="3">
        <v>43227</v>
      </c>
      <c r="G551">
        <v>1.5</v>
      </c>
      <c r="H551">
        <v>1.4</v>
      </c>
      <c r="I551">
        <v>1.69</v>
      </c>
      <c r="J551">
        <v>1.71</v>
      </c>
      <c r="K551">
        <v>1.8</v>
      </c>
      <c r="L551">
        <v>1.67</v>
      </c>
      <c r="M551">
        <v>333</v>
      </c>
      <c r="P551">
        <v>1.6</v>
      </c>
      <c r="Q551">
        <v>1.67</v>
      </c>
      <c r="R551">
        <v>1.68</v>
      </c>
      <c r="S551">
        <v>1.72</v>
      </c>
      <c r="T551">
        <v>1.67</v>
      </c>
      <c r="U551">
        <v>347</v>
      </c>
      <c r="X551">
        <v>1.6</v>
      </c>
      <c r="Y551">
        <v>1.67</v>
      </c>
      <c r="Z551">
        <v>1.68</v>
      </c>
      <c r="AA551">
        <v>1.76</v>
      </c>
      <c r="AB551">
        <v>1.71</v>
      </c>
      <c r="AC551">
        <v>760</v>
      </c>
      <c r="AF551">
        <v>1.65</v>
      </c>
      <c r="AG551">
        <v>1.67</v>
      </c>
      <c r="AH551">
        <v>1.76</v>
      </c>
      <c r="AI551">
        <v>1.84</v>
      </c>
      <c r="AJ551">
        <v>1.7</v>
      </c>
      <c r="AK551">
        <v>83</v>
      </c>
      <c r="AL551">
        <v>1.5</v>
      </c>
      <c r="AM551">
        <v>1.75</v>
      </c>
      <c r="AN551">
        <v>1.66</v>
      </c>
      <c r="AO551">
        <v>1.69</v>
      </c>
      <c r="AP551">
        <v>1.71</v>
      </c>
      <c r="AQ551">
        <v>1.81</v>
      </c>
      <c r="AR551">
        <v>1.75</v>
      </c>
      <c r="AS551" s="8">
        <v>1.7</v>
      </c>
      <c r="AT551">
        <v>1.5</v>
      </c>
      <c r="AU551" s="19">
        <v>1.7749999999999999</v>
      </c>
      <c r="AV551" s="19">
        <v>1.766</v>
      </c>
      <c r="AW551" s="19"/>
      <c r="AZ551" s="4">
        <v>43227</v>
      </c>
      <c r="BA551" s="2">
        <v>0.46</v>
      </c>
      <c r="BB551" s="2">
        <v>1.0900000000000001</v>
      </c>
      <c r="BC551" s="4">
        <v>43227</v>
      </c>
      <c r="BD551" s="2">
        <v>1.87</v>
      </c>
      <c r="BI551" s="3">
        <v>43923</v>
      </c>
      <c r="BJ551">
        <v>0</v>
      </c>
      <c r="BR551">
        <f t="shared" si="16"/>
        <v>-5.0000000000000044E-2</v>
      </c>
      <c r="BS551">
        <f t="shared" si="17"/>
        <v>3.0000000000000027E-2</v>
      </c>
    </row>
    <row r="552" spans="1:71">
      <c r="A552" s="1">
        <v>43228</v>
      </c>
      <c r="B552">
        <v>1.7</v>
      </c>
      <c r="C552">
        <v>169</v>
      </c>
      <c r="D552" s="3">
        <v>43228</v>
      </c>
      <c r="E552">
        <v>1.75</v>
      </c>
      <c r="F552" s="3">
        <v>43228</v>
      </c>
      <c r="G552">
        <v>1.5</v>
      </c>
      <c r="H552">
        <v>1.4</v>
      </c>
      <c r="I552">
        <v>1.69</v>
      </c>
      <c r="J552">
        <v>1.71</v>
      </c>
      <c r="K552">
        <v>1.8</v>
      </c>
      <c r="L552">
        <v>1.68</v>
      </c>
      <c r="M552">
        <v>330</v>
      </c>
      <c r="P552">
        <v>1.61</v>
      </c>
      <c r="Q552">
        <v>1.67</v>
      </c>
      <c r="R552">
        <v>1.68</v>
      </c>
      <c r="S552">
        <v>1.75</v>
      </c>
      <c r="T552">
        <v>1.68</v>
      </c>
      <c r="U552">
        <v>342</v>
      </c>
      <c r="X552">
        <v>1.61</v>
      </c>
      <c r="Y552">
        <v>1.67</v>
      </c>
      <c r="Z552">
        <v>1.68</v>
      </c>
      <c r="AA552">
        <v>1.79</v>
      </c>
      <c r="AB552">
        <v>1.72</v>
      </c>
      <c r="AC552">
        <v>746</v>
      </c>
      <c r="AF552">
        <v>1.65</v>
      </c>
      <c r="AG552">
        <v>1.68</v>
      </c>
      <c r="AH552">
        <v>1.77</v>
      </c>
      <c r="AI552">
        <v>1.81</v>
      </c>
      <c r="AJ552">
        <v>1.7</v>
      </c>
      <c r="AK552">
        <v>85</v>
      </c>
      <c r="AL552">
        <v>1.5</v>
      </c>
      <c r="AM552">
        <v>1.75</v>
      </c>
      <c r="AN552">
        <v>1.66</v>
      </c>
      <c r="AO552">
        <v>1.69</v>
      </c>
      <c r="AP552">
        <v>1.72</v>
      </c>
      <c r="AQ552">
        <v>1.81</v>
      </c>
      <c r="AR552">
        <v>1.75</v>
      </c>
      <c r="AS552" s="8">
        <v>1.7</v>
      </c>
      <c r="AT552">
        <v>1.5</v>
      </c>
      <c r="AU552" s="19">
        <v>1.7829999999999999</v>
      </c>
      <c r="AV552" s="19">
        <v>1.778</v>
      </c>
      <c r="AW552" s="19"/>
      <c r="AZ552" s="4">
        <v>43228</v>
      </c>
      <c r="BA552" s="2">
        <v>0.46</v>
      </c>
      <c r="BB552" s="2">
        <v>1.1000000000000001</v>
      </c>
      <c r="BC552" s="4">
        <v>43228</v>
      </c>
      <c r="BD552" s="2">
        <v>1.87</v>
      </c>
      <c r="BI552" s="3">
        <v>43924</v>
      </c>
      <c r="BJ552">
        <v>0</v>
      </c>
      <c r="BR552">
        <f t="shared" si="16"/>
        <v>-5.0000000000000044E-2</v>
      </c>
      <c r="BS552">
        <f t="shared" si="17"/>
        <v>2.0000000000000018E-2</v>
      </c>
    </row>
    <row r="553" spans="1:71">
      <c r="A553" s="1">
        <v>43229</v>
      </c>
      <c r="B553">
        <v>1.7</v>
      </c>
      <c r="C553">
        <v>169</v>
      </c>
      <c r="D553" s="3">
        <v>43229</v>
      </c>
      <c r="E553">
        <v>1.75</v>
      </c>
      <c r="F553" s="3">
        <v>43229</v>
      </c>
      <c r="G553">
        <v>1.5</v>
      </c>
      <c r="H553">
        <v>1.4</v>
      </c>
      <c r="I553">
        <v>1.69</v>
      </c>
      <c r="J553">
        <v>1.71</v>
      </c>
      <c r="K553">
        <v>1.8</v>
      </c>
      <c r="L553">
        <v>1.68</v>
      </c>
      <c r="M553">
        <v>333</v>
      </c>
      <c r="P553">
        <v>1.55</v>
      </c>
      <c r="Q553">
        <v>1.68</v>
      </c>
      <c r="R553">
        <v>1.68</v>
      </c>
      <c r="S553">
        <v>1.75</v>
      </c>
      <c r="T553">
        <v>1.68</v>
      </c>
      <c r="U553">
        <v>354</v>
      </c>
      <c r="X553">
        <v>1.55</v>
      </c>
      <c r="Y553">
        <v>1.68</v>
      </c>
      <c r="Z553">
        <v>1.68</v>
      </c>
      <c r="AA553">
        <v>1.78</v>
      </c>
      <c r="AB553">
        <v>1.72</v>
      </c>
      <c r="AC553">
        <v>783</v>
      </c>
      <c r="AF553">
        <v>1.64</v>
      </c>
      <c r="AG553">
        <v>1.68</v>
      </c>
      <c r="AH553">
        <v>1.77</v>
      </c>
      <c r="AI553">
        <v>1.82</v>
      </c>
      <c r="AJ553">
        <v>1.7</v>
      </c>
      <c r="AK553">
        <v>83</v>
      </c>
      <c r="AL553">
        <v>1.5</v>
      </c>
      <c r="AM553">
        <v>1.75</v>
      </c>
      <c r="AN553">
        <v>1.66</v>
      </c>
      <c r="AO553">
        <v>1.69</v>
      </c>
      <c r="AP553">
        <v>1.72</v>
      </c>
      <c r="AQ553">
        <v>1.81</v>
      </c>
      <c r="AR553">
        <v>1.75</v>
      </c>
      <c r="AS553" s="8">
        <v>1.7</v>
      </c>
      <c r="AT553">
        <v>1.5</v>
      </c>
      <c r="AU553" s="19">
        <v>1.788</v>
      </c>
      <c r="AV553" s="19">
        <v>1.7709999999999999</v>
      </c>
      <c r="AW553" s="19"/>
      <c r="AZ553" s="4">
        <v>43229</v>
      </c>
      <c r="BA553" s="2">
        <v>0.46</v>
      </c>
      <c r="BB553" s="2">
        <v>1.1200000000000001</v>
      </c>
      <c r="BC553" s="4">
        <v>43229</v>
      </c>
      <c r="BD553" s="2">
        <v>1.86</v>
      </c>
      <c r="BI553" s="3">
        <v>43927</v>
      </c>
      <c r="BJ553">
        <v>0</v>
      </c>
      <c r="BR553">
        <f t="shared" si="16"/>
        <v>-5.0000000000000044E-2</v>
      </c>
      <c r="BS553">
        <f t="shared" si="17"/>
        <v>2.0000000000000018E-2</v>
      </c>
    </row>
    <row r="554" spans="1:71">
      <c r="A554" s="1">
        <v>43230</v>
      </c>
      <c r="B554">
        <v>1.7</v>
      </c>
      <c r="C554">
        <v>173</v>
      </c>
      <c r="D554" s="3">
        <v>43230</v>
      </c>
      <c r="E554">
        <v>1.75</v>
      </c>
      <c r="F554" s="3">
        <v>43230</v>
      </c>
      <c r="G554">
        <v>1.5</v>
      </c>
      <c r="H554">
        <v>1.4</v>
      </c>
      <c r="I554">
        <v>1.68</v>
      </c>
      <c r="J554">
        <v>1.71</v>
      </c>
      <c r="K554">
        <v>1.8</v>
      </c>
      <c r="L554">
        <v>1.69</v>
      </c>
      <c r="M554">
        <v>342</v>
      </c>
      <c r="P554">
        <v>1.55</v>
      </c>
      <c r="Q554">
        <v>1.69</v>
      </c>
      <c r="R554">
        <v>1.69</v>
      </c>
      <c r="S554">
        <v>1.75</v>
      </c>
      <c r="T554">
        <v>1.69</v>
      </c>
      <c r="U554">
        <v>357</v>
      </c>
      <c r="X554">
        <v>1.55</v>
      </c>
      <c r="Y554">
        <v>1.69</v>
      </c>
      <c r="Z554">
        <v>1.7</v>
      </c>
      <c r="AA554">
        <v>1.79</v>
      </c>
      <c r="AB554">
        <v>1.73</v>
      </c>
      <c r="AC554">
        <v>737</v>
      </c>
      <c r="AF554">
        <v>1.64</v>
      </c>
      <c r="AG554">
        <v>1.69</v>
      </c>
      <c r="AH554">
        <v>1.79</v>
      </c>
      <c r="AI554">
        <v>1.83</v>
      </c>
      <c r="AJ554">
        <v>1.7</v>
      </c>
      <c r="AK554">
        <v>89</v>
      </c>
      <c r="AL554">
        <v>1.5</v>
      </c>
      <c r="AM554">
        <v>1.75</v>
      </c>
      <c r="AN554">
        <v>1.66</v>
      </c>
      <c r="AO554">
        <v>1.69</v>
      </c>
      <c r="AP554">
        <v>1.72</v>
      </c>
      <c r="AQ554">
        <v>1.81</v>
      </c>
      <c r="AR554">
        <v>1.75</v>
      </c>
      <c r="AS554" s="8">
        <v>1.7</v>
      </c>
      <c r="AT554">
        <v>1.5</v>
      </c>
      <c r="AU554" s="19">
        <v>1.81</v>
      </c>
      <c r="AV554" s="19">
        <v>1.7929999999999999</v>
      </c>
      <c r="AW554" s="19"/>
      <c r="AZ554" s="4">
        <v>43230</v>
      </c>
      <c r="BA554" s="2">
        <v>0.43</v>
      </c>
      <c r="BB554" s="2">
        <v>1.07</v>
      </c>
      <c r="BC554" s="4">
        <v>43230</v>
      </c>
      <c r="BD554" s="2">
        <v>1.84</v>
      </c>
      <c r="BI554" s="3">
        <v>43928</v>
      </c>
      <c r="BJ554">
        <v>0</v>
      </c>
      <c r="BR554">
        <f t="shared" si="16"/>
        <v>-5.0000000000000044E-2</v>
      </c>
      <c r="BS554">
        <f t="shared" si="17"/>
        <v>1.0000000000000009E-2</v>
      </c>
    </row>
    <row r="555" spans="1:71">
      <c r="A555" s="1">
        <v>43231</v>
      </c>
      <c r="B555">
        <v>1.7</v>
      </c>
      <c r="C555">
        <v>171</v>
      </c>
      <c r="D555" s="3">
        <v>43231</v>
      </c>
      <c r="E555">
        <v>1.75</v>
      </c>
      <c r="F555" s="3">
        <v>43231</v>
      </c>
      <c r="G555">
        <v>1.5</v>
      </c>
      <c r="H555">
        <v>1.4</v>
      </c>
      <c r="I555">
        <v>1.69</v>
      </c>
      <c r="J555">
        <v>1.71</v>
      </c>
      <c r="K555">
        <v>1.8</v>
      </c>
      <c r="L555">
        <v>1.7</v>
      </c>
      <c r="M555">
        <v>339</v>
      </c>
      <c r="P555">
        <v>1.55</v>
      </c>
      <c r="Q555">
        <v>1.7</v>
      </c>
      <c r="R555">
        <v>1.7</v>
      </c>
      <c r="S555">
        <v>1.77</v>
      </c>
      <c r="T555">
        <v>1.7</v>
      </c>
      <c r="U555">
        <v>359</v>
      </c>
      <c r="X555">
        <v>1.55</v>
      </c>
      <c r="Y555">
        <v>1.7</v>
      </c>
      <c r="Z555">
        <v>1.7</v>
      </c>
      <c r="AA555">
        <v>1.81</v>
      </c>
      <c r="AB555">
        <v>1.73</v>
      </c>
      <c r="AC555">
        <v>746</v>
      </c>
      <c r="AF555">
        <v>1.63</v>
      </c>
      <c r="AG555">
        <v>1.7</v>
      </c>
      <c r="AH555">
        <v>1.79</v>
      </c>
      <c r="AI555">
        <v>1.83</v>
      </c>
      <c r="AJ555">
        <v>1.7</v>
      </c>
      <c r="AK555">
        <v>89</v>
      </c>
      <c r="AL555">
        <v>1.5</v>
      </c>
      <c r="AM555">
        <v>1.75</v>
      </c>
      <c r="AN555">
        <v>1.66</v>
      </c>
      <c r="AO555">
        <v>1.69</v>
      </c>
      <c r="AP555">
        <v>1.72</v>
      </c>
      <c r="AQ555">
        <v>1.81</v>
      </c>
      <c r="AR555">
        <v>1.75</v>
      </c>
      <c r="AS555" s="8">
        <v>1.7</v>
      </c>
      <c r="AT555">
        <v>1.5</v>
      </c>
      <c r="AU555" s="19">
        <v>1.8160000000000001</v>
      </c>
      <c r="AV555" s="19">
        <v>1.8</v>
      </c>
      <c r="AW555" s="19"/>
      <c r="AZ555" s="4">
        <v>43231</v>
      </c>
      <c r="BA555" s="2">
        <v>0.43</v>
      </c>
      <c r="BB555" s="2">
        <v>1.05</v>
      </c>
      <c r="BC555" s="4">
        <v>43231</v>
      </c>
      <c r="BD555" s="2">
        <v>1.82</v>
      </c>
      <c r="BI555" s="3">
        <v>43929</v>
      </c>
      <c r="BJ555">
        <v>0</v>
      </c>
      <c r="BR555">
        <f t="shared" si="16"/>
        <v>-5.0000000000000044E-2</v>
      </c>
      <c r="BS555">
        <f t="shared" si="17"/>
        <v>0</v>
      </c>
    </row>
    <row r="556" spans="1:71">
      <c r="A556" s="1">
        <v>43234</v>
      </c>
      <c r="B556">
        <v>1.7</v>
      </c>
      <c r="C556">
        <v>161</v>
      </c>
      <c r="D556" s="3">
        <v>43234</v>
      </c>
      <c r="E556">
        <v>1.75</v>
      </c>
      <c r="F556" s="3">
        <v>43234</v>
      </c>
      <c r="G556">
        <v>1.5</v>
      </c>
      <c r="H556">
        <v>1.4</v>
      </c>
      <c r="I556">
        <v>1.69</v>
      </c>
      <c r="J556">
        <v>1.71</v>
      </c>
      <c r="K556">
        <v>1.8</v>
      </c>
      <c r="L556">
        <v>1.7</v>
      </c>
      <c r="M556">
        <v>334</v>
      </c>
      <c r="P556">
        <v>1.6</v>
      </c>
      <c r="Q556">
        <v>1.69</v>
      </c>
      <c r="R556">
        <v>1.7</v>
      </c>
      <c r="S556">
        <v>1.76</v>
      </c>
      <c r="T556">
        <v>1.7</v>
      </c>
      <c r="U556">
        <v>353</v>
      </c>
      <c r="X556">
        <v>1.6</v>
      </c>
      <c r="Y556">
        <v>1.69</v>
      </c>
      <c r="Z556">
        <v>1.7</v>
      </c>
      <c r="AA556">
        <v>1.8</v>
      </c>
      <c r="AB556">
        <v>1.75</v>
      </c>
      <c r="AC556">
        <v>741</v>
      </c>
      <c r="AF556">
        <v>1.65</v>
      </c>
      <c r="AG556">
        <v>1.7</v>
      </c>
      <c r="AH556">
        <v>1.79</v>
      </c>
      <c r="AI556">
        <v>1.82</v>
      </c>
      <c r="AJ556">
        <v>1.7</v>
      </c>
      <c r="AK556">
        <v>88</v>
      </c>
      <c r="AL556">
        <v>1.5</v>
      </c>
      <c r="AM556">
        <v>1.75</v>
      </c>
      <c r="AN556">
        <v>1.66</v>
      </c>
      <c r="AO556">
        <v>1.69</v>
      </c>
      <c r="AP556">
        <v>1.72</v>
      </c>
      <c r="AQ556">
        <v>1.81</v>
      </c>
      <c r="AR556">
        <v>1.75</v>
      </c>
      <c r="AS556" s="8">
        <v>1.7</v>
      </c>
      <c r="AT556">
        <v>1.5</v>
      </c>
      <c r="AU556" s="19">
        <v>1.8080000000000001</v>
      </c>
      <c r="AV556" s="19">
        <v>1.794</v>
      </c>
      <c r="AW556" s="19"/>
      <c r="AZ556" s="4">
        <v>43234</v>
      </c>
      <c r="BA556" s="2">
        <v>0.45</v>
      </c>
      <c r="BB556" s="2">
        <v>1.07</v>
      </c>
      <c r="BC556" s="4">
        <v>43234</v>
      </c>
      <c r="BD556" s="2">
        <v>1.81</v>
      </c>
      <c r="BI556" s="3">
        <v>43930</v>
      </c>
      <c r="BJ556" t="s">
        <v>8</v>
      </c>
      <c r="BR556">
        <f t="shared" si="16"/>
        <v>-5.0000000000000044E-2</v>
      </c>
      <c r="BS556">
        <f t="shared" si="17"/>
        <v>0</v>
      </c>
    </row>
    <row r="557" spans="1:71">
      <c r="A557" s="1">
        <v>43235</v>
      </c>
      <c r="B557">
        <v>1.7</v>
      </c>
      <c r="C557">
        <v>160</v>
      </c>
      <c r="D557" s="3">
        <v>43235</v>
      </c>
      <c r="E557">
        <v>1.75</v>
      </c>
      <c r="F557" s="3">
        <v>43235</v>
      </c>
      <c r="G557">
        <v>1.5</v>
      </c>
      <c r="H557">
        <v>1.4</v>
      </c>
      <c r="I557">
        <v>1.69</v>
      </c>
      <c r="J557">
        <v>1.71</v>
      </c>
      <c r="K557">
        <v>1.8</v>
      </c>
      <c r="L557">
        <v>1.73</v>
      </c>
      <c r="M557">
        <v>341</v>
      </c>
      <c r="P557">
        <v>1.4</v>
      </c>
      <c r="Q557">
        <v>1.73</v>
      </c>
      <c r="R557">
        <v>1.74</v>
      </c>
      <c r="S557">
        <v>1.78</v>
      </c>
      <c r="T557">
        <v>1.73</v>
      </c>
      <c r="U557">
        <v>362</v>
      </c>
      <c r="X557">
        <v>1.5</v>
      </c>
      <c r="Y557">
        <v>1.73</v>
      </c>
      <c r="Z557">
        <v>1.74</v>
      </c>
      <c r="AA557">
        <v>1.85</v>
      </c>
      <c r="AB557">
        <v>1.79</v>
      </c>
      <c r="AC557">
        <v>770</v>
      </c>
      <c r="AF557">
        <v>1.65</v>
      </c>
      <c r="AG557">
        <v>1.73</v>
      </c>
      <c r="AH557">
        <v>1.84</v>
      </c>
      <c r="AI557">
        <v>1.88</v>
      </c>
      <c r="AJ557">
        <v>1.7</v>
      </c>
      <c r="AK557">
        <v>79</v>
      </c>
      <c r="AL557">
        <v>1.5</v>
      </c>
      <c r="AM557">
        <v>1.75</v>
      </c>
      <c r="AN557">
        <v>1.66</v>
      </c>
      <c r="AO557">
        <v>1.69</v>
      </c>
      <c r="AP557">
        <v>1.72</v>
      </c>
      <c r="AQ557">
        <v>1.81</v>
      </c>
      <c r="AR557">
        <v>1.75</v>
      </c>
      <c r="AS557" s="8">
        <v>1.7</v>
      </c>
      <c r="AT557">
        <v>1.5</v>
      </c>
      <c r="AU557" s="19">
        <v>1.855</v>
      </c>
      <c r="AV557" s="19">
        <v>1.837</v>
      </c>
      <c r="AW557" s="19"/>
      <c r="AZ557" s="4">
        <v>43235</v>
      </c>
      <c r="BA557" s="2">
        <v>0.5</v>
      </c>
      <c r="BB557" s="2">
        <v>1.1599999999999999</v>
      </c>
      <c r="BC557" s="4">
        <v>43235</v>
      </c>
      <c r="BD557" s="2">
        <v>1.81</v>
      </c>
      <c r="BI557" s="3">
        <v>43931</v>
      </c>
      <c r="BJ557" t="s">
        <v>8</v>
      </c>
      <c r="BR557">
        <f t="shared" si="16"/>
        <v>-5.0000000000000044E-2</v>
      </c>
      <c r="BS557">
        <f t="shared" si="17"/>
        <v>-3.0000000000000027E-2</v>
      </c>
    </row>
    <row r="558" spans="1:71">
      <c r="A558" s="1">
        <v>43236</v>
      </c>
      <c r="B558">
        <v>1.7</v>
      </c>
      <c r="C558">
        <v>160</v>
      </c>
      <c r="D558" s="3">
        <v>43236</v>
      </c>
      <c r="E558">
        <v>1.75</v>
      </c>
      <c r="F558" s="3">
        <v>43236</v>
      </c>
      <c r="G558">
        <v>1.5</v>
      </c>
      <c r="H558">
        <v>1.4</v>
      </c>
      <c r="I558">
        <v>1.69</v>
      </c>
      <c r="J558">
        <v>1.71</v>
      </c>
      <c r="K558">
        <v>1.8</v>
      </c>
      <c r="L558">
        <v>1.7</v>
      </c>
      <c r="M558">
        <v>333</v>
      </c>
      <c r="P558">
        <v>1.63</v>
      </c>
      <c r="Q558">
        <v>1.7</v>
      </c>
      <c r="R558">
        <v>1.7</v>
      </c>
      <c r="S558">
        <v>1.76</v>
      </c>
      <c r="T558">
        <v>1.7</v>
      </c>
      <c r="U558">
        <v>350</v>
      </c>
      <c r="X558">
        <v>1.63</v>
      </c>
      <c r="Y558">
        <v>1.7</v>
      </c>
      <c r="Z558">
        <v>1.7</v>
      </c>
      <c r="AA558">
        <v>1.8</v>
      </c>
      <c r="AB558">
        <v>1.75</v>
      </c>
      <c r="AC558">
        <v>754</v>
      </c>
      <c r="AF558">
        <v>1.65</v>
      </c>
      <c r="AG558">
        <v>1.7</v>
      </c>
      <c r="AH558">
        <v>1.79</v>
      </c>
      <c r="AI558">
        <v>1.82</v>
      </c>
      <c r="AJ558">
        <v>1.7</v>
      </c>
      <c r="AK558">
        <v>83</v>
      </c>
      <c r="AL558">
        <v>1.5</v>
      </c>
      <c r="AM558">
        <v>1.75</v>
      </c>
      <c r="AN558">
        <v>1.66</v>
      </c>
      <c r="AO558">
        <v>1.69</v>
      </c>
      <c r="AP558">
        <v>1.72</v>
      </c>
      <c r="AQ558">
        <v>1.81</v>
      </c>
      <c r="AR558">
        <v>1.75</v>
      </c>
      <c r="AS558" s="8">
        <v>1.7</v>
      </c>
      <c r="AT558">
        <v>1.5</v>
      </c>
      <c r="AU558" s="19">
        <v>1.8029999999999999</v>
      </c>
      <c r="AV558" s="19">
        <v>1.7889999999999999</v>
      </c>
      <c r="AW558" s="19"/>
      <c r="AZ558" s="4">
        <v>43236</v>
      </c>
      <c r="BA558" s="2">
        <v>0.51</v>
      </c>
      <c r="BB558" s="2">
        <v>1.17</v>
      </c>
      <c r="BC558" s="4">
        <v>43236</v>
      </c>
      <c r="BD558" s="2">
        <v>1.8</v>
      </c>
      <c r="BI558" s="3">
        <v>43934</v>
      </c>
      <c r="BJ558">
        <v>0</v>
      </c>
      <c r="BR558">
        <f t="shared" si="16"/>
        <v>-5.0000000000000044E-2</v>
      </c>
      <c r="BS558">
        <f t="shared" si="17"/>
        <v>0</v>
      </c>
    </row>
    <row r="559" spans="1:71">
      <c r="A559" s="1">
        <v>43237</v>
      </c>
      <c r="B559">
        <v>1.7</v>
      </c>
      <c r="C559">
        <v>157</v>
      </c>
      <c r="D559" s="3">
        <v>43237</v>
      </c>
      <c r="E559">
        <v>1.75</v>
      </c>
      <c r="F559" s="3">
        <v>43237</v>
      </c>
      <c r="G559">
        <v>1.5</v>
      </c>
      <c r="H559">
        <v>1.4</v>
      </c>
      <c r="I559">
        <v>1.69</v>
      </c>
      <c r="J559">
        <v>1.71</v>
      </c>
      <c r="K559">
        <v>1.8</v>
      </c>
      <c r="L559">
        <v>1.71</v>
      </c>
      <c r="M559">
        <v>351</v>
      </c>
      <c r="P559">
        <v>1.55</v>
      </c>
      <c r="Q559">
        <v>1.71</v>
      </c>
      <c r="R559">
        <v>1.72</v>
      </c>
      <c r="S559">
        <v>1.77</v>
      </c>
      <c r="T559">
        <v>1.71</v>
      </c>
      <c r="U559">
        <v>366</v>
      </c>
      <c r="X559">
        <v>1.55</v>
      </c>
      <c r="Y559">
        <v>1.71</v>
      </c>
      <c r="Z559">
        <v>1.72</v>
      </c>
      <c r="AA559">
        <v>1.81</v>
      </c>
      <c r="AB559">
        <v>1.74</v>
      </c>
      <c r="AC559">
        <v>754</v>
      </c>
      <c r="AF559">
        <v>1.66</v>
      </c>
      <c r="AG559">
        <v>1.71</v>
      </c>
      <c r="AH559">
        <v>1.8</v>
      </c>
      <c r="AI559">
        <v>1.84</v>
      </c>
      <c r="AJ559">
        <v>1.7</v>
      </c>
      <c r="AK559">
        <v>85</v>
      </c>
      <c r="AL559">
        <v>1.5</v>
      </c>
      <c r="AM559">
        <v>1.75</v>
      </c>
      <c r="AN559">
        <v>1.65</v>
      </c>
      <c r="AO559">
        <v>1.69</v>
      </c>
      <c r="AP559">
        <v>1.72</v>
      </c>
      <c r="AQ559">
        <v>1.8</v>
      </c>
      <c r="AR559">
        <v>1.75</v>
      </c>
      <c r="AS559" s="8">
        <v>1.7</v>
      </c>
      <c r="AT559">
        <v>1.5</v>
      </c>
      <c r="AU559" s="19">
        <v>1.819</v>
      </c>
      <c r="AV559" s="19">
        <v>1.8</v>
      </c>
      <c r="AW559" s="19"/>
      <c r="AZ559" s="4">
        <v>43237</v>
      </c>
      <c r="BA559" s="2">
        <v>0.54</v>
      </c>
      <c r="BB559" s="2">
        <v>1.19</v>
      </c>
      <c r="BC559" s="4">
        <v>43237</v>
      </c>
      <c r="BD559" s="2">
        <v>1.82</v>
      </c>
      <c r="BI559" s="3">
        <v>43935</v>
      </c>
      <c r="BJ559">
        <v>0</v>
      </c>
      <c r="BR559">
        <f t="shared" si="16"/>
        <v>-5.0000000000000044E-2</v>
      </c>
      <c r="BS559">
        <f t="shared" si="17"/>
        <v>-1.0000000000000009E-2</v>
      </c>
    </row>
    <row r="560" spans="1:71">
      <c r="A560" s="1">
        <v>43238</v>
      </c>
      <c r="B560">
        <v>1.7</v>
      </c>
      <c r="C560">
        <v>153</v>
      </c>
      <c r="D560" s="3">
        <v>43238</v>
      </c>
      <c r="E560">
        <v>1.75</v>
      </c>
      <c r="F560" s="3">
        <v>43238</v>
      </c>
      <c r="G560">
        <v>1.5</v>
      </c>
      <c r="H560">
        <v>1.4</v>
      </c>
      <c r="I560">
        <v>1.69</v>
      </c>
      <c r="J560">
        <v>1.72</v>
      </c>
      <c r="K560">
        <v>1.8</v>
      </c>
      <c r="L560">
        <v>1.69</v>
      </c>
      <c r="M560">
        <v>349</v>
      </c>
      <c r="P560">
        <v>1.6</v>
      </c>
      <c r="Q560">
        <v>1.69</v>
      </c>
      <c r="R560">
        <v>1.69</v>
      </c>
      <c r="S560">
        <v>1.76</v>
      </c>
      <c r="T560">
        <v>1.69</v>
      </c>
      <c r="U560">
        <v>371</v>
      </c>
      <c r="X560">
        <v>1.6</v>
      </c>
      <c r="Y560">
        <v>1.69</v>
      </c>
      <c r="Z560">
        <v>1.7</v>
      </c>
      <c r="AA560">
        <v>1.77</v>
      </c>
      <c r="AB560">
        <v>1.73</v>
      </c>
      <c r="AC560">
        <v>750</v>
      </c>
      <c r="AF560">
        <v>1.65</v>
      </c>
      <c r="AG560">
        <v>1.69</v>
      </c>
      <c r="AH560">
        <v>1.77</v>
      </c>
      <c r="AI560">
        <v>1.81</v>
      </c>
      <c r="AJ560">
        <v>1.7</v>
      </c>
      <c r="AK560">
        <v>80</v>
      </c>
      <c r="AL560">
        <v>1.5</v>
      </c>
      <c r="AM560">
        <v>1.75</v>
      </c>
      <c r="AN560">
        <v>1.66</v>
      </c>
      <c r="AO560">
        <v>1.69</v>
      </c>
      <c r="AP560">
        <v>1.72</v>
      </c>
      <c r="AQ560">
        <v>1.81</v>
      </c>
      <c r="AR560">
        <v>1.75</v>
      </c>
      <c r="AS560" s="8">
        <v>1.7</v>
      </c>
      <c r="AT560">
        <v>1.5</v>
      </c>
      <c r="AU560" s="19">
        <v>1.7729999999999999</v>
      </c>
      <c r="AV560" s="19">
        <v>1.762</v>
      </c>
      <c r="AW560" s="19"/>
      <c r="AZ560" s="4">
        <v>43238</v>
      </c>
      <c r="BA560" s="2">
        <v>0.51</v>
      </c>
      <c r="BB560" s="2">
        <v>1.1499999999999999</v>
      </c>
      <c r="BC560" s="4">
        <v>43238</v>
      </c>
      <c r="BD560" s="2">
        <v>1.83</v>
      </c>
      <c r="BI560" s="3">
        <v>43936</v>
      </c>
      <c r="BJ560">
        <v>0</v>
      </c>
      <c r="BR560">
        <f t="shared" si="16"/>
        <v>-5.0000000000000044E-2</v>
      </c>
      <c r="BS560">
        <f t="shared" si="17"/>
        <v>1.0000000000000009E-2</v>
      </c>
    </row>
    <row r="561" spans="1:71">
      <c r="A561" s="1">
        <v>43241</v>
      </c>
      <c r="B561">
        <v>1.7</v>
      </c>
      <c r="C561">
        <v>160</v>
      </c>
      <c r="D561" s="3">
        <v>43241</v>
      </c>
      <c r="E561">
        <v>1.75</v>
      </c>
      <c r="F561" s="3">
        <v>43241</v>
      </c>
      <c r="G561">
        <v>1.5</v>
      </c>
      <c r="H561">
        <v>1.4</v>
      </c>
      <c r="I561">
        <v>1.69</v>
      </c>
      <c r="J561">
        <v>1.72</v>
      </c>
      <c r="K561">
        <v>1.81</v>
      </c>
      <c r="L561">
        <v>1.66</v>
      </c>
      <c r="M561">
        <v>345</v>
      </c>
      <c r="P561">
        <v>1.6</v>
      </c>
      <c r="Q561">
        <v>1.65</v>
      </c>
      <c r="R561">
        <v>1.67</v>
      </c>
      <c r="S561">
        <v>1.71</v>
      </c>
      <c r="T561">
        <v>1.66</v>
      </c>
      <c r="U561">
        <v>371</v>
      </c>
      <c r="X561">
        <v>1.61</v>
      </c>
      <c r="Y561">
        <v>1.65</v>
      </c>
      <c r="Z561">
        <v>1.67</v>
      </c>
      <c r="AA561">
        <v>1.74</v>
      </c>
      <c r="AB561">
        <v>1.69</v>
      </c>
      <c r="AC561">
        <v>772</v>
      </c>
      <c r="AF561">
        <v>1.63</v>
      </c>
      <c r="AG561">
        <v>1.66</v>
      </c>
      <c r="AH561">
        <v>1.73</v>
      </c>
      <c r="AI561">
        <v>1.77</v>
      </c>
      <c r="AJ561">
        <v>1.7</v>
      </c>
      <c r="AK561">
        <v>78</v>
      </c>
      <c r="AL561">
        <v>1.5</v>
      </c>
      <c r="AM561">
        <v>1.75</v>
      </c>
      <c r="AN561">
        <v>1.66</v>
      </c>
      <c r="AO561">
        <v>1.69</v>
      </c>
      <c r="AP561">
        <v>1.72</v>
      </c>
      <c r="AQ561">
        <v>1.81</v>
      </c>
      <c r="AR561">
        <v>1.75</v>
      </c>
      <c r="AS561" s="8">
        <v>1.7</v>
      </c>
      <c r="AT561">
        <v>1.5</v>
      </c>
      <c r="AU561" s="19">
        <v>1.736</v>
      </c>
      <c r="AV561" s="19">
        <v>1.7150000000000001</v>
      </c>
      <c r="AW561" s="19"/>
      <c r="AZ561" s="4">
        <v>43241</v>
      </c>
      <c r="BA561" s="2">
        <v>0.48</v>
      </c>
      <c r="BB561" s="2">
        <v>1.1299999999999999</v>
      </c>
      <c r="BC561" s="4">
        <v>43241</v>
      </c>
      <c r="BD561" s="2">
        <v>1.83</v>
      </c>
      <c r="BI561" s="3">
        <v>43937</v>
      </c>
      <c r="BJ561">
        <v>0</v>
      </c>
      <c r="BR561">
        <f t="shared" si="16"/>
        <v>-5.0000000000000044E-2</v>
      </c>
      <c r="BS561">
        <f t="shared" si="17"/>
        <v>4.0000000000000036E-2</v>
      </c>
    </row>
    <row r="562" spans="1:71">
      <c r="A562" s="1">
        <v>43242</v>
      </c>
      <c r="B562">
        <v>1.7</v>
      </c>
      <c r="C562">
        <v>167</v>
      </c>
      <c r="D562" s="3">
        <v>43242</v>
      </c>
      <c r="E562">
        <v>1.75</v>
      </c>
      <c r="F562" s="3">
        <v>43242</v>
      </c>
      <c r="G562">
        <v>1.5</v>
      </c>
      <c r="H562">
        <v>1.6</v>
      </c>
      <c r="I562">
        <v>1.69</v>
      </c>
      <c r="J562">
        <v>1.71</v>
      </c>
      <c r="K562">
        <v>1.8</v>
      </c>
      <c r="L562">
        <v>1.63</v>
      </c>
      <c r="M562">
        <v>337</v>
      </c>
      <c r="P562">
        <v>1.55</v>
      </c>
      <c r="Q562">
        <v>1.62</v>
      </c>
      <c r="R562">
        <v>1.63</v>
      </c>
      <c r="S562">
        <v>1.7</v>
      </c>
      <c r="T562">
        <v>1.63</v>
      </c>
      <c r="U562">
        <v>359</v>
      </c>
      <c r="X562">
        <v>1.55</v>
      </c>
      <c r="Y562">
        <v>1.62</v>
      </c>
      <c r="Z562">
        <v>1.63</v>
      </c>
      <c r="AA562">
        <v>1.7</v>
      </c>
      <c r="AB562">
        <v>1.65</v>
      </c>
      <c r="AC562">
        <v>748</v>
      </c>
      <c r="AF562">
        <v>1.59</v>
      </c>
      <c r="AG562">
        <v>1.63</v>
      </c>
      <c r="AH562">
        <v>1.69</v>
      </c>
      <c r="AI562">
        <v>1.75</v>
      </c>
      <c r="AJ562">
        <v>1.7</v>
      </c>
      <c r="AK562">
        <v>80</v>
      </c>
      <c r="AL562">
        <v>1.5</v>
      </c>
      <c r="AM562">
        <v>1.75</v>
      </c>
      <c r="AN562">
        <v>1.66</v>
      </c>
      <c r="AO562">
        <v>1.7</v>
      </c>
      <c r="AP562">
        <v>1.72</v>
      </c>
      <c r="AQ562">
        <v>1.87</v>
      </c>
      <c r="AR562">
        <v>1.75</v>
      </c>
      <c r="AS562" s="8">
        <v>1.7</v>
      </c>
      <c r="AT562">
        <v>1.5</v>
      </c>
      <c r="AU562" s="19">
        <v>1.6910000000000001</v>
      </c>
      <c r="AV562" s="19">
        <v>1.67</v>
      </c>
      <c r="AW562" s="19"/>
      <c r="AZ562" s="4">
        <v>43242</v>
      </c>
      <c r="BA562" s="2">
        <v>0.47</v>
      </c>
      <c r="BB562" s="2">
        <v>1.1299999999999999</v>
      </c>
      <c r="BC562" s="4">
        <v>43242</v>
      </c>
      <c r="BD562" s="2">
        <v>1.83</v>
      </c>
      <c r="BI562" s="3">
        <v>43938</v>
      </c>
      <c r="BJ562">
        <v>0</v>
      </c>
      <c r="BR562">
        <f t="shared" si="16"/>
        <v>-5.0000000000000044E-2</v>
      </c>
      <c r="BS562">
        <f t="shared" si="17"/>
        <v>7.0000000000000062E-2</v>
      </c>
    </row>
    <row r="563" spans="1:71">
      <c r="A563" s="1">
        <v>43243</v>
      </c>
      <c r="B563">
        <v>1.7</v>
      </c>
      <c r="C563">
        <v>167</v>
      </c>
      <c r="D563" s="3">
        <v>43243</v>
      </c>
      <c r="E563">
        <v>1.75</v>
      </c>
      <c r="F563" s="3">
        <v>43243</v>
      </c>
      <c r="G563">
        <v>1.5</v>
      </c>
      <c r="H563">
        <v>1.63</v>
      </c>
      <c r="I563">
        <v>1.69</v>
      </c>
      <c r="J563">
        <v>1.71</v>
      </c>
      <c r="K563">
        <v>1.83</v>
      </c>
      <c r="L563">
        <v>1.63</v>
      </c>
      <c r="M563">
        <v>339</v>
      </c>
      <c r="P563">
        <v>1.59</v>
      </c>
      <c r="Q563">
        <v>1.63</v>
      </c>
      <c r="R563">
        <v>1.63</v>
      </c>
      <c r="S563">
        <v>1.72</v>
      </c>
      <c r="T563">
        <v>1.63</v>
      </c>
      <c r="U563">
        <v>356</v>
      </c>
      <c r="X563">
        <v>1.59</v>
      </c>
      <c r="Y563">
        <v>1.63</v>
      </c>
      <c r="Z563">
        <v>1.64</v>
      </c>
      <c r="AA563">
        <v>1.79</v>
      </c>
      <c r="AB563">
        <v>1.67</v>
      </c>
      <c r="AC563">
        <v>729</v>
      </c>
      <c r="AF563">
        <v>1.6</v>
      </c>
      <c r="AG563">
        <v>1.63</v>
      </c>
      <c r="AH563">
        <v>1.7</v>
      </c>
      <c r="AI563">
        <v>1.8</v>
      </c>
      <c r="AJ563">
        <v>1.7</v>
      </c>
      <c r="AK563">
        <v>89</v>
      </c>
      <c r="AL563">
        <v>1.5</v>
      </c>
      <c r="AM563">
        <v>1.75</v>
      </c>
      <c r="AN563">
        <v>1.66</v>
      </c>
      <c r="AO563">
        <v>1.7</v>
      </c>
      <c r="AP563">
        <v>1.72</v>
      </c>
      <c r="AQ563">
        <v>1.81</v>
      </c>
      <c r="AR563">
        <v>1.75</v>
      </c>
      <c r="AS563" s="8">
        <v>1.7</v>
      </c>
      <c r="AT563">
        <v>1.5</v>
      </c>
      <c r="AU563" s="19">
        <v>1.7050000000000001</v>
      </c>
      <c r="AV563" s="19">
        <v>1.714</v>
      </c>
      <c r="AW563" s="19"/>
      <c r="AZ563" s="4">
        <v>43243</v>
      </c>
      <c r="BA563" s="2">
        <v>0.48</v>
      </c>
      <c r="BB563" s="2">
        <v>1.0900000000000001</v>
      </c>
      <c r="BC563" s="4">
        <v>43243</v>
      </c>
      <c r="BD563" s="2">
        <v>1.84</v>
      </c>
      <c r="BI563" s="3">
        <v>43941</v>
      </c>
      <c r="BJ563">
        <v>0</v>
      </c>
      <c r="BR563">
        <f t="shared" si="16"/>
        <v>-5.0000000000000044E-2</v>
      </c>
      <c r="BS563">
        <f t="shared" si="17"/>
        <v>7.0000000000000062E-2</v>
      </c>
    </row>
    <row r="564" spans="1:71">
      <c r="A564" s="1">
        <v>43244</v>
      </c>
      <c r="B564">
        <v>1.7</v>
      </c>
      <c r="C564">
        <v>168</v>
      </c>
      <c r="D564" s="3">
        <v>43244</v>
      </c>
      <c r="E564">
        <v>1.75</v>
      </c>
      <c r="F564" s="3">
        <v>43244</v>
      </c>
      <c r="G564">
        <v>1.5</v>
      </c>
      <c r="H564">
        <v>0.7</v>
      </c>
      <c r="I564">
        <v>1.69</v>
      </c>
      <c r="J564">
        <v>1.71</v>
      </c>
      <c r="K564">
        <v>1.8</v>
      </c>
      <c r="L564">
        <v>1.71</v>
      </c>
      <c r="M564">
        <v>350</v>
      </c>
      <c r="P564">
        <v>1.65</v>
      </c>
      <c r="Q564">
        <v>1.71</v>
      </c>
      <c r="R564">
        <v>1.71</v>
      </c>
      <c r="S564">
        <v>1.79</v>
      </c>
      <c r="T564">
        <v>1.71</v>
      </c>
      <c r="U564">
        <v>361</v>
      </c>
      <c r="X564">
        <v>1.65</v>
      </c>
      <c r="Y564">
        <v>1.71</v>
      </c>
      <c r="Z564">
        <v>1.71</v>
      </c>
      <c r="AA564">
        <v>1.82</v>
      </c>
      <c r="AB564">
        <v>1.74</v>
      </c>
      <c r="AC564">
        <v>772</v>
      </c>
      <c r="AF564">
        <v>1.66</v>
      </c>
      <c r="AG564">
        <v>1.71</v>
      </c>
      <c r="AH564">
        <v>1.79</v>
      </c>
      <c r="AI564">
        <v>1.84</v>
      </c>
      <c r="AJ564">
        <v>1.7</v>
      </c>
      <c r="AK564">
        <v>92</v>
      </c>
      <c r="AL564">
        <v>1.5</v>
      </c>
      <c r="AM564">
        <v>1.75</v>
      </c>
      <c r="AN564">
        <v>1.66</v>
      </c>
      <c r="AO564">
        <v>1.69</v>
      </c>
      <c r="AP564">
        <v>1.71</v>
      </c>
      <c r="AQ564">
        <v>1.83</v>
      </c>
      <c r="AR564">
        <v>1.75</v>
      </c>
      <c r="AS564" s="8">
        <v>1.7</v>
      </c>
      <c r="AT564">
        <v>1.5</v>
      </c>
      <c r="AU564" s="19">
        <v>1.8080000000000001</v>
      </c>
      <c r="AV564" s="19">
        <v>1.7909999999999999</v>
      </c>
      <c r="AW564" s="19"/>
      <c r="AZ564" s="4">
        <v>43244</v>
      </c>
      <c r="BA564" s="2">
        <v>0.48</v>
      </c>
      <c r="BB564" s="2">
        <v>1.07</v>
      </c>
      <c r="BC564" s="4">
        <v>43244</v>
      </c>
      <c r="BD564" s="2">
        <v>1.84</v>
      </c>
      <c r="BI564" s="3">
        <v>43942</v>
      </c>
      <c r="BJ564">
        <v>0</v>
      </c>
      <c r="BR564">
        <f t="shared" si="16"/>
        <v>-5.0000000000000044E-2</v>
      </c>
      <c r="BS564">
        <f t="shared" si="17"/>
        <v>-1.0000000000000009E-2</v>
      </c>
    </row>
    <row r="565" spans="1:71">
      <c r="A565" s="1">
        <v>43245</v>
      </c>
      <c r="B565">
        <v>1.7</v>
      </c>
      <c r="C565">
        <v>167</v>
      </c>
      <c r="D565" s="3">
        <v>43245</v>
      </c>
      <c r="E565">
        <v>1.75</v>
      </c>
      <c r="F565" s="3">
        <v>43245</v>
      </c>
      <c r="G565">
        <v>1.5</v>
      </c>
      <c r="H565">
        <v>1.4</v>
      </c>
      <c r="I565">
        <v>1.69</v>
      </c>
      <c r="J565">
        <v>1.71</v>
      </c>
      <c r="K565">
        <v>1.8</v>
      </c>
      <c r="L565">
        <v>1.7</v>
      </c>
      <c r="M565">
        <v>351</v>
      </c>
      <c r="P565">
        <v>1.63</v>
      </c>
      <c r="Q565">
        <v>1.7</v>
      </c>
      <c r="R565">
        <v>1.7</v>
      </c>
      <c r="S565">
        <v>1.75</v>
      </c>
      <c r="T565">
        <v>1.7</v>
      </c>
      <c r="U565">
        <v>367</v>
      </c>
      <c r="X565">
        <v>1.63</v>
      </c>
      <c r="Y565">
        <v>1.7</v>
      </c>
      <c r="Z565">
        <v>1.7</v>
      </c>
      <c r="AA565">
        <v>1.81</v>
      </c>
      <c r="AB565">
        <v>1.73</v>
      </c>
      <c r="AC565">
        <v>749</v>
      </c>
      <c r="AF565">
        <v>1.65</v>
      </c>
      <c r="AG565">
        <v>1.7</v>
      </c>
      <c r="AH565">
        <v>1.78</v>
      </c>
      <c r="AI565">
        <v>1.82</v>
      </c>
      <c r="AJ565">
        <v>1.7</v>
      </c>
      <c r="AK565">
        <v>90</v>
      </c>
      <c r="AL565">
        <v>1.5</v>
      </c>
      <c r="AM565">
        <v>1.75</v>
      </c>
      <c r="AN565">
        <v>1.65</v>
      </c>
      <c r="AO565">
        <v>1.69</v>
      </c>
      <c r="AP565">
        <v>1.7</v>
      </c>
      <c r="AQ565">
        <v>1.81</v>
      </c>
      <c r="AR565">
        <v>1.75</v>
      </c>
      <c r="AS565" s="8">
        <v>1.7</v>
      </c>
      <c r="AT565">
        <v>1.5</v>
      </c>
      <c r="AU565" s="19">
        <v>1.8009999999999999</v>
      </c>
      <c r="AV565" s="19">
        <v>1.7949999999999999</v>
      </c>
      <c r="AW565" s="19"/>
      <c r="AZ565" s="4">
        <v>43245</v>
      </c>
      <c r="BA565" s="2">
        <v>0.45</v>
      </c>
      <c r="BB565" s="2">
        <v>1.03</v>
      </c>
      <c r="BC565" s="4">
        <v>43245</v>
      </c>
      <c r="BD565" s="2">
        <v>1.85</v>
      </c>
      <c r="BI565" s="3">
        <v>43943</v>
      </c>
      <c r="BJ565">
        <v>0</v>
      </c>
      <c r="BR565">
        <f t="shared" si="16"/>
        <v>-5.0000000000000044E-2</v>
      </c>
      <c r="BS565">
        <f t="shared" si="17"/>
        <v>0</v>
      </c>
    </row>
    <row r="566" spans="1:71">
      <c r="A566" s="1">
        <v>43249</v>
      </c>
      <c r="B566">
        <v>1.7</v>
      </c>
      <c r="C566">
        <v>163</v>
      </c>
      <c r="D566" s="3">
        <v>43249</v>
      </c>
      <c r="E566">
        <v>1.75</v>
      </c>
      <c r="F566" s="3">
        <v>43249</v>
      </c>
      <c r="G566">
        <v>1.5</v>
      </c>
      <c r="H566">
        <v>1.58</v>
      </c>
      <c r="I566">
        <v>1.69</v>
      </c>
      <c r="J566">
        <v>1.71</v>
      </c>
      <c r="K566">
        <v>1.81</v>
      </c>
      <c r="L566">
        <v>1.7</v>
      </c>
      <c r="M566">
        <v>355</v>
      </c>
      <c r="P566">
        <v>1.65</v>
      </c>
      <c r="Q566">
        <v>1.7</v>
      </c>
      <c r="R566">
        <v>1.7</v>
      </c>
      <c r="S566">
        <v>1.75</v>
      </c>
      <c r="T566">
        <v>1.7</v>
      </c>
      <c r="U566">
        <v>365</v>
      </c>
      <c r="X566">
        <v>1.65</v>
      </c>
      <c r="Y566">
        <v>1.7</v>
      </c>
      <c r="Z566">
        <v>1.7</v>
      </c>
      <c r="AA566">
        <v>1.8</v>
      </c>
      <c r="AB566">
        <v>1.72</v>
      </c>
      <c r="AC566">
        <v>796</v>
      </c>
      <c r="AF566">
        <v>1.67</v>
      </c>
      <c r="AG566">
        <v>1.7</v>
      </c>
      <c r="AH566">
        <v>1.78</v>
      </c>
      <c r="AI566">
        <v>1.82</v>
      </c>
      <c r="AJ566">
        <v>1.7</v>
      </c>
      <c r="AK566">
        <v>92</v>
      </c>
      <c r="AL566">
        <v>1.5</v>
      </c>
      <c r="AM566">
        <v>1.75</v>
      </c>
      <c r="AN566">
        <v>1.65</v>
      </c>
      <c r="AO566">
        <v>1.69</v>
      </c>
      <c r="AP566">
        <v>1.71</v>
      </c>
      <c r="AQ566">
        <v>1.81</v>
      </c>
      <c r="AR566">
        <v>1.75</v>
      </c>
      <c r="AS566" s="8">
        <v>1.7</v>
      </c>
      <c r="AT566">
        <v>1.5</v>
      </c>
      <c r="AU566" s="19">
        <v>1.8069999999999999</v>
      </c>
      <c r="AV566" s="19">
        <v>1.794</v>
      </c>
      <c r="AW566" s="19"/>
      <c r="AZ566" s="4">
        <v>43249</v>
      </c>
      <c r="BA566" s="2">
        <v>0.45</v>
      </c>
      <c r="BB566" s="2">
        <v>0.84</v>
      </c>
      <c r="BC566" s="4">
        <v>43249</v>
      </c>
      <c r="BD566" s="2">
        <v>1.96</v>
      </c>
      <c r="BI566" s="3">
        <v>43944</v>
      </c>
      <c r="BJ566">
        <v>0</v>
      </c>
      <c r="BR566">
        <f t="shared" si="16"/>
        <v>-5.0000000000000044E-2</v>
      </c>
      <c r="BS566">
        <f t="shared" si="17"/>
        <v>0</v>
      </c>
    </row>
    <row r="567" spans="1:71">
      <c r="A567" s="1">
        <v>43250</v>
      </c>
      <c r="B567">
        <v>1.7</v>
      </c>
      <c r="C567">
        <v>153</v>
      </c>
      <c r="D567" s="3">
        <v>43250</v>
      </c>
      <c r="E567">
        <v>1.75</v>
      </c>
      <c r="F567" s="3">
        <v>43250</v>
      </c>
      <c r="G567">
        <v>1.5</v>
      </c>
      <c r="H567">
        <v>1.55</v>
      </c>
      <c r="I567">
        <v>1.69</v>
      </c>
      <c r="J567">
        <v>1.71</v>
      </c>
      <c r="K567">
        <v>1.8</v>
      </c>
      <c r="L567">
        <v>1.7</v>
      </c>
      <c r="M567">
        <v>368</v>
      </c>
      <c r="P567">
        <v>1.65</v>
      </c>
      <c r="Q567">
        <v>1.7</v>
      </c>
      <c r="R567">
        <v>1.7</v>
      </c>
      <c r="S567">
        <v>1.76</v>
      </c>
      <c r="T567">
        <v>1.7</v>
      </c>
      <c r="U567">
        <v>374</v>
      </c>
      <c r="X567">
        <v>1.65</v>
      </c>
      <c r="Y567">
        <v>1.7</v>
      </c>
      <c r="Z567">
        <v>1.7</v>
      </c>
      <c r="AA567">
        <v>1.8</v>
      </c>
      <c r="AB567">
        <v>1.72</v>
      </c>
      <c r="AC567">
        <v>801</v>
      </c>
      <c r="AF567">
        <v>1.67</v>
      </c>
      <c r="AG567">
        <v>1.7</v>
      </c>
      <c r="AH567">
        <v>1.78</v>
      </c>
      <c r="AI567">
        <v>1.81</v>
      </c>
      <c r="AJ567">
        <v>1.7</v>
      </c>
      <c r="AK567">
        <v>89</v>
      </c>
      <c r="AL567">
        <v>1.5</v>
      </c>
      <c r="AM567">
        <v>1.75</v>
      </c>
      <c r="AN567">
        <v>1.66</v>
      </c>
      <c r="AO567">
        <v>1.69</v>
      </c>
      <c r="AP567">
        <v>1.7</v>
      </c>
      <c r="AQ567">
        <v>1.84</v>
      </c>
      <c r="AR567">
        <v>1.75</v>
      </c>
      <c r="AS567" s="8">
        <v>1.7</v>
      </c>
      <c r="AT567" t="s">
        <v>8</v>
      </c>
      <c r="AU567" s="19">
        <v>1.8149999999999999</v>
      </c>
      <c r="AV567" s="19">
        <v>1.8009999999999999</v>
      </c>
      <c r="AW567" s="19"/>
      <c r="AZ567" s="4">
        <v>43250</v>
      </c>
      <c r="BA567" s="2">
        <v>0.42</v>
      </c>
      <c r="BB567" s="2">
        <v>0.9</v>
      </c>
      <c r="BC567" s="4">
        <v>43250</v>
      </c>
      <c r="BD567" s="2">
        <v>1.91</v>
      </c>
      <c r="BI567" s="3">
        <v>43945</v>
      </c>
      <c r="BJ567">
        <v>0</v>
      </c>
      <c r="BR567">
        <f t="shared" si="16"/>
        <v>-5.0000000000000044E-2</v>
      </c>
      <c r="BS567">
        <f t="shared" si="17"/>
        <v>0</v>
      </c>
    </row>
    <row r="568" spans="1:71">
      <c r="A568" s="1">
        <v>43251</v>
      </c>
      <c r="B568">
        <v>1.7</v>
      </c>
      <c r="C568">
        <v>155</v>
      </c>
      <c r="D568" s="3">
        <v>43251</v>
      </c>
      <c r="E568">
        <v>1.75</v>
      </c>
      <c r="F568" s="3">
        <v>43251</v>
      </c>
      <c r="G568">
        <v>1.5</v>
      </c>
      <c r="H568">
        <v>1.4</v>
      </c>
      <c r="I568">
        <v>1.69</v>
      </c>
      <c r="J568">
        <v>1.7</v>
      </c>
      <c r="K568">
        <v>1.8</v>
      </c>
      <c r="L568">
        <v>1.78</v>
      </c>
      <c r="M568">
        <v>372</v>
      </c>
      <c r="P568">
        <v>1.72</v>
      </c>
      <c r="Q568">
        <v>1.77</v>
      </c>
      <c r="R568">
        <v>1.78</v>
      </c>
      <c r="S568">
        <v>1.84</v>
      </c>
      <c r="T568">
        <v>1.78</v>
      </c>
      <c r="U568">
        <v>392</v>
      </c>
      <c r="X568">
        <v>1.72</v>
      </c>
      <c r="Y568">
        <v>1.77</v>
      </c>
      <c r="Z568">
        <v>1.78</v>
      </c>
      <c r="AA568">
        <v>2.1</v>
      </c>
      <c r="AB568">
        <v>1.81</v>
      </c>
      <c r="AC568">
        <v>872</v>
      </c>
      <c r="AF568">
        <v>1.73</v>
      </c>
      <c r="AG568">
        <v>1.78</v>
      </c>
      <c r="AH568">
        <v>1.88</v>
      </c>
      <c r="AI568">
        <v>2.0499999999999998</v>
      </c>
      <c r="AJ568">
        <v>1.7</v>
      </c>
      <c r="AK568">
        <v>83</v>
      </c>
      <c r="AL568">
        <v>1.5</v>
      </c>
      <c r="AM568">
        <v>1.75</v>
      </c>
      <c r="AN568">
        <v>1.65</v>
      </c>
      <c r="AO568">
        <v>1.69</v>
      </c>
      <c r="AP568">
        <v>1.71</v>
      </c>
      <c r="AQ568">
        <v>1.83</v>
      </c>
      <c r="AR568">
        <v>1.75</v>
      </c>
      <c r="AS568" s="8">
        <v>1.7</v>
      </c>
      <c r="AT568">
        <v>1.5</v>
      </c>
      <c r="AU568" s="19">
        <v>1.9119999999999999</v>
      </c>
      <c r="AV568" s="19">
        <v>1.9850000000000001</v>
      </c>
      <c r="AW568" s="19"/>
      <c r="AZ568" s="4">
        <v>43251</v>
      </c>
      <c r="BA568" s="2">
        <v>0.43</v>
      </c>
      <c r="BB568" s="2">
        <v>0.9</v>
      </c>
      <c r="BC568" s="4">
        <v>43251</v>
      </c>
      <c r="BD568" s="2">
        <v>1.89</v>
      </c>
      <c r="BI568" s="3">
        <v>43948</v>
      </c>
      <c r="BJ568">
        <v>0</v>
      </c>
      <c r="BR568">
        <f t="shared" si="16"/>
        <v>-5.0000000000000044E-2</v>
      </c>
      <c r="BS568">
        <f t="shared" si="17"/>
        <v>-8.0000000000000071E-2</v>
      </c>
    </row>
    <row r="569" spans="1:71">
      <c r="A569" s="1">
        <v>43252</v>
      </c>
      <c r="B569">
        <v>1.7</v>
      </c>
      <c r="C569">
        <v>162</v>
      </c>
      <c r="D569" s="3">
        <v>43252</v>
      </c>
      <c r="E569">
        <v>1.75</v>
      </c>
      <c r="F569" s="3">
        <v>43252</v>
      </c>
      <c r="G569">
        <v>1.5</v>
      </c>
      <c r="H569">
        <v>1.4</v>
      </c>
      <c r="I569">
        <v>1.69</v>
      </c>
      <c r="J569">
        <v>1.71</v>
      </c>
      <c r="K569">
        <v>1.8</v>
      </c>
      <c r="L569">
        <v>1.77</v>
      </c>
      <c r="M569">
        <v>380</v>
      </c>
      <c r="P569">
        <v>1.7</v>
      </c>
      <c r="Q569">
        <v>1.77</v>
      </c>
      <c r="R569">
        <v>1.77</v>
      </c>
      <c r="S569">
        <v>1.82</v>
      </c>
      <c r="T569">
        <v>1.77</v>
      </c>
      <c r="U569">
        <v>386</v>
      </c>
      <c r="X569">
        <v>1.7</v>
      </c>
      <c r="Y569">
        <v>1.77</v>
      </c>
      <c r="Z569">
        <v>1.77</v>
      </c>
      <c r="AA569">
        <v>1.89</v>
      </c>
      <c r="AB569">
        <v>1.81</v>
      </c>
      <c r="AC569">
        <v>807</v>
      </c>
      <c r="AF569">
        <v>1.71</v>
      </c>
      <c r="AG569">
        <v>1.77</v>
      </c>
      <c r="AH569">
        <v>1.86</v>
      </c>
      <c r="AI569">
        <v>1.92</v>
      </c>
      <c r="AJ569">
        <v>1.7</v>
      </c>
      <c r="AK569">
        <v>84</v>
      </c>
      <c r="AL569">
        <v>1.5</v>
      </c>
      <c r="AM569">
        <v>1.75</v>
      </c>
      <c r="AN569">
        <v>1.66</v>
      </c>
      <c r="AO569">
        <v>1.69</v>
      </c>
      <c r="AP569">
        <v>1.7</v>
      </c>
      <c r="AQ569">
        <v>1.84</v>
      </c>
      <c r="AR569">
        <v>1.75</v>
      </c>
      <c r="AS569" s="8">
        <v>1.7</v>
      </c>
      <c r="AT569">
        <v>1.5</v>
      </c>
      <c r="AU569" s="19">
        <v>1.9</v>
      </c>
      <c r="AV569" s="19">
        <v>1.8839999999999999</v>
      </c>
      <c r="AW569" s="19"/>
      <c r="AZ569" s="4">
        <v>43252</v>
      </c>
      <c r="BA569" s="2">
        <v>0.42</v>
      </c>
      <c r="BB569" s="2">
        <v>0.97</v>
      </c>
      <c r="BC569" s="4">
        <v>43252</v>
      </c>
      <c r="BD569" s="2">
        <v>1.9</v>
      </c>
      <c r="BI569" s="3">
        <v>43949</v>
      </c>
      <c r="BJ569">
        <v>0</v>
      </c>
      <c r="BR569">
        <f t="shared" si="16"/>
        <v>-5.0000000000000044E-2</v>
      </c>
      <c r="BS569">
        <f t="shared" si="17"/>
        <v>-7.0000000000000062E-2</v>
      </c>
    </row>
    <row r="570" spans="1:71">
      <c r="A570" s="1">
        <v>43255</v>
      </c>
      <c r="B570">
        <v>1.7</v>
      </c>
      <c r="C570">
        <v>168</v>
      </c>
      <c r="D570" s="3">
        <v>43255</v>
      </c>
      <c r="E570">
        <v>1.75</v>
      </c>
      <c r="F570" s="3">
        <v>43255</v>
      </c>
      <c r="G570">
        <v>1.5</v>
      </c>
      <c r="H570">
        <v>1.4</v>
      </c>
      <c r="I570">
        <v>1.69</v>
      </c>
      <c r="J570">
        <v>1.7</v>
      </c>
      <c r="K570">
        <v>1.8</v>
      </c>
      <c r="L570">
        <v>1.76</v>
      </c>
      <c r="M570">
        <v>371</v>
      </c>
      <c r="P570">
        <v>1.65</v>
      </c>
      <c r="Q570">
        <v>1.76</v>
      </c>
      <c r="R570">
        <v>1.76</v>
      </c>
      <c r="S570">
        <v>1.8</v>
      </c>
      <c r="T570">
        <v>1.76</v>
      </c>
      <c r="U570">
        <v>385</v>
      </c>
      <c r="X570">
        <v>1.65</v>
      </c>
      <c r="Y570">
        <v>1.76</v>
      </c>
      <c r="Z570">
        <v>1.76</v>
      </c>
      <c r="AA570">
        <v>1.87</v>
      </c>
      <c r="AB570">
        <v>1.8</v>
      </c>
      <c r="AC570">
        <v>825</v>
      </c>
      <c r="AF570">
        <v>1.68</v>
      </c>
      <c r="AG570">
        <v>1.76</v>
      </c>
      <c r="AH570">
        <v>1.84</v>
      </c>
      <c r="AI570">
        <v>1.88</v>
      </c>
      <c r="AJ570">
        <v>1.7</v>
      </c>
      <c r="AK570">
        <v>94</v>
      </c>
      <c r="AL570">
        <v>1.5</v>
      </c>
      <c r="AM570">
        <v>1.75</v>
      </c>
      <c r="AN570">
        <v>1.66</v>
      </c>
      <c r="AO570">
        <v>1.69</v>
      </c>
      <c r="AP570">
        <v>1.7</v>
      </c>
      <c r="AQ570">
        <v>1.81</v>
      </c>
      <c r="AR570">
        <v>1.75</v>
      </c>
      <c r="AS570" s="8">
        <v>1.7</v>
      </c>
      <c r="AT570">
        <v>1.5</v>
      </c>
      <c r="AU570" s="19">
        <v>1.865</v>
      </c>
      <c r="AV570" s="19">
        <v>1.841</v>
      </c>
      <c r="AW570" s="19"/>
      <c r="AZ570" s="4">
        <v>43255</v>
      </c>
      <c r="BA570" s="2">
        <v>0.42</v>
      </c>
      <c r="BB570" s="2">
        <v>1</v>
      </c>
      <c r="BC570" s="4">
        <v>43255</v>
      </c>
      <c r="BD570" s="2">
        <v>1.88</v>
      </c>
      <c r="BI570" s="3">
        <v>43950</v>
      </c>
      <c r="BJ570">
        <v>0</v>
      </c>
      <c r="BR570">
        <f t="shared" si="16"/>
        <v>-5.0000000000000044E-2</v>
      </c>
      <c r="BS570">
        <f t="shared" si="17"/>
        <v>-6.0000000000000053E-2</v>
      </c>
    </row>
    <row r="571" spans="1:71">
      <c r="A571" s="1">
        <v>43256</v>
      </c>
      <c r="B571">
        <v>1.7</v>
      </c>
      <c r="C571">
        <v>168</v>
      </c>
      <c r="D571" s="3">
        <v>43256</v>
      </c>
      <c r="E571">
        <v>1.75</v>
      </c>
      <c r="F571" s="3">
        <v>43256</v>
      </c>
      <c r="G571">
        <v>1.5</v>
      </c>
      <c r="H571">
        <v>1.4</v>
      </c>
      <c r="I571">
        <v>1.69</v>
      </c>
      <c r="J571">
        <v>1.7</v>
      </c>
      <c r="K571">
        <v>1.8</v>
      </c>
      <c r="L571">
        <v>1.72</v>
      </c>
      <c r="M571">
        <v>378</v>
      </c>
      <c r="P571">
        <v>1.65</v>
      </c>
      <c r="Q571">
        <v>1.72</v>
      </c>
      <c r="R571">
        <v>1.72</v>
      </c>
      <c r="S571">
        <v>1.76</v>
      </c>
      <c r="T571">
        <v>1.72</v>
      </c>
      <c r="U571">
        <v>385</v>
      </c>
      <c r="X571">
        <v>1.65</v>
      </c>
      <c r="Y571">
        <v>1.72</v>
      </c>
      <c r="Z571">
        <v>1.72</v>
      </c>
      <c r="AA571">
        <v>1.81</v>
      </c>
      <c r="AB571">
        <v>1.75</v>
      </c>
      <c r="AC571">
        <v>797</v>
      </c>
      <c r="AF571">
        <v>1.67</v>
      </c>
      <c r="AG571">
        <v>1.72</v>
      </c>
      <c r="AH571">
        <v>1.8</v>
      </c>
      <c r="AI571">
        <v>1.83</v>
      </c>
      <c r="AJ571">
        <v>1.7</v>
      </c>
      <c r="AK571">
        <v>92</v>
      </c>
      <c r="AL571">
        <v>1.5</v>
      </c>
      <c r="AM571">
        <v>1.75</v>
      </c>
      <c r="AN571">
        <v>1.65</v>
      </c>
      <c r="AO571">
        <v>1.69</v>
      </c>
      <c r="AP571">
        <v>1.7</v>
      </c>
      <c r="AQ571">
        <v>1.8</v>
      </c>
      <c r="AR571">
        <v>1.75</v>
      </c>
      <c r="AS571" s="8">
        <v>1.7</v>
      </c>
      <c r="AT571">
        <v>1.5</v>
      </c>
      <c r="AU571" s="19">
        <v>1.825</v>
      </c>
      <c r="AV571" s="19">
        <v>1.796</v>
      </c>
      <c r="AW571" s="19"/>
      <c r="AZ571" s="4">
        <v>43256</v>
      </c>
      <c r="BA571" s="2">
        <v>0.43</v>
      </c>
      <c r="BB571" s="2">
        <v>0.98</v>
      </c>
      <c r="BC571" s="4">
        <v>43256</v>
      </c>
      <c r="BD571" s="2">
        <v>1.9</v>
      </c>
      <c r="BI571" s="3">
        <v>43951</v>
      </c>
      <c r="BJ571">
        <v>0</v>
      </c>
      <c r="BR571">
        <f t="shared" si="16"/>
        <v>-5.0000000000000044E-2</v>
      </c>
      <c r="BS571">
        <f t="shared" si="17"/>
        <v>-2.0000000000000018E-2</v>
      </c>
    </row>
    <row r="572" spans="1:71">
      <c r="A572" s="1">
        <v>43257</v>
      </c>
      <c r="B572">
        <v>1.7</v>
      </c>
      <c r="C572">
        <v>176</v>
      </c>
      <c r="D572" s="3">
        <v>43257</v>
      </c>
      <c r="E572">
        <v>1.75</v>
      </c>
      <c r="F572" s="3">
        <v>43257</v>
      </c>
      <c r="G572">
        <v>1.5</v>
      </c>
      <c r="H572">
        <v>1.55</v>
      </c>
      <c r="I572">
        <v>1.69</v>
      </c>
      <c r="J572">
        <v>1.71</v>
      </c>
      <c r="K572">
        <v>1.78</v>
      </c>
      <c r="L572">
        <v>1.7</v>
      </c>
      <c r="M572">
        <v>382</v>
      </c>
      <c r="P572">
        <v>1.65</v>
      </c>
      <c r="Q572">
        <v>1.69</v>
      </c>
      <c r="R572">
        <v>1.71</v>
      </c>
      <c r="S572">
        <v>1.74</v>
      </c>
      <c r="T572">
        <v>1.7</v>
      </c>
      <c r="U572">
        <v>389</v>
      </c>
      <c r="X572">
        <v>1.65</v>
      </c>
      <c r="Y572">
        <v>1.69</v>
      </c>
      <c r="Z572">
        <v>1.71</v>
      </c>
      <c r="AA572">
        <v>1.78</v>
      </c>
      <c r="AB572">
        <v>1.73</v>
      </c>
      <c r="AC572">
        <v>805</v>
      </c>
      <c r="AF572">
        <v>1.65</v>
      </c>
      <c r="AG572">
        <v>1.7</v>
      </c>
      <c r="AH572">
        <v>1.77</v>
      </c>
      <c r="AI572">
        <v>1.8</v>
      </c>
      <c r="AJ572">
        <v>1.7</v>
      </c>
      <c r="AK572">
        <v>90</v>
      </c>
      <c r="AL572">
        <v>1.5</v>
      </c>
      <c r="AM572">
        <v>1.75</v>
      </c>
      <c r="AN572">
        <v>1.66</v>
      </c>
      <c r="AO572">
        <v>1.69</v>
      </c>
      <c r="AP572">
        <v>1.7</v>
      </c>
      <c r="AQ572">
        <v>1.8</v>
      </c>
      <c r="AR572">
        <v>1.75</v>
      </c>
      <c r="AS572" s="8">
        <v>1.7</v>
      </c>
      <c r="AT572">
        <v>1.5</v>
      </c>
      <c r="AU572" s="19">
        <v>1.7949999999999999</v>
      </c>
      <c r="AV572" s="19">
        <v>1.7809999999999999</v>
      </c>
      <c r="AW572" s="19"/>
      <c r="AZ572" s="4">
        <v>43257</v>
      </c>
      <c r="BA572" s="2">
        <v>0.45</v>
      </c>
      <c r="BB572" s="2">
        <v>1.02</v>
      </c>
      <c r="BC572" s="4">
        <v>43257</v>
      </c>
      <c r="BD572" s="2">
        <v>1.91</v>
      </c>
      <c r="BI572" s="3">
        <v>43952</v>
      </c>
      <c r="BJ572">
        <v>0</v>
      </c>
      <c r="BR572">
        <f t="shared" si="16"/>
        <v>-5.0000000000000044E-2</v>
      </c>
      <c r="BS572">
        <f t="shared" si="17"/>
        <v>0</v>
      </c>
    </row>
    <row r="573" spans="1:71">
      <c r="A573" s="1">
        <v>43258</v>
      </c>
      <c r="B573">
        <v>1.7</v>
      </c>
      <c r="C573">
        <v>162</v>
      </c>
      <c r="D573" s="3">
        <v>43258</v>
      </c>
      <c r="E573">
        <v>1.75</v>
      </c>
      <c r="F573" s="3">
        <v>43258</v>
      </c>
      <c r="G573">
        <v>1.5</v>
      </c>
      <c r="H573">
        <v>1.35</v>
      </c>
      <c r="I573">
        <v>1.69</v>
      </c>
      <c r="J573">
        <v>1.7</v>
      </c>
      <c r="K573">
        <v>1.8</v>
      </c>
      <c r="L573">
        <v>1.69</v>
      </c>
      <c r="M573">
        <v>373</v>
      </c>
      <c r="P573">
        <v>1.62</v>
      </c>
      <c r="Q573">
        <v>1.69</v>
      </c>
      <c r="R573">
        <v>1.7</v>
      </c>
      <c r="S573">
        <v>1.73</v>
      </c>
      <c r="T573">
        <v>1.69</v>
      </c>
      <c r="U573">
        <v>385</v>
      </c>
      <c r="X573">
        <v>1.62</v>
      </c>
      <c r="Y573">
        <v>1.69</v>
      </c>
      <c r="Z573">
        <v>1.7</v>
      </c>
      <c r="AA573">
        <v>1.78</v>
      </c>
      <c r="AB573">
        <v>1.71</v>
      </c>
      <c r="AC573">
        <v>813</v>
      </c>
      <c r="AF573">
        <v>1.65</v>
      </c>
      <c r="AG573">
        <v>1.69</v>
      </c>
      <c r="AH573">
        <v>1.76</v>
      </c>
      <c r="AI573">
        <v>1.8</v>
      </c>
      <c r="AJ573">
        <v>1.7</v>
      </c>
      <c r="AK573">
        <v>94</v>
      </c>
      <c r="AL573">
        <v>1.5</v>
      </c>
      <c r="AM573">
        <v>1.75</v>
      </c>
      <c r="AN573">
        <v>1.66</v>
      </c>
      <c r="AO573">
        <v>1.69</v>
      </c>
      <c r="AP573">
        <v>1.7</v>
      </c>
      <c r="AQ573">
        <v>1.8</v>
      </c>
      <c r="AR573">
        <v>1.75</v>
      </c>
      <c r="AS573" s="8">
        <v>1.7</v>
      </c>
      <c r="AT573">
        <v>1.5</v>
      </c>
      <c r="AU573" s="19">
        <v>1.7869999999999999</v>
      </c>
      <c r="AV573" s="19">
        <v>1.766</v>
      </c>
      <c r="AW573" s="19"/>
      <c r="AZ573" s="4">
        <v>43258</v>
      </c>
      <c r="BA573" s="2">
        <v>0.43</v>
      </c>
      <c r="BB573" s="2">
        <v>0.99</v>
      </c>
      <c r="BC573" s="4">
        <v>43258</v>
      </c>
      <c r="BD573" s="2">
        <v>1.89</v>
      </c>
      <c r="BI573" s="3">
        <v>43955</v>
      </c>
      <c r="BJ573">
        <v>0</v>
      </c>
      <c r="BR573">
        <f t="shared" si="16"/>
        <v>-5.0000000000000044E-2</v>
      </c>
      <c r="BS573">
        <f t="shared" si="17"/>
        <v>1.0000000000000009E-2</v>
      </c>
    </row>
    <row r="574" spans="1:71">
      <c r="A574" s="1">
        <v>43259</v>
      </c>
      <c r="B574">
        <v>1.7</v>
      </c>
      <c r="C574">
        <v>165</v>
      </c>
      <c r="D574" s="3">
        <v>43259</v>
      </c>
      <c r="E574">
        <v>1.75</v>
      </c>
      <c r="F574" s="3">
        <v>43259</v>
      </c>
      <c r="G574">
        <v>1.5</v>
      </c>
      <c r="H574">
        <v>1.55</v>
      </c>
      <c r="I574">
        <v>1.69</v>
      </c>
      <c r="J574">
        <v>1.7</v>
      </c>
      <c r="K574">
        <v>1.8</v>
      </c>
      <c r="L574">
        <v>1.67</v>
      </c>
      <c r="M574">
        <v>372</v>
      </c>
      <c r="P574">
        <v>1.61</v>
      </c>
      <c r="Q574">
        <v>1.67</v>
      </c>
      <c r="R574">
        <v>1.67</v>
      </c>
      <c r="S574">
        <v>1.71</v>
      </c>
      <c r="T574">
        <v>1.67</v>
      </c>
      <c r="U574">
        <v>386</v>
      </c>
      <c r="X574">
        <v>1.62</v>
      </c>
      <c r="Y574">
        <v>1.67</v>
      </c>
      <c r="Z574">
        <v>1.67</v>
      </c>
      <c r="AA574">
        <v>1.76</v>
      </c>
      <c r="AB574">
        <v>1.69</v>
      </c>
      <c r="AC574">
        <v>806</v>
      </c>
      <c r="AF574">
        <v>1.64</v>
      </c>
      <c r="AG574">
        <v>1.67</v>
      </c>
      <c r="AH574">
        <v>1.74</v>
      </c>
      <c r="AI574">
        <v>1.77</v>
      </c>
      <c r="AJ574">
        <v>1.7</v>
      </c>
      <c r="AK574">
        <v>87</v>
      </c>
      <c r="AL574">
        <v>1.5</v>
      </c>
      <c r="AM574">
        <v>1.75</v>
      </c>
      <c r="AN574">
        <v>1.65</v>
      </c>
      <c r="AO574">
        <v>1.69</v>
      </c>
      <c r="AP574">
        <v>1.7</v>
      </c>
      <c r="AQ574">
        <v>1.8</v>
      </c>
      <c r="AR574">
        <v>1.75</v>
      </c>
      <c r="AS574" s="8">
        <v>1.7</v>
      </c>
      <c r="AT574">
        <v>1.5</v>
      </c>
      <c r="AU574" s="19">
        <v>1.7749999999999999</v>
      </c>
      <c r="AV574" s="19">
        <v>1.7549999999999999</v>
      </c>
      <c r="AW574" s="19"/>
      <c r="AZ574" s="4">
        <v>43259</v>
      </c>
      <c r="BA574" s="2">
        <v>0.43</v>
      </c>
      <c r="BB574" s="2">
        <v>1</v>
      </c>
      <c r="BC574" s="4">
        <v>43259</v>
      </c>
      <c r="BD574" s="2">
        <v>1.9</v>
      </c>
      <c r="BI574" s="3">
        <v>43956</v>
      </c>
      <c r="BJ574">
        <v>0</v>
      </c>
      <c r="BR574">
        <f t="shared" si="16"/>
        <v>-5.0000000000000044E-2</v>
      </c>
      <c r="BS574">
        <f t="shared" si="17"/>
        <v>3.0000000000000027E-2</v>
      </c>
    </row>
    <row r="575" spans="1:71">
      <c r="A575" s="1">
        <v>43262</v>
      </c>
      <c r="B575">
        <v>1.7</v>
      </c>
      <c r="C575">
        <v>146</v>
      </c>
      <c r="D575" s="3">
        <v>43262</v>
      </c>
      <c r="E575">
        <v>1.75</v>
      </c>
      <c r="F575" s="3">
        <v>43262</v>
      </c>
      <c r="G575">
        <v>1.5</v>
      </c>
      <c r="H575">
        <v>1.45</v>
      </c>
      <c r="I575">
        <v>1.69</v>
      </c>
      <c r="J575">
        <v>1.71</v>
      </c>
      <c r="K575">
        <v>1.8</v>
      </c>
      <c r="L575">
        <v>1.66</v>
      </c>
      <c r="M575">
        <v>356</v>
      </c>
      <c r="P575">
        <v>1.6</v>
      </c>
      <c r="Q575">
        <v>1.66</v>
      </c>
      <c r="R575">
        <v>1.67</v>
      </c>
      <c r="S575">
        <v>1.72</v>
      </c>
      <c r="T575">
        <v>1.66</v>
      </c>
      <c r="U575">
        <v>372</v>
      </c>
      <c r="X575">
        <v>1.6</v>
      </c>
      <c r="Y575">
        <v>1.66</v>
      </c>
      <c r="Z575">
        <v>1.67</v>
      </c>
      <c r="AA575">
        <v>1.75</v>
      </c>
      <c r="AB575">
        <v>1.69</v>
      </c>
      <c r="AC575">
        <v>791</v>
      </c>
      <c r="AF575">
        <v>1.6</v>
      </c>
      <c r="AG575">
        <v>1.66</v>
      </c>
      <c r="AH575">
        <v>1.73</v>
      </c>
      <c r="AI575">
        <v>1.76</v>
      </c>
      <c r="AJ575">
        <v>1.7</v>
      </c>
      <c r="AK575">
        <v>90</v>
      </c>
      <c r="AL575">
        <v>1.5</v>
      </c>
      <c r="AM575">
        <v>1.75</v>
      </c>
      <c r="AN575">
        <v>1.66</v>
      </c>
      <c r="AO575">
        <v>1.69</v>
      </c>
      <c r="AP575">
        <v>1.7</v>
      </c>
      <c r="AQ575">
        <v>1.8</v>
      </c>
      <c r="AR575">
        <v>1.75</v>
      </c>
      <c r="AS575" s="8">
        <v>1.7</v>
      </c>
      <c r="AT575">
        <v>1.5</v>
      </c>
      <c r="AU575" s="19">
        <v>1.7649999999999999</v>
      </c>
      <c r="AV575" s="19">
        <v>1.7390000000000001</v>
      </c>
      <c r="AW575" s="19"/>
      <c r="AZ575" s="4">
        <v>43262</v>
      </c>
      <c r="BA575" s="2">
        <v>0.44</v>
      </c>
      <c r="BB575" s="2">
        <v>1.02</v>
      </c>
      <c r="BC575" s="4">
        <v>43262</v>
      </c>
      <c r="BD575" s="2">
        <v>1.89</v>
      </c>
      <c r="BI575" s="3">
        <v>43957</v>
      </c>
      <c r="BJ575">
        <v>0</v>
      </c>
      <c r="BR575">
        <f t="shared" si="16"/>
        <v>-5.0000000000000044E-2</v>
      </c>
      <c r="BS575">
        <f t="shared" si="17"/>
        <v>4.0000000000000036E-2</v>
      </c>
    </row>
    <row r="576" spans="1:71">
      <c r="A576" s="1">
        <v>43263</v>
      </c>
      <c r="B576">
        <v>1.7</v>
      </c>
      <c r="C576">
        <v>166</v>
      </c>
      <c r="D576" s="3">
        <v>43263</v>
      </c>
      <c r="E576">
        <v>1.75</v>
      </c>
      <c r="F576" s="3">
        <v>43263</v>
      </c>
      <c r="G576">
        <v>1.5</v>
      </c>
      <c r="H576">
        <v>1.4</v>
      </c>
      <c r="I576">
        <v>1.69</v>
      </c>
      <c r="J576">
        <v>1.71</v>
      </c>
      <c r="K576">
        <v>1.78</v>
      </c>
      <c r="L576">
        <v>1.65</v>
      </c>
      <c r="M576">
        <v>380</v>
      </c>
      <c r="P576">
        <v>1.61</v>
      </c>
      <c r="Q576">
        <v>1.64</v>
      </c>
      <c r="R576">
        <v>1.65</v>
      </c>
      <c r="S576">
        <v>1.7</v>
      </c>
      <c r="T576">
        <v>1.65</v>
      </c>
      <c r="U576">
        <v>393</v>
      </c>
      <c r="X576">
        <v>1.61</v>
      </c>
      <c r="Y576">
        <v>1.64</v>
      </c>
      <c r="Z576">
        <v>1.65</v>
      </c>
      <c r="AA576">
        <v>1.78</v>
      </c>
      <c r="AB576">
        <v>1.67</v>
      </c>
      <c r="AC576">
        <v>774</v>
      </c>
      <c r="AF576">
        <v>1.62</v>
      </c>
      <c r="AG576">
        <v>1.65</v>
      </c>
      <c r="AH576">
        <v>1.72</v>
      </c>
      <c r="AI576">
        <v>1.78</v>
      </c>
      <c r="AJ576">
        <v>1.7</v>
      </c>
      <c r="AK576">
        <v>75</v>
      </c>
      <c r="AL576">
        <v>1.5</v>
      </c>
      <c r="AM576">
        <v>1.75</v>
      </c>
      <c r="AN576">
        <v>1.66</v>
      </c>
      <c r="AO576">
        <v>1.69</v>
      </c>
      <c r="AP576">
        <v>1.71</v>
      </c>
      <c r="AQ576">
        <v>1.81</v>
      </c>
      <c r="AR576">
        <v>1.75</v>
      </c>
      <c r="AS576" s="8">
        <v>1.7</v>
      </c>
      <c r="AT576">
        <v>1.5</v>
      </c>
      <c r="AU576" s="19">
        <v>1.762</v>
      </c>
      <c r="AV576" s="19">
        <v>1.762</v>
      </c>
      <c r="AW576" s="19"/>
      <c r="AZ576" s="4">
        <v>43263</v>
      </c>
      <c r="BA576" s="2">
        <v>0.42</v>
      </c>
      <c r="BB576" s="2">
        <v>1.04</v>
      </c>
      <c r="BC576" s="4">
        <v>43263</v>
      </c>
      <c r="BD576" s="2">
        <v>1.88</v>
      </c>
      <c r="BI576" s="3">
        <v>43958</v>
      </c>
      <c r="BJ576">
        <v>0</v>
      </c>
      <c r="BR576">
        <f t="shared" si="16"/>
        <v>-5.0000000000000044E-2</v>
      </c>
      <c r="BS576">
        <f t="shared" si="17"/>
        <v>5.0000000000000044E-2</v>
      </c>
    </row>
    <row r="577" spans="1:71">
      <c r="A577" s="1">
        <v>43264</v>
      </c>
      <c r="B577">
        <v>1.7</v>
      </c>
      <c r="C577">
        <v>163</v>
      </c>
      <c r="D577" s="3">
        <v>43264</v>
      </c>
      <c r="E577" s="75">
        <v>1.75</v>
      </c>
      <c r="F577" s="116">
        <v>43264</v>
      </c>
      <c r="G577" s="75">
        <v>1.5</v>
      </c>
      <c r="H577">
        <v>1.5</v>
      </c>
      <c r="I577">
        <v>1.69</v>
      </c>
      <c r="J577">
        <v>1.71</v>
      </c>
      <c r="K577">
        <v>1.8</v>
      </c>
      <c r="L577">
        <v>1.68</v>
      </c>
      <c r="M577">
        <v>376</v>
      </c>
      <c r="P577">
        <v>1.6</v>
      </c>
      <c r="Q577">
        <v>1.68</v>
      </c>
      <c r="R577">
        <v>1.68</v>
      </c>
      <c r="S577">
        <v>1.72</v>
      </c>
      <c r="T577">
        <v>1.68</v>
      </c>
      <c r="U577">
        <v>388</v>
      </c>
      <c r="X577">
        <v>1.6</v>
      </c>
      <c r="Y577">
        <v>1.68</v>
      </c>
      <c r="Z577">
        <v>1.68</v>
      </c>
      <c r="AA577">
        <v>1.8</v>
      </c>
      <c r="AB577">
        <v>1.71</v>
      </c>
      <c r="AC577">
        <v>817</v>
      </c>
      <c r="AF577">
        <v>1.62</v>
      </c>
      <c r="AG577">
        <v>1.68</v>
      </c>
      <c r="AH577">
        <v>1.75</v>
      </c>
      <c r="AI577">
        <v>1.8</v>
      </c>
      <c r="AJ577">
        <v>1.7</v>
      </c>
      <c r="AK577">
        <v>81</v>
      </c>
      <c r="AL577">
        <v>1.5</v>
      </c>
      <c r="AM577">
        <v>1.75</v>
      </c>
      <c r="AN577">
        <v>1.66</v>
      </c>
      <c r="AO577">
        <v>1.7</v>
      </c>
      <c r="AP577">
        <v>1.71</v>
      </c>
      <c r="AQ577">
        <v>1.8</v>
      </c>
      <c r="AR577">
        <v>1.75</v>
      </c>
      <c r="AS577" s="8">
        <v>1.7</v>
      </c>
      <c r="AT577">
        <v>1.5</v>
      </c>
      <c r="AU577" s="19">
        <v>1.7889999999999999</v>
      </c>
      <c r="AV577" s="19">
        <v>1.7430000000000001</v>
      </c>
      <c r="AW577" s="19"/>
      <c r="AZ577" s="4">
        <v>43264</v>
      </c>
      <c r="BA577" s="2">
        <v>0.39</v>
      </c>
      <c r="BB577" s="2">
        <v>1.04</v>
      </c>
      <c r="BC577" s="4">
        <v>43264</v>
      </c>
      <c r="BD577" s="2">
        <v>1.87</v>
      </c>
      <c r="BI577" s="3">
        <v>43959</v>
      </c>
      <c r="BJ577">
        <v>0</v>
      </c>
      <c r="BR577">
        <f t="shared" si="16"/>
        <v>-5.0000000000000044E-2</v>
      </c>
      <c r="BS577">
        <f t="shared" si="17"/>
        <v>2.0000000000000018E-2</v>
      </c>
    </row>
    <row r="578" spans="1:71">
      <c r="A578" s="1">
        <v>43265</v>
      </c>
      <c r="B578">
        <v>1.9</v>
      </c>
      <c r="C578">
        <v>163</v>
      </c>
      <c r="D578" s="3">
        <v>43265</v>
      </c>
      <c r="E578" s="75">
        <v>2</v>
      </c>
      <c r="F578" s="116">
        <v>43265</v>
      </c>
      <c r="G578">
        <v>1.75</v>
      </c>
      <c r="H578">
        <v>1.6</v>
      </c>
      <c r="I578">
        <v>1.89</v>
      </c>
      <c r="J578">
        <v>1.91</v>
      </c>
      <c r="K578">
        <v>2.02</v>
      </c>
      <c r="L578">
        <v>1.87</v>
      </c>
      <c r="M578">
        <v>369</v>
      </c>
      <c r="P578">
        <v>1.76</v>
      </c>
      <c r="Q578">
        <v>1.87</v>
      </c>
      <c r="R578">
        <v>1.87</v>
      </c>
      <c r="S578">
        <v>1.91</v>
      </c>
      <c r="T578">
        <v>1.87</v>
      </c>
      <c r="U578">
        <v>382</v>
      </c>
      <c r="X578">
        <v>1.76</v>
      </c>
      <c r="Y578">
        <v>1.87</v>
      </c>
      <c r="Z578">
        <v>1.87</v>
      </c>
      <c r="AA578">
        <v>1.97</v>
      </c>
      <c r="AB578">
        <v>1.9</v>
      </c>
      <c r="AC578">
        <v>818</v>
      </c>
      <c r="AF578">
        <v>1.8</v>
      </c>
      <c r="AG578">
        <v>1.87</v>
      </c>
      <c r="AH578">
        <v>1.94</v>
      </c>
      <c r="AI578">
        <v>1.99</v>
      </c>
      <c r="AJ578">
        <v>1.7</v>
      </c>
      <c r="AK578">
        <v>80</v>
      </c>
      <c r="AL578">
        <v>1.5</v>
      </c>
      <c r="AM578">
        <v>1.75</v>
      </c>
      <c r="AN578">
        <v>1.66</v>
      </c>
      <c r="AO578">
        <v>1.69</v>
      </c>
      <c r="AP578">
        <v>1.71</v>
      </c>
      <c r="AQ578">
        <v>1.8</v>
      </c>
      <c r="AR578">
        <v>1.95</v>
      </c>
      <c r="AS578" s="8">
        <v>1.7</v>
      </c>
      <c r="AT578">
        <v>1.5</v>
      </c>
      <c r="AU578" s="19">
        <v>1.9790000000000001</v>
      </c>
      <c r="AV578" s="19">
        <v>1.9550000000000001</v>
      </c>
      <c r="AW578" s="19"/>
      <c r="AZ578" s="4">
        <v>43265</v>
      </c>
      <c r="BA578" s="2">
        <v>0.35</v>
      </c>
      <c r="BB578" s="2">
        <v>1</v>
      </c>
      <c r="BC578" s="4">
        <v>43265</v>
      </c>
      <c r="BD578" s="2">
        <v>1.88</v>
      </c>
      <c r="BI578" s="3">
        <v>43962</v>
      </c>
      <c r="BJ578">
        <v>0</v>
      </c>
      <c r="BR578">
        <f t="shared" si="16"/>
        <v>-0.25</v>
      </c>
      <c r="BS578">
        <f t="shared" si="17"/>
        <v>-0.17000000000000015</v>
      </c>
    </row>
    <row r="579" spans="1:71">
      <c r="A579" s="1">
        <v>43266</v>
      </c>
      <c r="B579">
        <v>1.9</v>
      </c>
      <c r="C579">
        <v>148</v>
      </c>
      <c r="D579" s="3">
        <v>43266</v>
      </c>
      <c r="E579">
        <v>2</v>
      </c>
      <c r="F579" s="3">
        <v>43266</v>
      </c>
      <c r="G579">
        <v>1.75</v>
      </c>
      <c r="H579">
        <v>1.6</v>
      </c>
      <c r="I579">
        <v>1.89</v>
      </c>
      <c r="J579">
        <v>1.91</v>
      </c>
      <c r="K579">
        <v>2.02</v>
      </c>
      <c r="L579">
        <v>1.87</v>
      </c>
      <c r="M579">
        <v>366</v>
      </c>
      <c r="P579">
        <v>1.82</v>
      </c>
      <c r="Q579">
        <v>1.87</v>
      </c>
      <c r="R579">
        <v>1.88</v>
      </c>
      <c r="S579">
        <v>1.93</v>
      </c>
      <c r="T579">
        <v>1.87</v>
      </c>
      <c r="U579">
        <v>386</v>
      </c>
      <c r="X579">
        <v>1.82</v>
      </c>
      <c r="Y579">
        <v>1.87</v>
      </c>
      <c r="Z579">
        <v>1.88</v>
      </c>
      <c r="AA579">
        <v>2.0499999999999998</v>
      </c>
      <c r="AB579">
        <v>1.91</v>
      </c>
      <c r="AC579">
        <v>802</v>
      </c>
      <c r="AF579">
        <v>1.84</v>
      </c>
      <c r="AG579">
        <v>1.87</v>
      </c>
      <c r="AH579">
        <v>1.96</v>
      </c>
      <c r="AI579">
        <v>2.0499999999999998</v>
      </c>
      <c r="AJ579">
        <v>1.9</v>
      </c>
      <c r="AK579">
        <v>80</v>
      </c>
      <c r="AL579">
        <v>1.75</v>
      </c>
      <c r="AM579">
        <v>2</v>
      </c>
      <c r="AN579">
        <v>1.88</v>
      </c>
      <c r="AO579">
        <v>1.89</v>
      </c>
      <c r="AP579">
        <v>1.91</v>
      </c>
      <c r="AQ579">
        <v>2</v>
      </c>
      <c r="AR579">
        <v>1.95</v>
      </c>
      <c r="AS579" s="8">
        <v>1.9</v>
      </c>
      <c r="AT579">
        <v>1.5</v>
      </c>
      <c r="AU579" s="19">
        <v>1.994</v>
      </c>
      <c r="AV579" s="19">
        <v>1.996</v>
      </c>
      <c r="AW579" s="19"/>
      <c r="AZ579" s="4">
        <v>43266</v>
      </c>
      <c r="BA579" s="2">
        <v>0.38</v>
      </c>
      <c r="BB579" s="2">
        <v>0.99</v>
      </c>
      <c r="BC579" s="4">
        <v>43266</v>
      </c>
      <c r="BD579" s="2">
        <v>1.87</v>
      </c>
      <c r="BI579" s="3">
        <v>43963</v>
      </c>
      <c r="BJ579">
        <v>0</v>
      </c>
      <c r="BR579">
        <f t="shared" ref="BR579:BR642" si="18">AS579-AR579</f>
        <v>-5.0000000000000044E-2</v>
      </c>
      <c r="BS579">
        <f t="shared" ref="BS579:BS642" si="19">AS579-T579</f>
        <v>2.9999999999999805E-2</v>
      </c>
    </row>
    <row r="580" spans="1:71">
      <c r="A580" s="1">
        <v>43269</v>
      </c>
      <c r="B580">
        <v>1.9</v>
      </c>
      <c r="C580">
        <v>135</v>
      </c>
      <c r="D580" s="3">
        <v>43269</v>
      </c>
      <c r="E580">
        <v>2</v>
      </c>
      <c r="F580" s="3">
        <v>43269</v>
      </c>
      <c r="G580">
        <v>1.75</v>
      </c>
      <c r="H580">
        <v>1.6</v>
      </c>
      <c r="I580">
        <v>1.89</v>
      </c>
      <c r="J580">
        <v>1.91</v>
      </c>
      <c r="K580">
        <v>2.02</v>
      </c>
      <c r="L580">
        <v>1.85</v>
      </c>
      <c r="M580">
        <v>364</v>
      </c>
      <c r="P580">
        <v>1.8</v>
      </c>
      <c r="Q580">
        <v>1.85</v>
      </c>
      <c r="R580">
        <v>1.86</v>
      </c>
      <c r="S580">
        <v>1.9</v>
      </c>
      <c r="T580">
        <v>1.85</v>
      </c>
      <c r="U580">
        <v>376</v>
      </c>
      <c r="X580">
        <v>1.8</v>
      </c>
      <c r="Y580">
        <v>1.85</v>
      </c>
      <c r="Z580">
        <v>1.86</v>
      </c>
      <c r="AA580">
        <v>1.95</v>
      </c>
      <c r="AB580">
        <v>1.9</v>
      </c>
      <c r="AC580">
        <v>799</v>
      </c>
      <c r="AF580">
        <v>1.82</v>
      </c>
      <c r="AG580">
        <v>1.85</v>
      </c>
      <c r="AH580">
        <v>1.93</v>
      </c>
      <c r="AI580">
        <v>1.98</v>
      </c>
      <c r="AJ580">
        <v>1.9</v>
      </c>
      <c r="AK580">
        <v>69</v>
      </c>
      <c r="AL580">
        <v>1.75</v>
      </c>
      <c r="AM580">
        <v>2</v>
      </c>
      <c r="AN580">
        <v>1.88</v>
      </c>
      <c r="AO580">
        <v>1.9</v>
      </c>
      <c r="AP580">
        <v>1.91</v>
      </c>
      <c r="AQ580">
        <v>2.0099999999999998</v>
      </c>
      <c r="AR580">
        <v>1.95</v>
      </c>
      <c r="AS580" s="8">
        <v>1.9</v>
      </c>
      <c r="AT580">
        <v>1.75</v>
      </c>
      <c r="AU580" s="19">
        <v>1.9490000000000001</v>
      </c>
      <c r="AV580" s="19">
        <v>1.9390000000000001</v>
      </c>
      <c r="AW580" s="19"/>
      <c r="AZ580" s="4">
        <v>43269</v>
      </c>
      <c r="BA580" s="2">
        <v>0.36</v>
      </c>
      <c r="BB580" s="2">
        <v>0.98</v>
      </c>
      <c r="BC580" s="4">
        <v>43269</v>
      </c>
      <c r="BD580" s="2">
        <v>1.9</v>
      </c>
      <c r="BI580" s="3">
        <v>43964</v>
      </c>
      <c r="BJ580">
        <v>0</v>
      </c>
      <c r="BR580">
        <f t="shared" si="18"/>
        <v>-5.0000000000000044E-2</v>
      </c>
      <c r="BS580">
        <f t="shared" si="19"/>
        <v>4.9999999999999822E-2</v>
      </c>
    </row>
    <row r="581" spans="1:71">
      <c r="A581" s="1">
        <v>43270</v>
      </c>
      <c r="B581">
        <v>1.9</v>
      </c>
      <c r="C581">
        <v>135</v>
      </c>
      <c r="D581" s="3">
        <v>43270</v>
      </c>
      <c r="E581">
        <v>2</v>
      </c>
      <c r="F581" s="3">
        <v>43270</v>
      </c>
      <c r="G581">
        <v>1.75</v>
      </c>
      <c r="H581">
        <v>1.6</v>
      </c>
      <c r="I581">
        <v>1.89</v>
      </c>
      <c r="J581">
        <v>1.92</v>
      </c>
      <c r="K581">
        <v>2.02</v>
      </c>
      <c r="L581">
        <v>1.84</v>
      </c>
      <c r="M581">
        <v>361</v>
      </c>
      <c r="P581">
        <v>1.79</v>
      </c>
      <c r="Q581">
        <v>1.84</v>
      </c>
      <c r="R581">
        <v>1.85</v>
      </c>
      <c r="S581">
        <v>1.9</v>
      </c>
      <c r="T581">
        <v>1.84</v>
      </c>
      <c r="U581">
        <v>373</v>
      </c>
      <c r="X581">
        <v>1.79</v>
      </c>
      <c r="Y581">
        <v>1.84</v>
      </c>
      <c r="Z581">
        <v>1.85</v>
      </c>
      <c r="AA581">
        <v>1.94</v>
      </c>
      <c r="AB581">
        <v>1.88</v>
      </c>
      <c r="AC581">
        <v>799</v>
      </c>
      <c r="AF581">
        <v>1.81</v>
      </c>
      <c r="AG581">
        <v>1.84</v>
      </c>
      <c r="AH581">
        <v>1.92</v>
      </c>
      <c r="AI581">
        <v>1.96</v>
      </c>
      <c r="AJ581">
        <v>1.9</v>
      </c>
      <c r="AK581">
        <v>61</v>
      </c>
      <c r="AL581">
        <v>1.75</v>
      </c>
      <c r="AM581">
        <v>2</v>
      </c>
      <c r="AN581">
        <v>1.88</v>
      </c>
      <c r="AO581">
        <v>1.9</v>
      </c>
      <c r="AP581">
        <v>1.91</v>
      </c>
      <c r="AQ581">
        <v>2.06</v>
      </c>
      <c r="AR581">
        <v>1.95</v>
      </c>
      <c r="AS581" s="8">
        <v>1.9</v>
      </c>
      <c r="AT581">
        <v>1.75</v>
      </c>
      <c r="AU581" s="19">
        <v>1.9410000000000001</v>
      </c>
      <c r="AV581" s="19">
        <v>1.93</v>
      </c>
      <c r="AW581" s="19"/>
      <c r="AZ581" s="4">
        <v>43270</v>
      </c>
      <c r="BA581" s="2">
        <v>0.35</v>
      </c>
      <c r="BB581" s="2">
        <v>0.95</v>
      </c>
      <c r="BC581" s="4">
        <v>43270</v>
      </c>
      <c r="BD581" s="2">
        <v>1.91</v>
      </c>
      <c r="BI581" s="3">
        <v>43965</v>
      </c>
      <c r="BJ581">
        <v>0</v>
      </c>
      <c r="BR581">
        <f t="shared" si="18"/>
        <v>-5.0000000000000044E-2</v>
      </c>
      <c r="BS581">
        <f t="shared" si="19"/>
        <v>5.9999999999999831E-2</v>
      </c>
    </row>
    <row r="582" spans="1:71">
      <c r="A582" s="1">
        <v>43271</v>
      </c>
      <c r="B582">
        <v>1.91</v>
      </c>
      <c r="C582">
        <v>145</v>
      </c>
      <c r="D582" s="3">
        <v>43271</v>
      </c>
      <c r="E582">
        <v>2</v>
      </c>
      <c r="F582" s="3">
        <v>43271</v>
      </c>
      <c r="G582">
        <v>1.75</v>
      </c>
      <c r="H582">
        <v>1.75</v>
      </c>
      <c r="I582">
        <v>1.9</v>
      </c>
      <c r="J582">
        <v>1.93</v>
      </c>
      <c r="K582">
        <v>2.02</v>
      </c>
      <c r="L582">
        <v>1.83</v>
      </c>
      <c r="M582">
        <v>359</v>
      </c>
      <c r="P582">
        <v>1.77</v>
      </c>
      <c r="Q582">
        <v>1.83</v>
      </c>
      <c r="R582">
        <v>1.84</v>
      </c>
      <c r="S582">
        <v>1.91</v>
      </c>
      <c r="T582">
        <v>1.83</v>
      </c>
      <c r="U582">
        <v>375</v>
      </c>
      <c r="X582">
        <v>1.77</v>
      </c>
      <c r="Y582">
        <v>1.83</v>
      </c>
      <c r="Z582">
        <v>1.84</v>
      </c>
      <c r="AA582">
        <v>1.94</v>
      </c>
      <c r="AB582">
        <v>1.87</v>
      </c>
      <c r="AC582">
        <v>769</v>
      </c>
      <c r="AF582">
        <v>1.8</v>
      </c>
      <c r="AG582">
        <v>1.83</v>
      </c>
      <c r="AH582">
        <v>1.91</v>
      </c>
      <c r="AI582">
        <v>1.94</v>
      </c>
      <c r="AJ582">
        <v>1.91</v>
      </c>
      <c r="AK582">
        <v>59</v>
      </c>
      <c r="AL582">
        <v>1.75</v>
      </c>
      <c r="AM582">
        <v>2</v>
      </c>
      <c r="AN582">
        <v>1.88</v>
      </c>
      <c r="AO582">
        <v>1.9</v>
      </c>
      <c r="AP582">
        <v>1.93</v>
      </c>
      <c r="AQ582">
        <v>2.06</v>
      </c>
      <c r="AR582">
        <v>1.95</v>
      </c>
      <c r="AS582" s="8">
        <v>1.91</v>
      </c>
      <c r="AT582">
        <v>1.75</v>
      </c>
      <c r="AU582" s="19">
        <v>1.9279999999999999</v>
      </c>
      <c r="AV582" s="19">
        <v>1.921</v>
      </c>
      <c r="AW582" s="19"/>
      <c r="AZ582" s="4">
        <v>43271</v>
      </c>
      <c r="BA582" s="2">
        <v>0.37</v>
      </c>
      <c r="BB582" s="2">
        <v>0.99</v>
      </c>
      <c r="BC582" s="4">
        <v>43271</v>
      </c>
      <c r="BD582" s="2">
        <v>1.92</v>
      </c>
      <c r="BI582" s="3">
        <v>43966</v>
      </c>
      <c r="BJ582">
        <v>0</v>
      </c>
      <c r="BR582">
        <f t="shared" si="18"/>
        <v>-4.0000000000000036E-2</v>
      </c>
      <c r="BS582">
        <f t="shared" si="19"/>
        <v>7.9999999999999849E-2</v>
      </c>
    </row>
    <row r="583" spans="1:71">
      <c r="A583" s="1">
        <v>43272</v>
      </c>
      <c r="B583">
        <v>1.91</v>
      </c>
      <c r="C583">
        <v>157</v>
      </c>
      <c r="D583" s="3">
        <v>43272</v>
      </c>
      <c r="E583">
        <v>2</v>
      </c>
      <c r="F583" s="3">
        <v>43272</v>
      </c>
      <c r="G583">
        <v>1.75</v>
      </c>
      <c r="H583">
        <v>1.8</v>
      </c>
      <c r="I583">
        <v>1.9</v>
      </c>
      <c r="J583">
        <v>1.92</v>
      </c>
      <c r="K583">
        <v>2.02</v>
      </c>
      <c r="L583">
        <v>1.83</v>
      </c>
      <c r="M583">
        <v>349</v>
      </c>
      <c r="P583">
        <v>1.78</v>
      </c>
      <c r="Q583">
        <v>1.83</v>
      </c>
      <c r="R583">
        <v>1.84</v>
      </c>
      <c r="S583">
        <v>1.91</v>
      </c>
      <c r="T583">
        <v>1.83</v>
      </c>
      <c r="U583">
        <v>363</v>
      </c>
      <c r="X583">
        <v>1.78</v>
      </c>
      <c r="Y583">
        <v>1.83</v>
      </c>
      <c r="Z583">
        <v>1.84</v>
      </c>
      <c r="AA583">
        <v>1.99</v>
      </c>
      <c r="AB583">
        <v>1.87</v>
      </c>
      <c r="AC583">
        <v>753</v>
      </c>
      <c r="AF583">
        <v>1.8</v>
      </c>
      <c r="AG583">
        <v>1.83</v>
      </c>
      <c r="AH583">
        <v>1.91</v>
      </c>
      <c r="AI583">
        <v>2</v>
      </c>
      <c r="AJ583">
        <v>1.92</v>
      </c>
      <c r="AK583">
        <v>63</v>
      </c>
      <c r="AL583">
        <v>1.75</v>
      </c>
      <c r="AM583">
        <v>2</v>
      </c>
      <c r="AN583">
        <v>1.89</v>
      </c>
      <c r="AO583">
        <v>1.9</v>
      </c>
      <c r="AP583">
        <v>1.94</v>
      </c>
      <c r="AQ583">
        <v>2.06</v>
      </c>
      <c r="AR583">
        <v>1.95</v>
      </c>
      <c r="AS583" s="8">
        <v>1.92</v>
      </c>
      <c r="AT583">
        <v>1.75</v>
      </c>
      <c r="AU583" s="19">
        <v>1.9430000000000001</v>
      </c>
      <c r="AV583" s="19">
        <v>1.966</v>
      </c>
      <c r="AW583" s="19"/>
      <c r="AZ583" s="4">
        <v>43272</v>
      </c>
      <c r="BA583" s="2">
        <v>0.34</v>
      </c>
      <c r="BB583" s="2">
        <v>0.96</v>
      </c>
      <c r="BC583" s="4">
        <v>43272</v>
      </c>
      <c r="BD583" s="2">
        <v>1.95</v>
      </c>
      <c r="BI583" s="3">
        <v>43969</v>
      </c>
      <c r="BJ583">
        <v>0</v>
      </c>
      <c r="BR583">
        <f t="shared" si="18"/>
        <v>-3.0000000000000027E-2</v>
      </c>
      <c r="BS583">
        <f t="shared" si="19"/>
        <v>8.9999999999999858E-2</v>
      </c>
    </row>
    <row r="584" spans="1:71">
      <c r="A584" s="1">
        <v>43273</v>
      </c>
      <c r="B584">
        <v>1.91</v>
      </c>
      <c r="C584">
        <v>161</v>
      </c>
      <c r="D584" s="3">
        <v>43273</v>
      </c>
      <c r="E584">
        <v>2</v>
      </c>
      <c r="F584" s="3">
        <v>43273</v>
      </c>
      <c r="G584">
        <v>1.75</v>
      </c>
      <c r="H584">
        <v>0.85</v>
      </c>
      <c r="I584">
        <v>1.9</v>
      </c>
      <c r="J584">
        <v>1.92</v>
      </c>
      <c r="K584">
        <v>2.02</v>
      </c>
      <c r="L584">
        <v>1.9</v>
      </c>
      <c r="M584">
        <v>350</v>
      </c>
      <c r="P584">
        <v>1.8</v>
      </c>
      <c r="Q584">
        <v>1.9</v>
      </c>
      <c r="R584">
        <v>1.9</v>
      </c>
      <c r="S584">
        <v>1.93</v>
      </c>
      <c r="T584">
        <v>1.9</v>
      </c>
      <c r="U584">
        <v>361</v>
      </c>
      <c r="X584">
        <v>1.8</v>
      </c>
      <c r="Y584">
        <v>1.9</v>
      </c>
      <c r="Z584">
        <v>1.9</v>
      </c>
      <c r="AA584">
        <v>2</v>
      </c>
      <c r="AB584">
        <v>1.92</v>
      </c>
      <c r="AC584">
        <v>742</v>
      </c>
      <c r="AF584">
        <v>1.83</v>
      </c>
      <c r="AG584">
        <v>1.9</v>
      </c>
      <c r="AH584">
        <v>1.96</v>
      </c>
      <c r="AI584">
        <v>2.0099999999999998</v>
      </c>
      <c r="AJ584">
        <v>1.92</v>
      </c>
      <c r="AK584">
        <v>81</v>
      </c>
      <c r="AL584">
        <v>1.75</v>
      </c>
      <c r="AM584">
        <v>2</v>
      </c>
      <c r="AN584">
        <v>1.88</v>
      </c>
      <c r="AO584">
        <v>1.91</v>
      </c>
      <c r="AP584">
        <v>1.94</v>
      </c>
      <c r="AQ584">
        <v>2.06</v>
      </c>
      <c r="AR584">
        <v>1.95</v>
      </c>
      <c r="AS584" s="8">
        <v>1.92</v>
      </c>
      <c r="AT584">
        <v>1.75</v>
      </c>
      <c r="AU584" s="19">
        <v>2</v>
      </c>
      <c r="AV584" s="19">
        <v>1.9750000000000001</v>
      </c>
      <c r="AW584" s="19"/>
      <c r="AZ584" s="4">
        <v>43273</v>
      </c>
      <c r="BA584" s="2">
        <v>0.34</v>
      </c>
      <c r="BB584" s="2">
        <v>0.97</v>
      </c>
      <c r="BC584" s="4">
        <v>43273</v>
      </c>
      <c r="BD584" s="2">
        <v>1.97</v>
      </c>
      <c r="BI584" s="3">
        <v>43970</v>
      </c>
      <c r="BJ584">
        <v>0</v>
      </c>
      <c r="BR584">
        <f t="shared" si="18"/>
        <v>-3.0000000000000027E-2</v>
      </c>
      <c r="BS584">
        <f t="shared" si="19"/>
        <v>2.0000000000000018E-2</v>
      </c>
    </row>
    <row r="585" spans="1:71">
      <c r="A585" s="1">
        <v>43276</v>
      </c>
      <c r="B585">
        <v>1.91</v>
      </c>
      <c r="C585">
        <v>156</v>
      </c>
      <c r="D585" s="3">
        <v>43276</v>
      </c>
      <c r="E585">
        <v>2</v>
      </c>
      <c r="F585" s="3">
        <v>43276</v>
      </c>
      <c r="G585">
        <v>1.75</v>
      </c>
      <c r="H585">
        <v>1.8</v>
      </c>
      <c r="I585">
        <v>1.9</v>
      </c>
      <c r="J585">
        <v>1.92</v>
      </c>
      <c r="K585">
        <v>2.02</v>
      </c>
      <c r="L585">
        <v>1.89</v>
      </c>
      <c r="M585">
        <v>353</v>
      </c>
      <c r="P585">
        <v>1.76</v>
      </c>
      <c r="Q585">
        <v>1.88</v>
      </c>
      <c r="R585">
        <v>1.89</v>
      </c>
      <c r="S585">
        <v>1.94</v>
      </c>
      <c r="T585">
        <v>1.89</v>
      </c>
      <c r="U585">
        <v>364</v>
      </c>
      <c r="X585">
        <v>1.76</v>
      </c>
      <c r="Y585">
        <v>1.88</v>
      </c>
      <c r="Z585">
        <v>1.89</v>
      </c>
      <c r="AA585">
        <v>1.97</v>
      </c>
      <c r="AB585">
        <v>1.91</v>
      </c>
      <c r="AC585">
        <v>755</v>
      </c>
      <c r="AF585">
        <v>1.8</v>
      </c>
      <c r="AG585">
        <v>1.89</v>
      </c>
      <c r="AH585">
        <v>1.95</v>
      </c>
      <c r="AI585">
        <v>2.0099999999999998</v>
      </c>
      <c r="AJ585">
        <v>1.92</v>
      </c>
      <c r="AK585">
        <v>78</v>
      </c>
      <c r="AL585">
        <v>1.75</v>
      </c>
      <c r="AM585">
        <v>2</v>
      </c>
      <c r="AN585">
        <v>1.89</v>
      </c>
      <c r="AO585">
        <v>1.91</v>
      </c>
      <c r="AP585">
        <v>1.93</v>
      </c>
      <c r="AQ585">
        <v>2.06</v>
      </c>
      <c r="AR585">
        <v>1.95</v>
      </c>
      <c r="AS585" s="8">
        <v>1.92</v>
      </c>
      <c r="AT585">
        <v>1.75</v>
      </c>
      <c r="AU585" s="19">
        <v>1.998</v>
      </c>
      <c r="AV585" s="19">
        <v>1.9550000000000001</v>
      </c>
      <c r="AW585" s="19"/>
      <c r="AZ585" s="4">
        <v>43276</v>
      </c>
      <c r="BA585" s="2">
        <v>0.33</v>
      </c>
      <c r="BB585" s="2">
        <v>0.94</v>
      </c>
      <c r="BC585" s="4">
        <v>43276</v>
      </c>
      <c r="BD585" s="2">
        <v>1.99</v>
      </c>
      <c r="BI585" s="3">
        <v>43971</v>
      </c>
      <c r="BJ585">
        <v>0</v>
      </c>
      <c r="BR585">
        <f t="shared" si="18"/>
        <v>-3.0000000000000027E-2</v>
      </c>
      <c r="BS585">
        <f t="shared" si="19"/>
        <v>3.0000000000000027E-2</v>
      </c>
    </row>
    <row r="586" spans="1:71">
      <c r="A586" s="1">
        <v>43277</v>
      </c>
      <c r="B586">
        <v>1.91</v>
      </c>
      <c r="C586">
        <v>158</v>
      </c>
      <c r="D586" s="3">
        <v>43277</v>
      </c>
      <c r="E586">
        <v>2</v>
      </c>
      <c r="F586" s="3">
        <v>43277</v>
      </c>
      <c r="G586">
        <v>1.75</v>
      </c>
      <c r="H586">
        <v>1.79</v>
      </c>
      <c r="I586">
        <v>1.9</v>
      </c>
      <c r="J586">
        <v>1.92</v>
      </c>
      <c r="K586">
        <v>2.02</v>
      </c>
      <c r="L586">
        <v>1.89</v>
      </c>
      <c r="M586">
        <v>345</v>
      </c>
      <c r="P586">
        <v>1.75</v>
      </c>
      <c r="Q586">
        <v>1.88</v>
      </c>
      <c r="R586">
        <v>1.9</v>
      </c>
      <c r="S586">
        <v>1.92</v>
      </c>
      <c r="T586">
        <v>1.89</v>
      </c>
      <c r="U586">
        <v>354</v>
      </c>
      <c r="X586">
        <v>1.75</v>
      </c>
      <c r="Y586">
        <v>1.88</v>
      </c>
      <c r="Z586">
        <v>1.9</v>
      </c>
      <c r="AA586">
        <v>1.98</v>
      </c>
      <c r="AB586">
        <v>1.9</v>
      </c>
      <c r="AC586">
        <v>757</v>
      </c>
      <c r="AF586">
        <v>1.8</v>
      </c>
      <c r="AG586">
        <v>1.89</v>
      </c>
      <c r="AH586">
        <v>1.95</v>
      </c>
      <c r="AI586">
        <v>1.99</v>
      </c>
      <c r="AJ586">
        <v>1.92</v>
      </c>
      <c r="AK586">
        <v>76</v>
      </c>
      <c r="AL586">
        <v>1.75</v>
      </c>
      <c r="AM586">
        <v>2</v>
      </c>
      <c r="AN586">
        <v>1.9</v>
      </c>
      <c r="AO586">
        <v>1.91</v>
      </c>
      <c r="AP586">
        <v>1.92</v>
      </c>
      <c r="AQ586">
        <v>2.06</v>
      </c>
      <c r="AR586">
        <v>1.95</v>
      </c>
      <c r="AS586" s="8">
        <v>1.92</v>
      </c>
      <c r="AT586">
        <v>1.75</v>
      </c>
      <c r="AU586" s="19">
        <v>2.0009999999999999</v>
      </c>
      <c r="AV586" s="19">
        <v>1.964</v>
      </c>
      <c r="AW586" s="19"/>
      <c r="AZ586" s="4">
        <v>43277</v>
      </c>
      <c r="BA586" s="2">
        <v>0.35</v>
      </c>
      <c r="BB586" s="2">
        <v>0.95</v>
      </c>
      <c r="BC586" s="4">
        <v>43277</v>
      </c>
      <c r="BD586" s="2">
        <v>1.99</v>
      </c>
      <c r="BI586" s="3">
        <v>43972</v>
      </c>
      <c r="BJ586">
        <v>0</v>
      </c>
      <c r="BR586">
        <f t="shared" si="18"/>
        <v>-3.0000000000000027E-2</v>
      </c>
      <c r="BS586">
        <f t="shared" si="19"/>
        <v>3.0000000000000027E-2</v>
      </c>
    </row>
    <row r="587" spans="1:71">
      <c r="A587" s="1">
        <v>43278</v>
      </c>
      <c r="B587">
        <v>1.91</v>
      </c>
      <c r="C587">
        <v>162</v>
      </c>
      <c r="D587" s="3">
        <v>43278</v>
      </c>
      <c r="E587">
        <v>2</v>
      </c>
      <c r="F587" s="3">
        <v>43278</v>
      </c>
      <c r="G587">
        <v>1.75</v>
      </c>
      <c r="H587">
        <v>1.75</v>
      </c>
      <c r="I587">
        <v>1.9</v>
      </c>
      <c r="J587">
        <v>1.92</v>
      </c>
      <c r="K587">
        <v>2.02</v>
      </c>
      <c r="L587">
        <v>1.88</v>
      </c>
      <c r="M587">
        <v>343</v>
      </c>
      <c r="P587">
        <v>1.8</v>
      </c>
      <c r="Q587">
        <v>1.88</v>
      </c>
      <c r="R587">
        <v>1.89</v>
      </c>
      <c r="S587">
        <v>1.92</v>
      </c>
      <c r="T587">
        <v>1.88</v>
      </c>
      <c r="U587">
        <v>355</v>
      </c>
      <c r="X587">
        <v>1.8</v>
      </c>
      <c r="Y587">
        <v>1.88</v>
      </c>
      <c r="Z587">
        <v>1.89</v>
      </c>
      <c r="AA587">
        <v>1.97</v>
      </c>
      <c r="AB587">
        <v>1.9</v>
      </c>
      <c r="AC587">
        <v>760</v>
      </c>
      <c r="AF587">
        <v>1.83</v>
      </c>
      <c r="AG587">
        <v>1.88</v>
      </c>
      <c r="AH587">
        <v>1.95</v>
      </c>
      <c r="AI587">
        <v>1.99</v>
      </c>
      <c r="AJ587">
        <v>1.92</v>
      </c>
      <c r="AK587">
        <v>82</v>
      </c>
      <c r="AL587">
        <v>1.75</v>
      </c>
      <c r="AM587">
        <v>2</v>
      </c>
      <c r="AN587">
        <v>1.9</v>
      </c>
      <c r="AO587">
        <v>1.91</v>
      </c>
      <c r="AP587">
        <v>1.92</v>
      </c>
      <c r="AQ587">
        <v>2.06</v>
      </c>
      <c r="AR587">
        <v>1.95</v>
      </c>
      <c r="AS587" s="8">
        <v>1.92</v>
      </c>
      <c r="AT587">
        <v>1.75</v>
      </c>
      <c r="AU587" s="19">
        <v>1.988</v>
      </c>
      <c r="AV587" s="19">
        <v>1.9530000000000001</v>
      </c>
      <c r="AW587" s="19"/>
      <c r="AZ587" s="4">
        <v>43278</v>
      </c>
      <c r="BA587" s="2">
        <v>0.31</v>
      </c>
      <c r="BB587" s="2">
        <v>0.9</v>
      </c>
      <c r="BC587" s="4">
        <v>43278</v>
      </c>
      <c r="BD587" s="2">
        <v>1.98</v>
      </c>
      <c r="BI587" s="3">
        <v>43973</v>
      </c>
      <c r="BJ587">
        <v>0</v>
      </c>
      <c r="BR587">
        <f t="shared" si="18"/>
        <v>-3.0000000000000027E-2</v>
      </c>
      <c r="BS587">
        <f t="shared" si="19"/>
        <v>4.0000000000000036E-2</v>
      </c>
    </row>
    <row r="588" spans="1:71">
      <c r="A588" s="1">
        <v>43279</v>
      </c>
      <c r="B588">
        <v>1.91</v>
      </c>
      <c r="C588">
        <v>159</v>
      </c>
      <c r="D588" s="3">
        <v>43279</v>
      </c>
      <c r="E588">
        <v>2</v>
      </c>
      <c r="F588" s="3">
        <v>43279</v>
      </c>
      <c r="G588">
        <v>1.75</v>
      </c>
      <c r="H588">
        <v>1.83</v>
      </c>
      <c r="I588">
        <v>1.9</v>
      </c>
      <c r="J588">
        <v>1.92</v>
      </c>
      <c r="K588">
        <v>2.02</v>
      </c>
      <c r="L588">
        <v>1.9</v>
      </c>
      <c r="M588">
        <v>341</v>
      </c>
      <c r="P588">
        <v>1.8</v>
      </c>
      <c r="Q588">
        <v>1.9</v>
      </c>
      <c r="R588">
        <v>1.91</v>
      </c>
      <c r="S588">
        <v>1.95</v>
      </c>
      <c r="T588">
        <v>1.9</v>
      </c>
      <c r="U588">
        <v>364</v>
      </c>
      <c r="X588">
        <v>1.8</v>
      </c>
      <c r="Y588">
        <v>1.9</v>
      </c>
      <c r="Z588">
        <v>1.91</v>
      </c>
      <c r="AA588">
        <v>2.15</v>
      </c>
      <c r="AB588">
        <v>1.93</v>
      </c>
      <c r="AC588">
        <v>768</v>
      </c>
      <c r="AF588">
        <v>1.85</v>
      </c>
      <c r="AG588">
        <v>1.9</v>
      </c>
      <c r="AH588">
        <v>1.97</v>
      </c>
      <c r="AI588">
        <v>2.15</v>
      </c>
      <c r="AJ588">
        <v>1.91</v>
      </c>
      <c r="AK588">
        <v>83</v>
      </c>
      <c r="AL588">
        <v>1.75</v>
      </c>
      <c r="AM588">
        <v>2</v>
      </c>
      <c r="AN588">
        <v>1.9</v>
      </c>
      <c r="AO588">
        <v>1.91</v>
      </c>
      <c r="AP588">
        <v>1.92</v>
      </c>
      <c r="AQ588">
        <v>2.06</v>
      </c>
      <c r="AR588">
        <v>1.95</v>
      </c>
      <c r="AS588" s="8">
        <v>1.91</v>
      </c>
      <c r="AT588">
        <v>1.75</v>
      </c>
      <c r="AU588" s="19">
        <v>2.0129999999999999</v>
      </c>
      <c r="AV588" s="19">
        <v>2.0449999999999999</v>
      </c>
      <c r="AW588" s="19"/>
      <c r="AZ588" s="4">
        <v>43279</v>
      </c>
      <c r="BA588" s="2">
        <v>0.32</v>
      </c>
      <c r="BB588" s="2">
        <v>0.91</v>
      </c>
      <c r="BC588" s="4">
        <v>43279</v>
      </c>
      <c r="BD588" s="2">
        <v>2</v>
      </c>
      <c r="BI588" s="3">
        <v>43976</v>
      </c>
      <c r="BJ588" t="s">
        <v>8</v>
      </c>
      <c r="BR588">
        <f t="shared" si="18"/>
        <v>-4.0000000000000036E-2</v>
      </c>
      <c r="BS588">
        <f t="shared" si="19"/>
        <v>1.0000000000000009E-2</v>
      </c>
    </row>
    <row r="589" spans="1:71">
      <c r="A589" s="1">
        <v>43280</v>
      </c>
      <c r="B589">
        <v>1.9</v>
      </c>
      <c r="C589">
        <v>152</v>
      </c>
      <c r="D589" s="3">
        <v>43280</v>
      </c>
      <c r="E589">
        <v>2</v>
      </c>
      <c r="F589" s="3">
        <v>43280</v>
      </c>
      <c r="G589">
        <v>1.75</v>
      </c>
      <c r="H589">
        <v>1.75</v>
      </c>
      <c r="I589">
        <v>1.89</v>
      </c>
      <c r="J589">
        <v>1.91</v>
      </c>
      <c r="K589">
        <v>2.02</v>
      </c>
      <c r="L589">
        <v>2.1</v>
      </c>
      <c r="M589">
        <v>300</v>
      </c>
      <c r="P589">
        <v>1.6</v>
      </c>
      <c r="Q589">
        <v>2.1</v>
      </c>
      <c r="R589">
        <v>2.1</v>
      </c>
      <c r="S589">
        <v>2.15</v>
      </c>
      <c r="T589">
        <v>2.1</v>
      </c>
      <c r="U589">
        <v>322</v>
      </c>
      <c r="X589">
        <v>1.6</v>
      </c>
      <c r="Y589">
        <v>2.1</v>
      </c>
      <c r="Z589">
        <v>2.1</v>
      </c>
      <c r="AA589">
        <v>2.35</v>
      </c>
      <c r="AB589">
        <v>2.12</v>
      </c>
      <c r="AC589">
        <v>702</v>
      </c>
      <c r="AF589">
        <v>1.8</v>
      </c>
      <c r="AG589">
        <v>2.1</v>
      </c>
      <c r="AH589">
        <v>2.2200000000000002</v>
      </c>
      <c r="AI589">
        <v>2.37</v>
      </c>
      <c r="AJ589">
        <v>1.91</v>
      </c>
      <c r="AK589">
        <v>79</v>
      </c>
      <c r="AL589">
        <v>1.75</v>
      </c>
      <c r="AM589">
        <v>2</v>
      </c>
      <c r="AN589">
        <v>1.9</v>
      </c>
      <c r="AO589">
        <v>1.9</v>
      </c>
      <c r="AP589">
        <v>1.92</v>
      </c>
      <c r="AQ589">
        <v>2.06</v>
      </c>
      <c r="AR589">
        <v>1.95</v>
      </c>
      <c r="AS589" s="8">
        <v>1.91</v>
      </c>
      <c r="AT589">
        <v>1.75</v>
      </c>
      <c r="AU589" s="19">
        <v>2.3210000000000002</v>
      </c>
      <c r="AV589" s="19">
        <v>2.2330000000000001</v>
      </c>
      <c r="AW589" s="19"/>
      <c r="AZ589" s="4">
        <v>43280</v>
      </c>
      <c r="BA589" s="2">
        <v>0.33</v>
      </c>
      <c r="BB589" s="2">
        <v>0.92</v>
      </c>
      <c r="BC589" s="4">
        <v>43280</v>
      </c>
      <c r="BD589" s="2">
        <v>1.99</v>
      </c>
      <c r="BI589" s="3">
        <v>43977</v>
      </c>
      <c r="BJ589">
        <v>0</v>
      </c>
      <c r="BR589">
        <f t="shared" si="18"/>
        <v>-4.0000000000000036E-2</v>
      </c>
      <c r="BS589">
        <f t="shared" si="19"/>
        <v>-0.19000000000000017</v>
      </c>
    </row>
    <row r="590" spans="1:71">
      <c r="A590" s="1">
        <v>43283</v>
      </c>
      <c r="B590">
        <v>1.91</v>
      </c>
      <c r="C590">
        <v>155</v>
      </c>
      <c r="D590" s="3">
        <v>43283</v>
      </c>
      <c r="E590">
        <v>2</v>
      </c>
      <c r="F590" s="3">
        <v>43283</v>
      </c>
      <c r="G590">
        <v>1.75</v>
      </c>
      <c r="H590">
        <v>1.6</v>
      </c>
      <c r="I590">
        <v>1.9</v>
      </c>
      <c r="J590">
        <v>1.92</v>
      </c>
      <c r="K590">
        <v>2.02</v>
      </c>
      <c r="L590">
        <v>2</v>
      </c>
      <c r="M590">
        <v>310</v>
      </c>
      <c r="P590">
        <v>1.77</v>
      </c>
      <c r="Q590">
        <v>2</v>
      </c>
      <c r="R590">
        <v>2.0099999999999998</v>
      </c>
      <c r="S590">
        <v>2.0499999999999998</v>
      </c>
      <c r="T590">
        <v>2</v>
      </c>
      <c r="U590">
        <v>337</v>
      </c>
      <c r="X590">
        <v>1.8</v>
      </c>
      <c r="Y590">
        <v>2</v>
      </c>
      <c r="Z590">
        <v>2.02</v>
      </c>
      <c r="AA590">
        <v>2.13</v>
      </c>
      <c r="AB590">
        <v>2.04</v>
      </c>
      <c r="AC590">
        <v>775</v>
      </c>
      <c r="AF590">
        <v>1.93</v>
      </c>
      <c r="AG590">
        <v>2.0099999999999998</v>
      </c>
      <c r="AH590">
        <v>2.1</v>
      </c>
      <c r="AI590">
        <v>2.15</v>
      </c>
      <c r="AJ590">
        <v>1.91</v>
      </c>
      <c r="AK590">
        <v>79</v>
      </c>
      <c r="AL590">
        <v>1.75</v>
      </c>
      <c r="AM590">
        <v>2</v>
      </c>
      <c r="AN590">
        <v>1.88</v>
      </c>
      <c r="AO590">
        <v>1.9</v>
      </c>
      <c r="AP590">
        <v>1.91</v>
      </c>
      <c r="AQ590">
        <v>2.06</v>
      </c>
      <c r="AR590">
        <v>1.95</v>
      </c>
      <c r="AS590" s="8">
        <v>1.91</v>
      </c>
      <c r="AT590">
        <v>1.75</v>
      </c>
      <c r="AU590" s="19">
        <v>2.145</v>
      </c>
      <c r="AV590" s="19">
        <v>2.11</v>
      </c>
      <c r="AW590" s="19"/>
      <c r="AZ590" s="4">
        <v>43283</v>
      </c>
      <c r="BA590" s="2">
        <v>0.3</v>
      </c>
      <c r="BB590" s="2">
        <v>0.89</v>
      </c>
      <c r="BC590" s="4">
        <v>43283</v>
      </c>
      <c r="BD590" s="2">
        <v>1.97</v>
      </c>
      <c r="BI590" s="3">
        <v>43978</v>
      </c>
      <c r="BJ590">
        <v>0</v>
      </c>
      <c r="BR590">
        <f t="shared" si="18"/>
        <v>-4.0000000000000036E-2</v>
      </c>
      <c r="BS590">
        <f t="shared" si="19"/>
        <v>-9.000000000000008E-2</v>
      </c>
    </row>
    <row r="591" spans="1:71">
      <c r="A591" s="1">
        <v>43284</v>
      </c>
      <c r="B591">
        <v>1.91</v>
      </c>
      <c r="C591">
        <v>165</v>
      </c>
      <c r="D591" s="3">
        <v>43284</v>
      </c>
      <c r="E591">
        <v>2</v>
      </c>
      <c r="F591" s="3">
        <v>43284</v>
      </c>
      <c r="G591">
        <v>1.75</v>
      </c>
      <c r="H591">
        <v>1.79</v>
      </c>
      <c r="I591">
        <v>1.9</v>
      </c>
      <c r="J591">
        <v>1.91</v>
      </c>
      <c r="K591">
        <v>2.02</v>
      </c>
      <c r="L591">
        <v>1.97</v>
      </c>
      <c r="M591">
        <v>329</v>
      </c>
      <c r="P591">
        <v>1.8</v>
      </c>
      <c r="Q591">
        <v>1.97</v>
      </c>
      <c r="R591">
        <v>1.98</v>
      </c>
      <c r="S591">
        <v>2.0099999999999998</v>
      </c>
      <c r="T591">
        <v>1.98</v>
      </c>
      <c r="U591">
        <v>356</v>
      </c>
      <c r="X591">
        <v>1.8</v>
      </c>
      <c r="Y591">
        <v>1.97</v>
      </c>
      <c r="Z591">
        <v>1.98</v>
      </c>
      <c r="AA591">
        <v>2.08</v>
      </c>
      <c r="AB591">
        <v>2</v>
      </c>
      <c r="AC591">
        <v>768</v>
      </c>
      <c r="AF591">
        <v>1.85</v>
      </c>
      <c r="AG591">
        <v>1.98</v>
      </c>
      <c r="AH591">
        <v>2.06</v>
      </c>
      <c r="AI591">
        <v>2.1</v>
      </c>
      <c r="AJ591">
        <v>1.91</v>
      </c>
      <c r="AK591">
        <v>83</v>
      </c>
      <c r="AL591">
        <v>1.75</v>
      </c>
      <c r="AM591">
        <v>2</v>
      </c>
      <c r="AN591">
        <v>1.89</v>
      </c>
      <c r="AO591">
        <v>1.9</v>
      </c>
      <c r="AP591">
        <v>1.92</v>
      </c>
      <c r="AQ591">
        <v>2.06</v>
      </c>
      <c r="AR591">
        <v>1.95</v>
      </c>
      <c r="AS591" s="8">
        <v>1.91</v>
      </c>
      <c r="AT591">
        <v>1.75</v>
      </c>
      <c r="AU591" s="19">
        <v>2.0880000000000001</v>
      </c>
      <c r="AV591" s="19">
        <v>2.0489999999999999</v>
      </c>
      <c r="AW591" s="19"/>
      <c r="AZ591" s="4">
        <v>43284</v>
      </c>
      <c r="BA591" s="2">
        <v>0.3</v>
      </c>
      <c r="BB591" s="2">
        <v>0.85</v>
      </c>
      <c r="BC591" s="4">
        <v>43284</v>
      </c>
      <c r="BD591" s="2">
        <v>1.99</v>
      </c>
      <c r="BI591" s="3">
        <v>43979</v>
      </c>
      <c r="BJ591" t="s">
        <v>8</v>
      </c>
      <c r="BR591">
        <f t="shared" si="18"/>
        <v>-4.0000000000000036E-2</v>
      </c>
      <c r="BS591">
        <f t="shared" si="19"/>
        <v>-7.0000000000000062E-2</v>
      </c>
    </row>
    <row r="592" spans="1:71">
      <c r="A592" s="1">
        <v>43286</v>
      </c>
      <c r="B592">
        <v>1.91</v>
      </c>
      <c r="C592">
        <v>159</v>
      </c>
      <c r="D592" s="3">
        <v>43286</v>
      </c>
      <c r="E592">
        <v>2</v>
      </c>
      <c r="F592" s="3">
        <v>43286</v>
      </c>
      <c r="G592">
        <v>1.75</v>
      </c>
      <c r="H592">
        <v>1.79</v>
      </c>
      <c r="I592">
        <v>1.9</v>
      </c>
      <c r="J592">
        <v>1.91</v>
      </c>
      <c r="K592">
        <v>2.02</v>
      </c>
      <c r="L592">
        <v>1.95</v>
      </c>
      <c r="M592">
        <v>346</v>
      </c>
      <c r="P592">
        <v>1.83</v>
      </c>
      <c r="Q592">
        <v>1.95</v>
      </c>
      <c r="R592">
        <v>1.95</v>
      </c>
      <c r="S592">
        <v>1.98</v>
      </c>
      <c r="T592">
        <v>1.95</v>
      </c>
      <c r="U592">
        <v>366</v>
      </c>
      <c r="X592">
        <v>1.83</v>
      </c>
      <c r="Y592">
        <v>1.95</v>
      </c>
      <c r="Z592">
        <v>1.95</v>
      </c>
      <c r="AA592">
        <v>2.0299999999999998</v>
      </c>
      <c r="AB592">
        <v>1.97</v>
      </c>
      <c r="AC592">
        <v>807</v>
      </c>
      <c r="AF592">
        <v>1.85</v>
      </c>
      <c r="AG592">
        <v>1.95</v>
      </c>
      <c r="AH592">
        <v>2.0299999999999998</v>
      </c>
      <c r="AI592">
        <v>2.0699999999999998</v>
      </c>
      <c r="AJ592">
        <v>1.91</v>
      </c>
      <c r="AK592">
        <v>88</v>
      </c>
      <c r="AL592">
        <v>1.75</v>
      </c>
      <c r="AM592">
        <v>2</v>
      </c>
      <c r="AN592">
        <v>1.88</v>
      </c>
      <c r="AO592">
        <v>1.9</v>
      </c>
      <c r="AP592">
        <v>1.91</v>
      </c>
      <c r="AQ592">
        <v>2.06</v>
      </c>
      <c r="AR592">
        <v>1.95</v>
      </c>
      <c r="AS592" s="8">
        <v>1.91</v>
      </c>
      <c r="AT592">
        <v>1.75</v>
      </c>
      <c r="AU592" s="19">
        <v>2.0499999999999998</v>
      </c>
      <c r="AV592" s="19">
        <v>2.0249999999999999</v>
      </c>
      <c r="AW592" s="19"/>
      <c r="AZ592" s="4">
        <v>43286</v>
      </c>
      <c r="BA592" s="2">
        <v>0.28999999999999998</v>
      </c>
      <c r="BB592" s="2">
        <v>0.88</v>
      </c>
      <c r="BC592" s="4">
        <v>43286</v>
      </c>
      <c r="BD592" s="2">
        <v>1.95</v>
      </c>
      <c r="BI592" s="3">
        <v>43980</v>
      </c>
      <c r="BJ592">
        <v>0</v>
      </c>
      <c r="BR592">
        <f t="shared" si="18"/>
        <v>-4.0000000000000036E-2</v>
      </c>
      <c r="BS592">
        <f t="shared" si="19"/>
        <v>-4.0000000000000036E-2</v>
      </c>
    </row>
    <row r="593" spans="1:71">
      <c r="A593" s="1">
        <v>43287</v>
      </c>
      <c r="B593">
        <v>1.91</v>
      </c>
      <c r="C593">
        <v>157</v>
      </c>
      <c r="D593" s="3">
        <v>43287</v>
      </c>
      <c r="E593">
        <v>2</v>
      </c>
      <c r="F593" s="3">
        <v>43287</v>
      </c>
      <c r="G593">
        <v>1.75</v>
      </c>
      <c r="H593">
        <v>1.75</v>
      </c>
      <c r="I593">
        <v>1.9</v>
      </c>
      <c r="J593">
        <v>1.91</v>
      </c>
      <c r="K593">
        <v>2.02</v>
      </c>
      <c r="L593">
        <v>1.9</v>
      </c>
      <c r="M593">
        <v>350</v>
      </c>
      <c r="P593">
        <v>1.81</v>
      </c>
      <c r="Q593">
        <v>1.9</v>
      </c>
      <c r="R593">
        <v>1.9</v>
      </c>
      <c r="S593">
        <v>1.93</v>
      </c>
      <c r="T593">
        <v>1.9</v>
      </c>
      <c r="U593">
        <v>367</v>
      </c>
      <c r="X593">
        <v>1.81</v>
      </c>
      <c r="Y593">
        <v>1.9</v>
      </c>
      <c r="Z593">
        <v>1.91</v>
      </c>
      <c r="AA593">
        <v>1.99</v>
      </c>
      <c r="AB593">
        <v>1.93</v>
      </c>
      <c r="AC593">
        <v>760</v>
      </c>
      <c r="AF593">
        <v>1.85</v>
      </c>
      <c r="AG593">
        <v>1.9</v>
      </c>
      <c r="AH593">
        <v>1.98</v>
      </c>
      <c r="AI593">
        <v>2.02</v>
      </c>
      <c r="AJ593">
        <v>1.91</v>
      </c>
      <c r="AK593">
        <v>78</v>
      </c>
      <c r="AL593">
        <v>1.75</v>
      </c>
      <c r="AM593">
        <v>2</v>
      </c>
      <c r="AN593">
        <v>1.88</v>
      </c>
      <c r="AO593">
        <v>1.9</v>
      </c>
      <c r="AP593">
        <v>1.91</v>
      </c>
      <c r="AQ593">
        <v>2.06</v>
      </c>
      <c r="AR593">
        <v>1.95</v>
      </c>
      <c r="AS593" s="8">
        <v>1.91</v>
      </c>
      <c r="AT593">
        <v>1.75</v>
      </c>
      <c r="AU593" s="19">
        <v>2.004</v>
      </c>
      <c r="AV593" s="19">
        <v>1.974</v>
      </c>
      <c r="AW593" s="19"/>
      <c r="AZ593" s="4">
        <v>43287</v>
      </c>
      <c r="BA593" s="2">
        <v>0.28999999999999998</v>
      </c>
      <c r="BB593" s="2">
        <v>0.85</v>
      </c>
      <c r="BC593" s="4">
        <v>43287</v>
      </c>
      <c r="BD593" s="2">
        <v>1.96</v>
      </c>
      <c r="BI593" s="3">
        <v>43983</v>
      </c>
      <c r="BJ593" t="s">
        <v>8</v>
      </c>
      <c r="BR593">
        <f t="shared" si="18"/>
        <v>-4.0000000000000036E-2</v>
      </c>
      <c r="BS593">
        <f t="shared" si="19"/>
        <v>1.0000000000000009E-2</v>
      </c>
    </row>
    <row r="594" spans="1:71">
      <c r="A594" s="1">
        <v>43290</v>
      </c>
      <c r="B594">
        <v>1.91</v>
      </c>
      <c r="C594">
        <v>159</v>
      </c>
      <c r="D594" s="3">
        <v>43290</v>
      </c>
      <c r="E594">
        <v>2</v>
      </c>
      <c r="F594" s="3">
        <v>43290</v>
      </c>
      <c r="G594">
        <v>1.75</v>
      </c>
      <c r="H594">
        <v>1.8</v>
      </c>
      <c r="I594">
        <v>1.9</v>
      </c>
      <c r="J594">
        <v>1.91</v>
      </c>
      <c r="K594">
        <v>2.02</v>
      </c>
      <c r="L594">
        <v>1.87</v>
      </c>
      <c r="M594">
        <v>377</v>
      </c>
      <c r="P594">
        <v>1.82</v>
      </c>
      <c r="Q594">
        <v>1.87</v>
      </c>
      <c r="R594">
        <v>1.87</v>
      </c>
      <c r="S594">
        <v>1.91</v>
      </c>
      <c r="T594">
        <v>1.87</v>
      </c>
      <c r="U594">
        <v>389</v>
      </c>
      <c r="X594">
        <v>1.82</v>
      </c>
      <c r="Y594">
        <v>1.87</v>
      </c>
      <c r="Z594">
        <v>1.87</v>
      </c>
      <c r="AA594">
        <v>1.95</v>
      </c>
      <c r="AB594">
        <v>1.89</v>
      </c>
      <c r="AC594">
        <v>784</v>
      </c>
      <c r="AF594">
        <v>1.84</v>
      </c>
      <c r="AG594">
        <v>1.87</v>
      </c>
      <c r="AH594">
        <v>1.94</v>
      </c>
      <c r="AI594">
        <v>1.97</v>
      </c>
      <c r="AJ594">
        <v>1.91</v>
      </c>
      <c r="AK594">
        <v>80</v>
      </c>
      <c r="AL594">
        <v>1.75</v>
      </c>
      <c r="AM594">
        <v>2</v>
      </c>
      <c r="AN594">
        <v>1.88</v>
      </c>
      <c r="AO594">
        <v>1.9</v>
      </c>
      <c r="AP594">
        <v>1.91</v>
      </c>
      <c r="AQ594">
        <v>2.0499999999999998</v>
      </c>
      <c r="AR594">
        <v>1.95</v>
      </c>
      <c r="AS594" s="8">
        <v>1.91</v>
      </c>
      <c r="AT594" t="s">
        <v>8</v>
      </c>
      <c r="AU594" s="19">
        <v>1.968</v>
      </c>
      <c r="AV594" s="19">
        <v>1.946</v>
      </c>
      <c r="AW594" s="19"/>
      <c r="AZ594" s="4">
        <v>43290</v>
      </c>
      <c r="BA594" s="2">
        <v>0.28999999999999998</v>
      </c>
      <c r="BB594" s="2">
        <v>0.88</v>
      </c>
      <c r="BC594" s="4">
        <v>43290</v>
      </c>
      <c r="BD594" s="2">
        <v>1.93</v>
      </c>
      <c r="BI594" s="3">
        <v>43984</v>
      </c>
      <c r="BJ594">
        <v>0</v>
      </c>
      <c r="BR594">
        <f t="shared" si="18"/>
        <v>-4.0000000000000036E-2</v>
      </c>
      <c r="BS594">
        <f t="shared" si="19"/>
        <v>3.9999999999999813E-2</v>
      </c>
    </row>
    <row r="595" spans="1:71">
      <c r="A595" s="1">
        <v>43291</v>
      </c>
      <c r="B595">
        <v>1.91</v>
      </c>
      <c r="C595">
        <v>167</v>
      </c>
      <c r="D595" s="3">
        <v>43291</v>
      </c>
      <c r="E595">
        <v>2</v>
      </c>
      <c r="F595" s="3">
        <v>43291</v>
      </c>
      <c r="G595">
        <v>1.75</v>
      </c>
      <c r="H595">
        <v>1.79</v>
      </c>
      <c r="I595">
        <v>1.9</v>
      </c>
      <c r="J595">
        <v>1.91</v>
      </c>
      <c r="K595">
        <v>2.02</v>
      </c>
      <c r="L595">
        <v>1.87</v>
      </c>
      <c r="M595">
        <v>362</v>
      </c>
      <c r="P595">
        <v>1.82</v>
      </c>
      <c r="Q595">
        <v>1.86</v>
      </c>
      <c r="R595">
        <v>1.87</v>
      </c>
      <c r="S595">
        <v>1.91</v>
      </c>
      <c r="T595">
        <v>1.87</v>
      </c>
      <c r="U595">
        <v>381</v>
      </c>
      <c r="X595">
        <v>1.82</v>
      </c>
      <c r="Y595">
        <v>1.86</v>
      </c>
      <c r="Z595">
        <v>1.87</v>
      </c>
      <c r="AA595">
        <v>2</v>
      </c>
      <c r="AB595">
        <v>1.89</v>
      </c>
      <c r="AC595">
        <v>762</v>
      </c>
      <c r="AF595">
        <v>1.83</v>
      </c>
      <c r="AG595">
        <v>1.87</v>
      </c>
      <c r="AH595">
        <v>1.94</v>
      </c>
      <c r="AI595">
        <v>2</v>
      </c>
      <c r="AJ595">
        <v>1.91</v>
      </c>
      <c r="AK595">
        <v>77</v>
      </c>
      <c r="AL595">
        <v>1.75</v>
      </c>
      <c r="AM595">
        <v>2</v>
      </c>
      <c r="AN595">
        <v>1.89</v>
      </c>
      <c r="AO595">
        <v>1.91</v>
      </c>
      <c r="AP595">
        <v>1.91</v>
      </c>
      <c r="AQ595">
        <v>2.06</v>
      </c>
      <c r="AR595">
        <v>1.95</v>
      </c>
      <c r="AS595" s="8">
        <v>1.91</v>
      </c>
      <c r="AT595">
        <v>1.75</v>
      </c>
      <c r="AU595" s="19">
        <v>1.964</v>
      </c>
      <c r="AV595" s="19">
        <v>1.962</v>
      </c>
      <c r="AW595" s="19"/>
      <c r="AZ595" s="4">
        <v>43291</v>
      </c>
      <c r="BA595" s="2">
        <v>0.28000000000000003</v>
      </c>
      <c r="BB595" s="2">
        <v>0.88</v>
      </c>
      <c r="BC595" s="4">
        <v>43291</v>
      </c>
      <c r="BD595" s="2">
        <v>1.91</v>
      </c>
      <c r="BI595" s="3">
        <v>43985</v>
      </c>
      <c r="BJ595">
        <v>0</v>
      </c>
      <c r="BR595">
        <f t="shared" si="18"/>
        <v>-4.0000000000000036E-2</v>
      </c>
      <c r="BS595">
        <f t="shared" si="19"/>
        <v>3.9999999999999813E-2</v>
      </c>
    </row>
    <row r="596" spans="1:71">
      <c r="A596" s="1">
        <v>43292</v>
      </c>
      <c r="B596">
        <v>1.91</v>
      </c>
      <c r="C596">
        <v>163</v>
      </c>
      <c r="D596" s="3">
        <v>43292</v>
      </c>
      <c r="E596">
        <v>2</v>
      </c>
      <c r="F596" s="3">
        <v>43292</v>
      </c>
      <c r="G596">
        <v>1.75</v>
      </c>
      <c r="H596">
        <v>1.79</v>
      </c>
      <c r="I596">
        <v>1.9</v>
      </c>
      <c r="J596">
        <v>1.91</v>
      </c>
      <c r="K596">
        <v>2.02</v>
      </c>
      <c r="L596">
        <v>1.86</v>
      </c>
      <c r="M596">
        <v>363</v>
      </c>
      <c r="P596">
        <v>1.82</v>
      </c>
      <c r="Q596">
        <v>1.86</v>
      </c>
      <c r="R596">
        <v>1.87</v>
      </c>
      <c r="S596">
        <v>1.91</v>
      </c>
      <c r="T596">
        <v>1.86</v>
      </c>
      <c r="U596">
        <v>377</v>
      </c>
      <c r="X596">
        <v>1.82</v>
      </c>
      <c r="Y596">
        <v>1.86</v>
      </c>
      <c r="Z596">
        <v>1.87</v>
      </c>
      <c r="AA596">
        <v>1.95</v>
      </c>
      <c r="AB596">
        <v>1.89</v>
      </c>
      <c r="AC596">
        <v>766</v>
      </c>
      <c r="AF596">
        <v>1.83</v>
      </c>
      <c r="AG596">
        <v>1.86</v>
      </c>
      <c r="AH596">
        <v>1.93</v>
      </c>
      <c r="AI596">
        <v>1.96</v>
      </c>
      <c r="AJ596">
        <v>1.91</v>
      </c>
      <c r="AK596">
        <v>80</v>
      </c>
      <c r="AL596">
        <v>1.75</v>
      </c>
      <c r="AM596">
        <v>2</v>
      </c>
      <c r="AN596">
        <v>1.89</v>
      </c>
      <c r="AO596">
        <v>1.91</v>
      </c>
      <c r="AP596">
        <v>1.91</v>
      </c>
      <c r="AQ596">
        <v>2.06</v>
      </c>
      <c r="AR596">
        <v>1.95</v>
      </c>
      <c r="AS596" s="8">
        <v>1.91</v>
      </c>
      <c r="AT596">
        <v>1.75</v>
      </c>
      <c r="AU596" s="19">
        <v>1.9710000000000001</v>
      </c>
      <c r="AV596" s="19">
        <v>1.9379999999999999</v>
      </c>
      <c r="AW596" s="19"/>
      <c r="AZ596" s="4">
        <v>43292</v>
      </c>
      <c r="BA596" s="2">
        <v>0.27</v>
      </c>
      <c r="BB596" s="2">
        <v>0.88</v>
      </c>
      <c r="BC596" s="4">
        <v>43292</v>
      </c>
      <c r="BD596" s="2">
        <v>1.91</v>
      </c>
      <c r="BI596" s="3">
        <v>43986</v>
      </c>
      <c r="BJ596" t="s">
        <v>8</v>
      </c>
      <c r="BR596">
        <f t="shared" si="18"/>
        <v>-4.0000000000000036E-2</v>
      </c>
      <c r="BS596">
        <f t="shared" si="19"/>
        <v>4.9999999999999822E-2</v>
      </c>
    </row>
    <row r="597" spans="1:71">
      <c r="A597" s="1">
        <v>43293</v>
      </c>
      <c r="B597">
        <v>1.91</v>
      </c>
      <c r="C597">
        <v>167</v>
      </c>
      <c r="D597" s="3">
        <v>43293</v>
      </c>
      <c r="E597">
        <v>2</v>
      </c>
      <c r="F597" s="3">
        <v>43293</v>
      </c>
      <c r="G597">
        <v>1.75</v>
      </c>
      <c r="H597">
        <v>1.65</v>
      </c>
      <c r="I597">
        <v>1.9</v>
      </c>
      <c r="J597">
        <v>1.91</v>
      </c>
      <c r="K597">
        <v>2.02</v>
      </c>
      <c r="L597">
        <v>1.87</v>
      </c>
      <c r="M597">
        <v>354</v>
      </c>
      <c r="P597">
        <v>1.82</v>
      </c>
      <c r="Q597">
        <v>1.86</v>
      </c>
      <c r="R597">
        <v>1.87</v>
      </c>
      <c r="S597">
        <v>1.91</v>
      </c>
      <c r="T597">
        <v>1.87</v>
      </c>
      <c r="U597">
        <v>366</v>
      </c>
      <c r="X597">
        <v>1.82</v>
      </c>
      <c r="Y597">
        <v>1.86</v>
      </c>
      <c r="Z597">
        <v>1.87</v>
      </c>
      <c r="AA597">
        <v>1.96</v>
      </c>
      <c r="AB597">
        <v>1.9</v>
      </c>
      <c r="AC597">
        <v>747</v>
      </c>
      <c r="AF597">
        <v>1.84</v>
      </c>
      <c r="AG597">
        <v>1.87</v>
      </c>
      <c r="AH597">
        <v>1.94</v>
      </c>
      <c r="AI597">
        <v>1.98</v>
      </c>
      <c r="AJ597">
        <v>1.91</v>
      </c>
      <c r="AK597">
        <v>82</v>
      </c>
      <c r="AL597">
        <v>1.75</v>
      </c>
      <c r="AM597">
        <v>2</v>
      </c>
      <c r="AN597">
        <v>1.9</v>
      </c>
      <c r="AO597">
        <v>1.9</v>
      </c>
      <c r="AP597">
        <v>1.91</v>
      </c>
      <c r="AQ597">
        <v>2.06</v>
      </c>
      <c r="AR597">
        <v>1.95</v>
      </c>
      <c r="AS597" s="8">
        <v>1.91</v>
      </c>
      <c r="AT597">
        <v>1.75</v>
      </c>
      <c r="AU597" s="19">
        <v>1.978</v>
      </c>
      <c r="AV597" s="19">
        <v>1.946</v>
      </c>
      <c r="AW597" s="19"/>
      <c r="AZ597" s="4">
        <v>43293</v>
      </c>
      <c r="BA597" s="2">
        <v>0.25</v>
      </c>
      <c r="BB597" s="2">
        <v>0.87</v>
      </c>
      <c r="BC597" s="4">
        <v>43293</v>
      </c>
      <c r="BD597" s="2">
        <v>1.9</v>
      </c>
      <c r="BI597" s="3">
        <v>43987</v>
      </c>
      <c r="BJ597" t="s">
        <v>8</v>
      </c>
      <c r="BR597">
        <f t="shared" si="18"/>
        <v>-4.0000000000000036E-2</v>
      </c>
      <c r="BS597">
        <f t="shared" si="19"/>
        <v>3.9999999999999813E-2</v>
      </c>
    </row>
    <row r="598" spans="1:71">
      <c r="A598" s="1">
        <v>43294</v>
      </c>
      <c r="B598">
        <v>1.91</v>
      </c>
      <c r="C598">
        <v>156</v>
      </c>
      <c r="D598" s="3">
        <v>43294</v>
      </c>
      <c r="E598">
        <v>2</v>
      </c>
      <c r="F598" s="3">
        <v>43294</v>
      </c>
      <c r="G598">
        <v>1.75</v>
      </c>
      <c r="H598">
        <v>1.6</v>
      </c>
      <c r="I598">
        <v>1.9</v>
      </c>
      <c r="J598">
        <v>1.91</v>
      </c>
      <c r="K598">
        <v>2.02</v>
      </c>
      <c r="L598">
        <v>1.87</v>
      </c>
      <c r="M598">
        <v>358</v>
      </c>
      <c r="P598">
        <v>1.82</v>
      </c>
      <c r="Q598">
        <v>1.87</v>
      </c>
      <c r="R598">
        <v>1.88</v>
      </c>
      <c r="S598">
        <v>1.92</v>
      </c>
      <c r="T598">
        <v>1.87</v>
      </c>
      <c r="U598">
        <v>372</v>
      </c>
      <c r="X598">
        <v>1.82</v>
      </c>
      <c r="Y598">
        <v>1.87</v>
      </c>
      <c r="Z598">
        <v>1.88</v>
      </c>
      <c r="AA598">
        <v>2.0499999999999998</v>
      </c>
      <c r="AB598">
        <v>1.9</v>
      </c>
      <c r="AC598">
        <v>735</v>
      </c>
      <c r="AF598">
        <v>1.84</v>
      </c>
      <c r="AG598">
        <v>1.87</v>
      </c>
      <c r="AH598">
        <v>1.95</v>
      </c>
      <c r="AI598">
        <v>2.0499999999999998</v>
      </c>
      <c r="AJ598">
        <v>1.91</v>
      </c>
      <c r="AK598">
        <v>84</v>
      </c>
      <c r="AL598">
        <v>1.75</v>
      </c>
      <c r="AM598">
        <v>2</v>
      </c>
      <c r="AN598">
        <v>1.88</v>
      </c>
      <c r="AO598">
        <v>1.9</v>
      </c>
      <c r="AP598">
        <v>1.91</v>
      </c>
      <c r="AQ598">
        <v>2.06</v>
      </c>
      <c r="AR598">
        <v>1.95</v>
      </c>
      <c r="AS598" s="8">
        <v>1.91</v>
      </c>
      <c r="AT598">
        <v>1.75</v>
      </c>
      <c r="AU598" s="19">
        <v>1.9890000000000001</v>
      </c>
      <c r="AV598" s="19">
        <v>1.9950000000000001</v>
      </c>
      <c r="AW598" s="19"/>
      <c r="AZ598" s="4">
        <v>43294</v>
      </c>
      <c r="BA598" s="2">
        <v>0.24</v>
      </c>
      <c r="BB598" s="2">
        <v>0.85</v>
      </c>
      <c r="BC598" s="4">
        <v>43294</v>
      </c>
      <c r="BD598" s="2">
        <v>1.9</v>
      </c>
      <c r="BI598" s="3">
        <v>43990</v>
      </c>
      <c r="BJ598" t="s">
        <v>8</v>
      </c>
      <c r="BR598">
        <f t="shared" si="18"/>
        <v>-4.0000000000000036E-2</v>
      </c>
      <c r="BS598">
        <f t="shared" si="19"/>
        <v>3.9999999999999813E-2</v>
      </c>
    </row>
    <row r="599" spans="1:71">
      <c r="A599" s="1">
        <v>43297</v>
      </c>
      <c r="B599">
        <v>1.91</v>
      </c>
      <c r="C599">
        <v>160</v>
      </c>
      <c r="D599" s="3">
        <v>43297</v>
      </c>
      <c r="E599">
        <v>2</v>
      </c>
      <c r="F599" s="3">
        <v>43297</v>
      </c>
      <c r="G599">
        <v>1.75</v>
      </c>
      <c r="H599">
        <v>1.6</v>
      </c>
      <c r="I599">
        <v>1.9</v>
      </c>
      <c r="J599">
        <v>1.91</v>
      </c>
      <c r="K599">
        <v>2.02</v>
      </c>
      <c r="L599">
        <v>1.92</v>
      </c>
      <c r="M599">
        <v>384</v>
      </c>
      <c r="P599">
        <v>1.86</v>
      </c>
      <c r="Q599">
        <v>1.92</v>
      </c>
      <c r="R599">
        <v>1.92</v>
      </c>
      <c r="S599">
        <v>1.95</v>
      </c>
      <c r="T599">
        <v>1.92</v>
      </c>
      <c r="U599">
        <v>398</v>
      </c>
      <c r="X599">
        <v>1.86</v>
      </c>
      <c r="Y599">
        <v>1.92</v>
      </c>
      <c r="Z599">
        <v>1.92</v>
      </c>
      <c r="AA599">
        <v>2.0299999999999998</v>
      </c>
      <c r="AB599">
        <v>1.95</v>
      </c>
      <c r="AC599">
        <v>767</v>
      </c>
      <c r="AF599">
        <v>1.87</v>
      </c>
      <c r="AG599">
        <v>1.92</v>
      </c>
      <c r="AH599">
        <v>2</v>
      </c>
      <c r="AI599">
        <v>2.0499999999999998</v>
      </c>
      <c r="AJ599">
        <v>1.91</v>
      </c>
      <c r="AK599">
        <v>79</v>
      </c>
      <c r="AL599">
        <v>1.75</v>
      </c>
      <c r="AM599">
        <v>2</v>
      </c>
      <c r="AN599">
        <v>1.9</v>
      </c>
      <c r="AO599">
        <v>1.91</v>
      </c>
      <c r="AP599">
        <v>1.91</v>
      </c>
      <c r="AQ599">
        <v>2.06</v>
      </c>
      <c r="AR599">
        <v>1.95</v>
      </c>
      <c r="AS599" s="8">
        <v>1.91</v>
      </c>
      <c r="AT599">
        <v>1.75</v>
      </c>
      <c r="AU599" s="19">
        <v>2.0329999999999999</v>
      </c>
      <c r="AV599" s="19">
        <v>2.0249999999999999</v>
      </c>
      <c r="AW599" s="19"/>
      <c r="AZ599" s="4">
        <v>43297</v>
      </c>
      <c r="BA599" s="2">
        <v>0.26</v>
      </c>
      <c r="BB599" s="2">
        <v>0.84</v>
      </c>
      <c r="BC599" s="4">
        <v>43297</v>
      </c>
      <c r="BD599" s="2">
        <v>1.91</v>
      </c>
      <c r="BI599" s="3">
        <v>43991</v>
      </c>
      <c r="BJ599">
        <v>0</v>
      </c>
      <c r="BR599">
        <f t="shared" si="18"/>
        <v>-4.0000000000000036E-2</v>
      </c>
      <c r="BS599">
        <f t="shared" si="19"/>
        <v>-1.0000000000000009E-2</v>
      </c>
    </row>
    <row r="600" spans="1:71">
      <c r="A600" s="1">
        <v>43298</v>
      </c>
      <c r="B600">
        <v>1.91</v>
      </c>
      <c r="C600">
        <v>157</v>
      </c>
      <c r="D600" s="3">
        <v>43298</v>
      </c>
      <c r="E600">
        <v>2</v>
      </c>
      <c r="F600" s="3">
        <v>43298</v>
      </c>
      <c r="G600">
        <v>1.75</v>
      </c>
      <c r="H600">
        <v>1.6</v>
      </c>
      <c r="I600">
        <v>1.9</v>
      </c>
      <c r="J600">
        <v>1.91</v>
      </c>
      <c r="K600">
        <v>2.02</v>
      </c>
      <c r="L600">
        <v>1.9</v>
      </c>
      <c r="M600">
        <v>380</v>
      </c>
      <c r="P600">
        <v>1.85</v>
      </c>
      <c r="Q600">
        <v>1.9</v>
      </c>
      <c r="R600">
        <v>1.91</v>
      </c>
      <c r="S600">
        <v>1.94</v>
      </c>
      <c r="T600">
        <v>1.91</v>
      </c>
      <c r="U600">
        <v>392</v>
      </c>
      <c r="X600">
        <v>1.85</v>
      </c>
      <c r="Y600">
        <v>1.9</v>
      </c>
      <c r="Z600">
        <v>1.91</v>
      </c>
      <c r="AA600">
        <v>2</v>
      </c>
      <c r="AB600">
        <v>1.92</v>
      </c>
      <c r="AC600">
        <v>766</v>
      </c>
      <c r="AF600">
        <v>1.86</v>
      </c>
      <c r="AG600">
        <v>1.9</v>
      </c>
      <c r="AH600">
        <v>1.98</v>
      </c>
      <c r="AI600">
        <v>2.02</v>
      </c>
      <c r="AJ600">
        <v>1.91</v>
      </c>
      <c r="AK600">
        <v>80</v>
      </c>
      <c r="AL600">
        <v>1.75</v>
      </c>
      <c r="AM600">
        <v>2</v>
      </c>
      <c r="AN600">
        <v>1.9</v>
      </c>
      <c r="AO600">
        <v>1.91</v>
      </c>
      <c r="AP600">
        <v>1.92</v>
      </c>
      <c r="AQ600">
        <v>2.0499999999999998</v>
      </c>
      <c r="AR600">
        <v>1.95</v>
      </c>
      <c r="AS600" s="8">
        <v>1.91</v>
      </c>
      <c r="AT600">
        <v>1.75</v>
      </c>
      <c r="AU600" s="19">
        <v>2.0110000000000001</v>
      </c>
      <c r="AV600" s="19">
        <v>1.9830000000000001</v>
      </c>
      <c r="AW600" s="19"/>
      <c r="AZ600" s="4">
        <v>43298</v>
      </c>
      <c r="BA600" s="2">
        <v>0.24</v>
      </c>
      <c r="BB600" s="2">
        <v>0.84</v>
      </c>
      <c r="BC600" s="4">
        <v>43298</v>
      </c>
      <c r="BD600" s="2">
        <v>1.9</v>
      </c>
      <c r="BI600" s="3">
        <v>43992</v>
      </c>
      <c r="BJ600">
        <v>0</v>
      </c>
      <c r="BR600">
        <f t="shared" si="18"/>
        <v>-4.0000000000000036E-2</v>
      </c>
      <c r="BS600">
        <f t="shared" si="19"/>
        <v>0</v>
      </c>
    </row>
    <row r="601" spans="1:71">
      <c r="A601" s="1">
        <v>43299</v>
      </c>
      <c r="B601">
        <v>1.91</v>
      </c>
      <c r="C601">
        <v>168</v>
      </c>
      <c r="D601" s="3">
        <v>43299</v>
      </c>
      <c r="E601">
        <v>2</v>
      </c>
      <c r="F601" s="3">
        <v>43299</v>
      </c>
      <c r="G601">
        <v>1.75</v>
      </c>
      <c r="H601">
        <v>1.7</v>
      </c>
      <c r="I601">
        <v>1.9</v>
      </c>
      <c r="J601">
        <v>1.91</v>
      </c>
      <c r="K601">
        <v>2.02</v>
      </c>
      <c r="L601">
        <v>1.87</v>
      </c>
      <c r="M601">
        <v>376</v>
      </c>
      <c r="P601">
        <v>1.82</v>
      </c>
      <c r="Q601">
        <v>1.87</v>
      </c>
      <c r="R601">
        <v>1.87</v>
      </c>
      <c r="S601">
        <v>1.92</v>
      </c>
      <c r="T601">
        <v>1.87</v>
      </c>
      <c r="U601">
        <v>389</v>
      </c>
      <c r="X601">
        <v>1.82</v>
      </c>
      <c r="Y601">
        <v>1.87</v>
      </c>
      <c r="Z601">
        <v>1.87</v>
      </c>
      <c r="AA601">
        <v>1.95</v>
      </c>
      <c r="AB601">
        <v>1.9</v>
      </c>
      <c r="AC601">
        <v>783</v>
      </c>
      <c r="AF601">
        <v>1.83</v>
      </c>
      <c r="AG601">
        <v>1.87</v>
      </c>
      <c r="AH601">
        <v>1.95</v>
      </c>
      <c r="AI601">
        <v>1.98</v>
      </c>
      <c r="AJ601">
        <v>1.91</v>
      </c>
      <c r="AK601">
        <v>78</v>
      </c>
      <c r="AL601">
        <v>1.75</v>
      </c>
      <c r="AM601">
        <v>2</v>
      </c>
      <c r="AN601">
        <v>1.89</v>
      </c>
      <c r="AO601">
        <v>1.91</v>
      </c>
      <c r="AP601">
        <v>1.91</v>
      </c>
      <c r="AQ601">
        <v>2.06</v>
      </c>
      <c r="AR601">
        <v>1.95</v>
      </c>
      <c r="AS601" s="8">
        <v>1.91</v>
      </c>
      <c r="AT601">
        <v>1.75</v>
      </c>
      <c r="AU601" s="19">
        <v>1.96</v>
      </c>
      <c r="AV601" s="19">
        <v>1.921</v>
      </c>
      <c r="AW601" s="19"/>
      <c r="AZ601" s="4">
        <v>43299</v>
      </c>
      <c r="BA601" s="2">
        <v>0.28000000000000003</v>
      </c>
      <c r="BB601" s="2">
        <v>0.88</v>
      </c>
      <c r="BC601" s="4">
        <v>43299</v>
      </c>
      <c r="BD601" s="2">
        <v>1.89</v>
      </c>
      <c r="BI601" s="3">
        <v>43993</v>
      </c>
      <c r="BJ601">
        <v>0</v>
      </c>
      <c r="BR601">
        <f t="shared" si="18"/>
        <v>-4.0000000000000036E-2</v>
      </c>
      <c r="BS601">
        <f t="shared" si="19"/>
        <v>3.9999999999999813E-2</v>
      </c>
    </row>
    <row r="602" spans="1:71">
      <c r="A602" s="1">
        <v>43300</v>
      </c>
      <c r="B602">
        <v>1.91</v>
      </c>
      <c r="C602">
        <v>161</v>
      </c>
      <c r="D602" s="3">
        <v>43300</v>
      </c>
      <c r="E602">
        <v>2</v>
      </c>
      <c r="F602" s="3">
        <v>43300</v>
      </c>
      <c r="G602">
        <v>1.75</v>
      </c>
      <c r="H602">
        <v>1.6</v>
      </c>
      <c r="I602">
        <v>1.9</v>
      </c>
      <c r="J602">
        <v>1.91</v>
      </c>
      <c r="K602">
        <v>2.02</v>
      </c>
      <c r="L602">
        <v>1.88</v>
      </c>
      <c r="M602">
        <v>375</v>
      </c>
      <c r="P602">
        <v>1.82</v>
      </c>
      <c r="Q602">
        <v>1.88</v>
      </c>
      <c r="R602">
        <v>1.88</v>
      </c>
      <c r="S602">
        <v>1.92</v>
      </c>
      <c r="T602">
        <v>1.88</v>
      </c>
      <c r="U602">
        <v>388</v>
      </c>
      <c r="X602">
        <v>1.82</v>
      </c>
      <c r="Y602">
        <v>1.88</v>
      </c>
      <c r="Z602">
        <v>1.88</v>
      </c>
      <c r="AA602">
        <v>1.97</v>
      </c>
      <c r="AB602">
        <v>1.9</v>
      </c>
      <c r="AC602">
        <v>769</v>
      </c>
      <c r="AF602">
        <v>1.84</v>
      </c>
      <c r="AG602">
        <v>1.88</v>
      </c>
      <c r="AH602">
        <v>1.96</v>
      </c>
      <c r="AI602">
        <v>1.99</v>
      </c>
      <c r="AJ602">
        <v>1.91</v>
      </c>
      <c r="AK602">
        <v>78</v>
      </c>
      <c r="AL602">
        <v>1.75</v>
      </c>
      <c r="AM602">
        <v>2</v>
      </c>
      <c r="AN602">
        <v>1.9</v>
      </c>
      <c r="AO602">
        <v>1.91</v>
      </c>
      <c r="AP602">
        <v>1.92</v>
      </c>
      <c r="AQ602">
        <v>2</v>
      </c>
      <c r="AR602">
        <v>1.95</v>
      </c>
      <c r="AS602" s="8">
        <v>1.91</v>
      </c>
      <c r="AT602">
        <v>1.75</v>
      </c>
      <c r="AU602" s="19">
        <v>1.9730000000000001</v>
      </c>
      <c r="AV602" s="19">
        <v>1.954</v>
      </c>
      <c r="AW602" s="19"/>
      <c r="AZ602" s="4">
        <v>43300</v>
      </c>
      <c r="BA602" s="2">
        <v>0.24</v>
      </c>
      <c r="BB602" s="2">
        <v>0.84</v>
      </c>
      <c r="BC602" s="4">
        <v>43300</v>
      </c>
      <c r="BD602" s="2">
        <v>1.9</v>
      </c>
      <c r="BI602" s="3">
        <v>43994</v>
      </c>
      <c r="BJ602" t="s">
        <v>8</v>
      </c>
      <c r="BR602">
        <f t="shared" si="18"/>
        <v>-4.0000000000000036E-2</v>
      </c>
      <c r="BS602">
        <f t="shared" si="19"/>
        <v>3.0000000000000027E-2</v>
      </c>
    </row>
    <row r="603" spans="1:71">
      <c r="A603" s="1">
        <v>43301</v>
      </c>
      <c r="B603">
        <v>1.91</v>
      </c>
      <c r="C603">
        <v>162</v>
      </c>
      <c r="D603" s="3">
        <v>43301</v>
      </c>
      <c r="E603">
        <v>2</v>
      </c>
      <c r="F603" s="3">
        <v>43301</v>
      </c>
      <c r="G603">
        <v>1.75</v>
      </c>
      <c r="H603">
        <v>1.7</v>
      </c>
      <c r="I603">
        <v>1.9</v>
      </c>
      <c r="J603">
        <v>1.91</v>
      </c>
      <c r="K603">
        <v>2.02</v>
      </c>
      <c r="L603">
        <v>1.86</v>
      </c>
      <c r="M603">
        <v>379</v>
      </c>
      <c r="P603">
        <v>1.81</v>
      </c>
      <c r="Q603">
        <v>1.86</v>
      </c>
      <c r="R603">
        <v>1.86</v>
      </c>
      <c r="S603">
        <v>1.91</v>
      </c>
      <c r="T603">
        <v>1.86</v>
      </c>
      <c r="U603">
        <v>395</v>
      </c>
      <c r="X603">
        <v>1.81</v>
      </c>
      <c r="Y603">
        <v>1.86</v>
      </c>
      <c r="Z603">
        <v>1.86</v>
      </c>
      <c r="AA603">
        <v>1.95</v>
      </c>
      <c r="AB603">
        <v>1.88</v>
      </c>
      <c r="AC603">
        <v>773</v>
      </c>
      <c r="AF603">
        <v>1.84</v>
      </c>
      <c r="AG603">
        <v>1.86</v>
      </c>
      <c r="AH603">
        <v>1.94</v>
      </c>
      <c r="AI603">
        <v>1.97</v>
      </c>
      <c r="AJ603">
        <v>1.91</v>
      </c>
      <c r="AK603">
        <v>72</v>
      </c>
      <c r="AL603">
        <v>1.75</v>
      </c>
      <c r="AM603">
        <v>2</v>
      </c>
      <c r="AN603">
        <v>1.9</v>
      </c>
      <c r="AO603">
        <v>1.91</v>
      </c>
      <c r="AP603">
        <v>1.92</v>
      </c>
      <c r="AQ603">
        <v>2.06</v>
      </c>
      <c r="AR603">
        <v>1.95</v>
      </c>
      <c r="AS603" s="8">
        <v>1.91</v>
      </c>
      <c r="AT603">
        <v>1.75</v>
      </c>
      <c r="AU603" s="19">
        <v>1.958</v>
      </c>
      <c r="AV603" s="19">
        <v>1.948</v>
      </c>
      <c r="AW603" s="19"/>
      <c r="AZ603" s="4">
        <v>43301</v>
      </c>
      <c r="BA603" s="2">
        <v>0.28999999999999998</v>
      </c>
      <c r="BB603" s="2">
        <v>0.9</v>
      </c>
      <c r="BC603" s="4">
        <v>43301</v>
      </c>
      <c r="BD603" s="2">
        <v>1.91</v>
      </c>
      <c r="BI603" s="3">
        <v>43997</v>
      </c>
      <c r="BJ603">
        <v>0</v>
      </c>
      <c r="BR603">
        <f t="shared" si="18"/>
        <v>-4.0000000000000036E-2</v>
      </c>
      <c r="BS603">
        <f t="shared" si="19"/>
        <v>4.9999999999999822E-2</v>
      </c>
    </row>
    <row r="604" spans="1:71">
      <c r="A604" s="1">
        <v>43304</v>
      </c>
      <c r="B604">
        <v>1.91</v>
      </c>
      <c r="C604">
        <v>162</v>
      </c>
      <c r="D604" s="3">
        <v>43304</v>
      </c>
      <c r="E604">
        <v>2</v>
      </c>
      <c r="F604" s="3">
        <v>43304</v>
      </c>
      <c r="G604">
        <v>1.75</v>
      </c>
      <c r="H604">
        <v>1.6</v>
      </c>
      <c r="I604">
        <v>1.9</v>
      </c>
      <c r="J604">
        <v>1.91</v>
      </c>
      <c r="K604">
        <v>2.02</v>
      </c>
      <c r="L604">
        <v>1.86</v>
      </c>
      <c r="M604">
        <v>381</v>
      </c>
      <c r="P604">
        <v>1.8</v>
      </c>
      <c r="Q604">
        <v>1.86</v>
      </c>
      <c r="R604">
        <v>1.86</v>
      </c>
      <c r="S604">
        <v>1.91</v>
      </c>
      <c r="T604">
        <v>1.86</v>
      </c>
      <c r="U604">
        <v>392</v>
      </c>
      <c r="X604">
        <v>1.8</v>
      </c>
      <c r="Y604">
        <v>1.86</v>
      </c>
      <c r="Z604">
        <v>1.86</v>
      </c>
      <c r="AA604">
        <v>1.95</v>
      </c>
      <c r="AB604">
        <v>1.87</v>
      </c>
      <c r="AC604">
        <v>764</v>
      </c>
      <c r="AF604">
        <v>1.84</v>
      </c>
      <c r="AG604">
        <v>1.86</v>
      </c>
      <c r="AH604">
        <v>1.93</v>
      </c>
      <c r="AI604">
        <v>1.97</v>
      </c>
      <c r="AJ604">
        <v>1.91</v>
      </c>
      <c r="AK604">
        <v>77</v>
      </c>
      <c r="AL604">
        <v>1.75</v>
      </c>
      <c r="AM604">
        <v>2</v>
      </c>
      <c r="AN604">
        <v>1.9</v>
      </c>
      <c r="AO604">
        <v>1.9</v>
      </c>
      <c r="AP604">
        <v>1.92</v>
      </c>
      <c r="AQ604">
        <v>2.06</v>
      </c>
      <c r="AR604">
        <v>1.95</v>
      </c>
      <c r="AS604" s="8">
        <v>1.91</v>
      </c>
      <c r="AT604">
        <v>1.75</v>
      </c>
      <c r="AU604" s="19">
        <v>1.9510000000000001</v>
      </c>
      <c r="AV604" s="19">
        <v>1.923</v>
      </c>
      <c r="AW604" s="19"/>
      <c r="AZ604" s="4">
        <v>43304</v>
      </c>
      <c r="BA604" s="2">
        <v>0.32</v>
      </c>
      <c r="BB604" s="2">
        <v>0.97</v>
      </c>
      <c r="BC604" s="4">
        <v>43304</v>
      </c>
      <c r="BD604" s="2">
        <v>1.91</v>
      </c>
      <c r="BI604" s="3">
        <v>43998</v>
      </c>
      <c r="BJ604">
        <v>0</v>
      </c>
      <c r="BR604">
        <f t="shared" si="18"/>
        <v>-4.0000000000000036E-2</v>
      </c>
      <c r="BS604">
        <f t="shared" si="19"/>
        <v>4.9999999999999822E-2</v>
      </c>
    </row>
    <row r="605" spans="1:71">
      <c r="A605" s="1">
        <v>43305</v>
      </c>
      <c r="B605">
        <v>1.91</v>
      </c>
      <c r="C605">
        <v>164</v>
      </c>
      <c r="D605" s="3">
        <v>43305</v>
      </c>
      <c r="E605">
        <v>2</v>
      </c>
      <c r="F605" s="3">
        <v>43305</v>
      </c>
      <c r="G605">
        <v>1.75</v>
      </c>
      <c r="H605">
        <v>0.85</v>
      </c>
      <c r="I605">
        <v>1.9</v>
      </c>
      <c r="J605">
        <v>1.91</v>
      </c>
      <c r="K605">
        <v>2.02</v>
      </c>
      <c r="L605">
        <v>1.89</v>
      </c>
      <c r="M605">
        <v>371</v>
      </c>
      <c r="P605">
        <v>1.81</v>
      </c>
      <c r="Q605">
        <v>1.89</v>
      </c>
      <c r="R605">
        <v>1.9</v>
      </c>
      <c r="S605">
        <v>1.92</v>
      </c>
      <c r="T605">
        <v>1.89</v>
      </c>
      <c r="U605">
        <v>382</v>
      </c>
      <c r="X605">
        <v>1.79</v>
      </c>
      <c r="Y605">
        <v>1.89</v>
      </c>
      <c r="Z605">
        <v>1.9</v>
      </c>
      <c r="AA605">
        <v>1.99</v>
      </c>
      <c r="AB605">
        <v>1.9</v>
      </c>
      <c r="AC605">
        <v>775</v>
      </c>
      <c r="AF605">
        <v>1.82</v>
      </c>
      <c r="AG605">
        <v>1.89</v>
      </c>
      <c r="AH605">
        <v>1.95</v>
      </c>
      <c r="AI605">
        <v>2</v>
      </c>
      <c r="AJ605">
        <v>1.91</v>
      </c>
      <c r="AK605">
        <v>71</v>
      </c>
      <c r="AL605">
        <v>1.75</v>
      </c>
      <c r="AM605">
        <v>2</v>
      </c>
      <c r="AN605">
        <v>1.9</v>
      </c>
      <c r="AO605">
        <v>1.91</v>
      </c>
      <c r="AP605">
        <v>1.92</v>
      </c>
      <c r="AQ605">
        <v>2.06</v>
      </c>
      <c r="AR605">
        <v>1.95</v>
      </c>
      <c r="AS605" s="8">
        <v>1.91</v>
      </c>
      <c r="AT605">
        <v>1.75</v>
      </c>
      <c r="AU605" s="19">
        <v>1.994</v>
      </c>
      <c r="AV605" s="19">
        <v>1.9159999999999999</v>
      </c>
      <c r="AW605" s="19"/>
      <c r="AZ605" s="4">
        <v>43305</v>
      </c>
      <c r="BA605" s="2">
        <v>0.32</v>
      </c>
      <c r="BB605" s="2">
        <v>0.93</v>
      </c>
      <c r="BC605" s="4">
        <v>43305</v>
      </c>
      <c r="BD605" s="2">
        <v>1.88</v>
      </c>
      <c r="BI605" s="3">
        <v>43999</v>
      </c>
      <c r="BJ605">
        <v>0</v>
      </c>
      <c r="BR605">
        <f t="shared" si="18"/>
        <v>-4.0000000000000036E-2</v>
      </c>
      <c r="BS605">
        <f t="shared" si="19"/>
        <v>2.0000000000000018E-2</v>
      </c>
    </row>
    <row r="606" spans="1:71">
      <c r="A606" s="1">
        <v>43306</v>
      </c>
      <c r="B606">
        <v>1.91</v>
      </c>
      <c r="C606">
        <v>164</v>
      </c>
      <c r="D606" s="3">
        <v>43306</v>
      </c>
      <c r="E606">
        <v>2</v>
      </c>
      <c r="F606" s="3">
        <v>43306</v>
      </c>
      <c r="G606">
        <v>1.75</v>
      </c>
      <c r="H606">
        <v>1.8</v>
      </c>
      <c r="I606">
        <v>1.9</v>
      </c>
      <c r="J606">
        <v>1.91</v>
      </c>
      <c r="K606">
        <v>2.02</v>
      </c>
      <c r="L606">
        <v>1.86</v>
      </c>
      <c r="M606">
        <v>388</v>
      </c>
      <c r="P606">
        <v>1.82</v>
      </c>
      <c r="Q606">
        <v>1.86</v>
      </c>
      <c r="R606">
        <v>1.86</v>
      </c>
      <c r="S606">
        <v>1.91</v>
      </c>
      <c r="T606">
        <v>1.86</v>
      </c>
      <c r="U606">
        <v>404</v>
      </c>
      <c r="X606">
        <v>1.82</v>
      </c>
      <c r="Y606">
        <v>1.86</v>
      </c>
      <c r="Z606">
        <v>1.86</v>
      </c>
      <c r="AA606">
        <v>1.97</v>
      </c>
      <c r="AB606">
        <v>1.87</v>
      </c>
      <c r="AC606">
        <v>753</v>
      </c>
      <c r="AF606">
        <v>1.83</v>
      </c>
      <c r="AG606">
        <v>1.86</v>
      </c>
      <c r="AH606">
        <v>1.93</v>
      </c>
      <c r="AI606">
        <v>1.98</v>
      </c>
      <c r="AJ606">
        <v>1.91</v>
      </c>
      <c r="AK606">
        <v>74</v>
      </c>
      <c r="AL606">
        <v>1.75</v>
      </c>
      <c r="AM606">
        <v>2</v>
      </c>
      <c r="AN606">
        <v>1.9</v>
      </c>
      <c r="AO606">
        <v>1.91</v>
      </c>
      <c r="AP606">
        <v>1.92</v>
      </c>
      <c r="AQ606">
        <v>2.06</v>
      </c>
      <c r="AR606">
        <v>1.95</v>
      </c>
      <c r="AS606" s="8">
        <v>1.91</v>
      </c>
      <c r="AT606">
        <v>1.75</v>
      </c>
      <c r="AU606" s="19">
        <v>1.98</v>
      </c>
      <c r="AV606" s="19">
        <v>1.956</v>
      </c>
      <c r="AW606" s="19"/>
      <c r="AZ606" s="4">
        <v>43306</v>
      </c>
      <c r="BA606" s="2">
        <v>0.28000000000000003</v>
      </c>
      <c r="BB606" s="2">
        <v>0.93</v>
      </c>
      <c r="BC606" s="4">
        <v>43306</v>
      </c>
      <c r="BD606" s="2">
        <v>1.87</v>
      </c>
      <c r="BI606" s="3">
        <v>44000</v>
      </c>
      <c r="BJ606">
        <v>0</v>
      </c>
      <c r="BR606">
        <f t="shared" si="18"/>
        <v>-4.0000000000000036E-2</v>
      </c>
      <c r="BS606">
        <f t="shared" si="19"/>
        <v>4.9999999999999822E-2</v>
      </c>
    </row>
    <row r="607" spans="1:71">
      <c r="A607" s="1">
        <v>43307</v>
      </c>
      <c r="B607">
        <v>1.91</v>
      </c>
      <c r="C607">
        <v>157</v>
      </c>
      <c r="D607" s="3">
        <v>43307</v>
      </c>
      <c r="E607">
        <v>2</v>
      </c>
      <c r="F607" s="3">
        <v>43307</v>
      </c>
      <c r="G607">
        <v>1.75</v>
      </c>
      <c r="H607">
        <v>1.74</v>
      </c>
      <c r="I607">
        <v>1.9</v>
      </c>
      <c r="J607">
        <v>1.91</v>
      </c>
      <c r="K607">
        <v>2.02</v>
      </c>
      <c r="L607">
        <v>1.89</v>
      </c>
      <c r="M607">
        <v>376</v>
      </c>
      <c r="P607">
        <v>1.83</v>
      </c>
      <c r="Q607">
        <v>1.89</v>
      </c>
      <c r="R607">
        <v>1.9</v>
      </c>
      <c r="S607">
        <v>1.93</v>
      </c>
      <c r="T607">
        <v>1.89</v>
      </c>
      <c r="U607">
        <v>387</v>
      </c>
      <c r="X607">
        <v>1.83</v>
      </c>
      <c r="Y607">
        <v>1.89</v>
      </c>
      <c r="Z607">
        <v>1.9</v>
      </c>
      <c r="AA607">
        <v>1.99</v>
      </c>
      <c r="AB607">
        <v>1.9</v>
      </c>
      <c r="AC607">
        <v>784</v>
      </c>
      <c r="AF607">
        <v>1.85</v>
      </c>
      <c r="AG607">
        <v>1.89</v>
      </c>
      <c r="AH607">
        <v>1.96</v>
      </c>
      <c r="AI607">
        <v>2</v>
      </c>
      <c r="AJ607">
        <v>1.91</v>
      </c>
      <c r="AK607">
        <v>77</v>
      </c>
      <c r="AL607">
        <v>1.75</v>
      </c>
      <c r="AM607">
        <v>2</v>
      </c>
      <c r="AN607">
        <v>1.9</v>
      </c>
      <c r="AO607">
        <v>1.91</v>
      </c>
      <c r="AP607">
        <v>1.92</v>
      </c>
      <c r="AQ607">
        <v>2.06</v>
      </c>
      <c r="AR607">
        <v>1.95</v>
      </c>
      <c r="AS607" s="8">
        <v>1.91</v>
      </c>
      <c r="AT607">
        <v>1.75</v>
      </c>
      <c r="AU607" s="19">
        <v>2.0019999999999998</v>
      </c>
      <c r="AV607" s="19">
        <v>1.9530000000000001</v>
      </c>
      <c r="AW607" s="19"/>
      <c r="AZ607" s="4">
        <v>43307</v>
      </c>
      <c r="BA607" s="2">
        <v>0.28999999999999998</v>
      </c>
      <c r="BB607" s="2">
        <v>0.99</v>
      </c>
      <c r="BC607" s="4">
        <v>43307</v>
      </c>
      <c r="BD607" s="2">
        <v>1.85</v>
      </c>
      <c r="BI607" s="3">
        <v>44001</v>
      </c>
      <c r="BJ607">
        <v>0</v>
      </c>
      <c r="BR607">
        <f t="shared" si="18"/>
        <v>-4.0000000000000036E-2</v>
      </c>
      <c r="BS607">
        <f t="shared" si="19"/>
        <v>2.0000000000000018E-2</v>
      </c>
    </row>
    <row r="608" spans="1:71">
      <c r="A608" s="1">
        <v>43308</v>
      </c>
      <c r="B608">
        <v>1.91</v>
      </c>
      <c r="C608">
        <v>162</v>
      </c>
      <c r="D608" s="3">
        <v>43308</v>
      </c>
      <c r="E608">
        <v>2</v>
      </c>
      <c r="F608" s="3">
        <v>43308</v>
      </c>
      <c r="G608">
        <v>1.75</v>
      </c>
      <c r="H608">
        <v>1.8</v>
      </c>
      <c r="I608">
        <v>1.9</v>
      </c>
      <c r="J608">
        <v>1.91</v>
      </c>
      <c r="K608">
        <v>2.02</v>
      </c>
      <c r="L608">
        <v>1.87</v>
      </c>
      <c r="M608">
        <v>378</v>
      </c>
      <c r="P608">
        <v>1.8</v>
      </c>
      <c r="Q608">
        <v>1.87</v>
      </c>
      <c r="R608">
        <v>1.87</v>
      </c>
      <c r="S608">
        <v>1.91</v>
      </c>
      <c r="T608">
        <v>1.87</v>
      </c>
      <c r="U608">
        <v>393</v>
      </c>
      <c r="X608">
        <v>1.8</v>
      </c>
      <c r="Y608">
        <v>1.87</v>
      </c>
      <c r="Z608">
        <v>1.87</v>
      </c>
      <c r="AA608">
        <v>1.96</v>
      </c>
      <c r="AB608">
        <v>1.88</v>
      </c>
      <c r="AC608">
        <v>774</v>
      </c>
      <c r="AF608">
        <v>1.83</v>
      </c>
      <c r="AG608">
        <v>1.87</v>
      </c>
      <c r="AH608">
        <v>1.94</v>
      </c>
      <c r="AI608">
        <v>1.98</v>
      </c>
      <c r="AJ608">
        <v>1.91</v>
      </c>
      <c r="AK608">
        <v>74</v>
      </c>
      <c r="AL608">
        <v>1.75</v>
      </c>
      <c r="AM608">
        <v>2</v>
      </c>
      <c r="AN608">
        <v>1.9</v>
      </c>
      <c r="AO608">
        <v>1.91</v>
      </c>
      <c r="AP608">
        <v>1.92</v>
      </c>
      <c r="AQ608">
        <v>2.06</v>
      </c>
      <c r="AR608">
        <v>1.95</v>
      </c>
      <c r="AS608" s="8">
        <v>1.91</v>
      </c>
      <c r="AT608">
        <v>1.75</v>
      </c>
      <c r="AU608" s="19">
        <v>1.968</v>
      </c>
      <c r="AV608" s="19">
        <v>1.9219999999999999</v>
      </c>
      <c r="AW608" s="19"/>
      <c r="AZ608" s="4">
        <v>43308</v>
      </c>
      <c r="BA608" s="2">
        <v>0.28999999999999998</v>
      </c>
      <c r="BB608" s="2">
        <v>0.96</v>
      </c>
      <c r="BC608" s="4">
        <v>43308</v>
      </c>
      <c r="BD608" s="2">
        <v>1.84</v>
      </c>
      <c r="BI608" s="3">
        <v>44004</v>
      </c>
      <c r="BJ608">
        <v>0</v>
      </c>
      <c r="BR608">
        <f t="shared" si="18"/>
        <v>-4.0000000000000036E-2</v>
      </c>
      <c r="BS608">
        <f t="shared" si="19"/>
        <v>3.9999999999999813E-2</v>
      </c>
    </row>
    <row r="609" spans="1:71">
      <c r="A609" s="1">
        <v>43311</v>
      </c>
      <c r="B609">
        <v>1.91</v>
      </c>
      <c r="C609">
        <v>161</v>
      </c>
      <c r="D609" s="3">
        <v>43311</v>
      </c>
      <c r="E609">
        <v>2</v>
      </c>
      <c r="F609" s="3">
        <v>43311</v>
      </c>
      <c r="G609">
        <v>1.75</v>
      </c>
      <c r="H609">
        <v>1.6</v>
      </c>
      <c r="I609">
        <v>1.9</v>
      </c>
      <c r="J609">
        <v>1.91</v>
      </c>
      <c r="K609">
        <v>2.02</v>
      </c>
      <c r="L609">
        <v>1.86</v>
      </c>
      <c r="M609">
        <v>380</v>
      </c>
      <c r="P609">
        <v>1.8</v>
      </c>
      <c r="Q609">
        <v>1.86</v>
      </c>
      <c r="R609">
        <v>1.87</v>
      </c>
      <c r="S609">
        <v>1.91</v>
      </c>
      <c r="T609">
        <v>1.86</v>
      </c>
      <c r="U609">
        <v>391</v>
      </c>
      <c r="X609">
        <v>1.8</v>
      </c>
      <c r="Y609">
        <v>1.86</v>
      </c>
      <c r="Z609">
        <v>1.87</v>
      </c>
      <c r="AA609">
        <v>1.95</v>
      </c>
      <c r="AB609">
        <v>1.88</v>
      </c>
      <c r="AC609">
        <v>768</v>
      </c>
      <c r="AF609">
        <v>1.82</v>
      </c>
      <c r="AG609">
        <v>1.86</v>
      </c>
      <c r="AH609">
        <v>1.93</v>
      </c>
      <c r="AI609">
        <v>1.97</v>
      </c>
      <c r="AJ609">
        <v>1.91</v>
      </c>
      <c r="AK609">
        <v>79</v>
      </c>
      <c r="AL609">
        <v>1.75</v>
      </c>
      <c r="AM609">
        <v>2</v>
      </c>
      <c r="AN609">
        <v>1.9</v>
      </c>
      <c r="AO609">
        <v>1.9</v>
      </c>
      <c r="AP609">
        <v>1.92</v>
      </c>
      <c r="AQ609">
        <v>2.06</v>
      </c>
      <c r="AR609">
        <v>1.95</v>
      </c>
      <c r="AS609" s="8">
        <v>1.91</v>
      </c>
      <c r="AT609">
        <v>1.75</v>
      </c>
      <c r="AU609" s="19">
        <v>1.978</v>
      </c>
      <c r="AV609" s="19">
        <v>1.9359999999999999</v>
      </c>
      <c r="AW609" s="19"/>
      <c r="AZ609" s="4">
        <v>43311</v>
      </c>
      <c r="BA609" s="2">
        <v>0.32</v>
      </c>
      <c r="BB609" s="2">
        <v>0.94</v>
      </c>
      <c r="BC609" s="4">
        <v>43311</v>
      </c>
      <c r="BD609" s="2">
        <v>1.84</v>
      </c>
      <c r="BI609" s="3">
        <v>44005</v>
      </c>
      <c r="BJ609">
        <v>0</v>
      </c>
      <c r="BR609">
        <f t="shared" si="18"/>
        <v>-4.0000000000000036E-2</v>
      </c>
      <c r="BS609">
        <f t="shared" si="19"/>
        <v>4.9999999999999822E-2</v>
      </c>
    </row>
    <row r="610" spans="1:71">
      <c r="A610" s="1">
        <v>43312</v>
      </c>
      <c r="B610">
        <v>1.9</v>
      </c>
      <c r="C610">
        <v>151</v>
      </c>
      <c r="D610" s="3">
        <v>43312</v>
      </c>
      <c r="E610">
        <v>2</v>
      </c>
      <c r="F610" s="3">
        <v>43312</v>
      </c>
      <c r="G610">
        <v>1.75</v>
      </c>
      <c r="H610">
        <v>1.6</v>
      </c>
      <c r="I610">
        <v>1.9</v>
      </c>
      <c r="J610">
        <v>1.91</v>
      </c>
      <c r="K610">
        <v>2.02</v>
      </c>
      <c r="L610">
        <v>1.91</v>
      </c>
      <c r="M610">
        <v>386</v>
      </c>
      <c r="P610">
        <v>1.82</v>
      </c>
      <c r="Q610">
        <v>1.91</v>
      </c>
      <c r="R610">
        <v>1.91</v>
      </c>
      <c r="S610">
        <v>1.95</v>
      </c>
      <c r="T610">
        <v>1.91</v>
      </c>
      <c r="U610">
        <v>400</v>
      </c>
      <c r="X610">
        <v>1.82</v>
      </c>
      <c r="Y610">
        <v>1.91</v>
      </c>
      <c r="Z610">
        <v>1.92</v>
      </c>
      <c r="AA610">
        <v>2</v>
      </c>
      <c r="AB610">
        <v>1.93</v>
      </c>
      <c r="AC610">
        <v>799</v>
      </c>
      <c r="AF610">
        <v>1.85</v>
      </c>
      <c r="AG610">
        <v>1.91</v>
      </c>
      <c r="AH610">
        <v>1.98</v>
      </c>
      <c r="AI610">
        <v>2.0299999999999998</v>
      </c>
      <c r="AJ610">
        <v>1.91</v>
      </c>
      <c r="AK610">
        <v>74</v>
      </c>
      <c r="AL610">
        <v>1.75</v>
      </c>
      <c r="AM610">
        <v>2</v>
      </c>
      <c r="AN610">
        <v>1.9</v>
      </c>
      <c r="AO610">
        <v>1.91</v>
      </c>
      <c r="AP610">
        <v>1.91</v>
      </c>
      <c r="AQ610">
        <v>2.06</v>
      </c>
      <c r="AR610">
        <v>1.95</v>
      </c>
      <c r="AS610" s="8">
        <v>1.91</v>
      </c>
      <c r="AT610">
        <v>1.75</v>
      </c>
      <c r="AU610" s="19">
        <v>2.0379999999999998</v>
      </c>
      <c r="AV610" s="19">
        <v>1.9790000000000001</v>
      </c>
      <c r="AW610" s="19"/>
      <c r="AZ610" s="4">
        <v>43312</v>
      </c>
      <c r="BA610" s="2">
        <v>0.28999999999999998</v>
      </c>
      <c r="BB610" s="2">
        <v>0.93</v>
      </c>
      <c r="BC610" s="4">
        <v>43312</v>
      </c>
      <c r="BD610" s="2">
        <v>1.83</v>
      </c>
      <c r="BI610" s="3">
        <v>44006</v>
      </c>
      <c r="BJ610">
        <v>0</v>
      </c>
      <c r="BR610">
        <f t="shared" si="18"/>
        <v>-4.0000000000000036E-2</v>
      </c>
      <c r="BS610">
        <f t="shared" si="19"/>
        <v>0</v>
      </c>
    </row>
    <row r="611" spans="1:71">
      <c r="A611" s="1">
        <v>43313</v>
      </c>
      <c r="B611">
        <v>1.9</v>
      </c>
      <c r="C611">
        <v>159</v>
      </c>
      <c r="D611" s="3">
        <v>43313</v>
      </c>
      <c r="E611">
        <v>2</v>
      </c>
      <c r="F611" s="3">
        <v>43313</v>
      </c>
      <c r="G611">
        <v>1.75</v>
      </c>
      <c r="H611">
        <v>1.75</v>
      </c>
      <c r="I611">
        <v>1.9</v>
      </c>
      <c r="J611">
        <v>1.91</v>
      </c>
      <c r="K611">
        <v>2.02</v>
      </c>
      <c r="L611">
        <v>1.86</v>
      </c>
      <c r="M611">
        <v>384</v>
      </c>
      <c r="P611">
        <v>1.81</v>
      </c>
      <c r="Q611">
        <v>1.85</v>
      </c>
      <c r="R611">
        <v>1.86</v>
      </c>
      <c r="S611">
        <v>1.91</v>
      </c>
      <c r="T611">
        <v>1.86</v>
      </c>
      <c r="U611">
        <v>396</v>
      </c>
      <c r="X611">
        <v>1.81</v>
      </c>
      <c r="Y611">
        <v>1.85</v>
      </c>
      <c r="Z611">
        <v>1.86</v>
      </c>
      <c r="AA611">
        <v>1.97</v>
      </c>
      <c r="AB611">
        <v>1.88</v>
      </c>
      <c r="AC611">
        <v>786</v>
      </c>
      <c r="AF611">
        <v>1.83</v>
      </c>
      <c r="AG611">
        <v>1.86</v>
      </c>
      <c r="AH611">
        <v>1.93</v>
      </c>
      <c r="AI611">
        <v>2</v>
      </c>
      <c r="AJ611">
        <v>1.91</v>
      </c>
      <c r="AK611">
        <v>67</v>
      </c>
      <c r="AL611">
        <v>1.75</v>
      </c>
      <c r="AM611">
        <v>2</v>
      </c>
      <c r="AN611">
        <v>1.89</v>
      </c>
      <c r="AO611">
        <v>1.9</v>
      </c>
      <c r="AP611">
        <v>1.91</v>
      </c>
      <c r="AQ611">
        <v>2.06</v>
      </c>
      <c r="AR611">
        <v>1.95</v>
      </c>
      <c r="AS611" s="8">
        <v>1.91</v>
      </c>
      <c r="AT611">
        <v>1.75</v>
      </c>
      <c r="AU611" s="19">
        <v>1.9750000000000001</v>
      </c>
      <c r="AV611" s="19">
        <v>1.964</v>
      </c>
      <c r="AW611" s="19"/>
      <c r="AZ611" s="4">
        <v>43313</v>
      </c>
      <c r="BA611" s="2">
        <v>0.33</v>
      </c>
      <c r="BB611" s="2">
        <v>0.97</v>
      </c>
      <c r="BC611" s="4">
        <v>43313</v>
      </c>
      <c r="BD611" s="2">
        <v>1.83</v>
      </c>
      <c r="BI611" s="3">
        <v>44007</v>
      </c>
      <c r="BJ611">
        <v>0</v>
      </c>
      <c r="BR611">
        <f t="shared" si="18"/>
        <v>-4.0000000000000036E-2</v>
      </c>
      <c r="BS611">
        <f t="shared" si="19"/>
        <v>4.9999999999999822E-2</v>
      </c>
    </row>
    <row r="612" spans="1:71">
      <c r="A612" s="1">
        <v>43314</v>
      </c>
      <c r="B612">
        <v>1.91</v>
      </c>
      <c r="C612">
        <v>161</v>
      </c>
      <c r="D612" s="3">
        <v>43314</v>
      </c>
      <c r="E612">
        <v>2</v>
      </c>
      <c r="F612" s="3">
        <v>43314</v>
      </c>
      <c r="G612">
        <v>1.75</v>
      </c>
      <c r="H612">
        <v>1.79</v>
      </c>
      <c r="I612">
        <v>1.9</v>
      </c>
      <c r="J612">
        <v>1.91</v>
      </c>
      <c r="K612">
        <v>2.0499999999999998</v>
      </c>
      <c r="L612">
        <v>1.9</v>
      </c>
      <c r="M612">
        <v>381</v>
      </c>
      <c r="P612">
        <v>1.8</v>
      </c>
      <c r="Q612">
        <v>1.9</v>
      </c>
      <c r="R612">
        <v>1.9</v>
      </c>
      <c r="S612">
        <v>1.94</v>
      </c>
      <c r="T612">
        <v>1.9</v>
      </c>
      <c r="U612">
        <v>392</v>
      </c>
      <c r="X612">
        <v>1.8</v>
      </c>
      <c r="Y612">
        <v>1.9</v>
      </c>
      <c r="Z612">
        <v>1.9</v>
      </c>
      <c r="AA612">
        <v>2</v>
      </c>
      <c r="AB612">
        <v>1.91</v>
      </c>
      <c r="AC612">
        <v>781</v>
      </c>
      <c r="AF612">
        <v>1.84</v>
      </c>
      <c r="AG612">
        <v>1.9</v>
      </c>
      <c r="AH612">
        <v>1.96</v>
      </c>
      <c r="AI612">
        <v>2.0099999999999998</v>
      </c>
      <c r="AJ612">
        <v>1.91</v>
      </c>
      <c r="AK612">
        <v>77</v>
      </c>
      <c r="AL612">
        <v>1.75</v>
      </c>
      <c r="AM612">
        <v>2</v>
      </c>
      <c r="AN612">
        <v>1.9</v>
      </c>
      <c r="AO612">
        <v>1.9</v>
      </c>
      <c r="AP612">
        <v>1.91</v>
      </c>
      <c r="AQ612">
        <v>2.06</v>
      </c>
      <c r="AR612">
        <v>1.95</v>
      </c>
      <c r="AS612" s="8">
        <v>1.91</v>
      </c>
      <c r="AT612">
        <v>1.75</v>
      </c>
      <c r="AU612" s="19">
        <v>2.0129999999999999</v>
      </c>
      <c r="AV612" s="19">
        <v>1.9670000000000001</v>
      </c>
      <c r="AW612" s="19"/>
      <c r="AZ612" s="4">
        <v>43314</v>
      </c>
      <c r="BA612" s="2">
        <v>0.32</v>
      </c>
      <c r="BB612" s="2">
        <v>0.96</v>
      </c>
      <c r="BC612" s="4">
        <v>43314</v>
      </c>
      <c r="BD612" s="2">
        <v>1.84</v>
      </c>
      <c r="BI612" s="3">
        <v>44008</v>
      </c>
      <c r="BJ612">
        <v>0</v>
      </c>
      <c r="BR612">
        <f t="shared" si="18"/>
        <v>-4.0000000000000036E-2</v>
      </c>
      <c r="BS612">
        <f t="shared" si="19"/>
        <v>1.0000000000000009E-2</v>
      </c>
    </row>
    <row r="613" spans="1:71">
      <c r="A613" s="1">
        <v>43315</v>
      </c>
      <c r="B613">
        <v>1.9</v>
      </c>
      <c r="C613">
        <v>164</v>
      </c>
      <c r="D613" s="3">
        <v>43315</v>
      </c>
      <c r="E613">
        <v>2</v>
      </c>
      <c r="F613" s="3">
        <v>43315</v>
      </c>
      <c r="G613">
        <v>1.75</v>
      </c>
      <c r="H613">
        <v>1.6</v>
      </c>
      <c r="I613">
        <v>1.9</v>
      </c>
      <c r="J613">
        <v>1.91</v>
      </c>
      <c r="K613">
        <v>2.02</v>
      </c>
      <c r="L613">
        <v>1.83</v>
      </c>
      <c r="M613">
        <v>384</v>
      </c>
      <c r="P613">
        <v>1.8</v>
      </c>
      <c r="Q613">
        <v>1.83</v>
      </c>
      <c r="R613">
        <v>1.83</v>
      </c>
      <c r="S613">
        <v>1.93</v>
      </c>
      <c r="T613">
        <v>1.83</v>
      </c>
      <c r="U613">
        <v>403</v>
      </c>
      <c r="X613">
        <v>1.8</v>
      </c>
      <c r="Y613">
        <v>1.83</v>
      </c>
      <c r="Z613">
        <v>1.84</v>
      </c>
      <c r="AA613">
        <v>2</v>
      </c>
      <c r="AB613">
        <v>1.86</v>
      </c>
      <c r="AC613">
        <v>763</v>
      </c>
      <c r="AF613">
        <v>1.81</v>
      </c>
      <c r="AG613">
        <v>1.83</v>
      </c>
      <c r="AH613">
        <v>1.91</v>
      </c>
      <c r="AI613">
        <v>2.02</v>
      </c>
      <c r="AJ613">
        <v>1.91</v>
      </c>
      <c r="AK613">
        <v>80</v>
      </c>
      <c r="AL613">
        <v>1.75</v>
      </c>
      <c r="AM613">
        <v>2</v>
      </c>
      <c r="AN613">
        <v>1.9</v>
      </c>
      <c r="AO613">
        <v>1.9</v>
      </c>
      <c r="AP613">
        <v>1.92</v>
      </c>
      <c r="AQ613">
        <v>2.06</v>
      </c>
      <c r="AR613">
        <v>1.95</v>
      </c>
      <c r="AS613" s="8">
        <v>1.91</v>
      </c>
      <c r="AT613">
        <v>1.75</v>
      </c>
      <c r="AU613" s="19">
        <v>1.966</v>
      </c>
      <c r="AV613" s="19">
        <v>1.9419999999999999</v>
      </c>
      <c r="AW613" s="19"/>
      <c r="AZ613" s="4">
        <v>43315</v>
      </c>
      <c r="BA613" s="2">
        <v>0.32</v>
      </c>
      <c r="BB613" s="2">
        <v>0.94</v>
      </c>
      <c r="BC613" s="4">
        <v>43315</v>
      </c>
      <c r="BD613" s="2">
        <v>1.84</v>
      </c>
      <c r="BI613" s="3">
        <v>44011</v>
      </c>
      <c r="BJ613">
        <v>0</v>
      </c>
      <c r="BR613">
        <f t="shared" si="18"/>
        <v>-4.0000000000000036E-2</v>
      </c>
      <c r="BS613">
        <f t="shared" si="19"/>
        <v>7.9999999999999849E-2</v>
      </c>
    </row>
    <row r="614" spans="1:71">
      <c r="A614" s="1">
        <v>43318</v>
      </c>
      <c r="B614">
        <v>1.91</v>
      </c>
      <c r="C614">
        <v>167</v>
      </c>
      <c r="D614" s="3">
        <v>43318</v>
      </c>
      <c r="E614">
        <v>2</v>
      </c>
      <c r="F614" s="3">
        <v>43318</v>
      </c>
      <c r="G614">
        <v>1.75</v>
      </c>
      <c r="H614">
        <v>1.6</v>
      </c>
      <c r="I614">
        <v>1.9</v>
      </c>
      <c r="J614">
        <v>1.91</v>
      </c>
      <c r="K614">
        <v>2.02</v>
      </c>
      <c r="L614">
        <v>1.84</v>
      </c>
      <c r="M614">
        <v>384</v>
      </c>
      <c r="P614">
        <v>1.8</v>
      </c>
      <c r="Q614">
        <v>1.84</v>
      </c>
      <c r="R614">
        <v>1.84</v>
      </c>
      <c r="S614">
        <v>1.9</v>
      </c>
      <c r="T614">
        <v>1.84</v>
      </c>
      <c r="U614">
        <v>399</v>
      </c>
      <c r="X614">
        <v>1.8</v>
      </c>
      <c r="Y614">
        <v>1.84</v>
      </c>
      <c r="Z614">
        <v>1.84</v>
      </c>
      <c r="AA614">
        <v>1.96</v>
      </c>
      <c r="AB614">
        <v>1.86</v>
      </c>
      <c r="AC614">
        <v>763</v>
      </c>
      <c r="AF614">
        <v>1.82</v>
      </c>
      <c r="AG614">
        <v>1.84</v>
      </c>
      <c r="AH614">
        <v>1.92</v>
      </c>
      <c r="AI614">
        <v>2</v>
      </c>
      <c r="AJ614">
        <v>1.91</v>
      </c>
      <c r="AK614">
        <v>83</v>
      </c>
      <c r="AL614">
        <v>1.75</v>
      </c>
      <c r="AM614">
        <v>2</v>
      </c>
      <c r="AN614">
        <v>1.9</v>
      </c>
      <c r="AO614">
        <v>1.9</v>
      </c>
      <c r="AP614">
        <v>1.91</v>
      </c>
      <c r="AQ614">
        <v>2.06</v>
      </c>
      <c r="AR614">
        <v>1.95</v>
      </c>
      <c r="AS614" s="8">
        <v>1.91</v>
      </c>
      <c r="AT614">
        <v>1.75</v>
      </c>
      <c r="AU614" s="19">
        <v>1.986</v>
      </c>
      <c r="AV614" s="19">
        <v>1.9590000000000001</v>
      </c>
      <c r="AW614" s="19"/>
      <c r="AZ614" s="4">
        <v>43318</v>
      </c>
      <c r="BA614" s="2">
        <v>0.3</v>
      </c>
      <c r="BB614" s="2">
        <v>0.89</v>
      </c>
      <c r="BC614" s="4">
        <v>43318</v>
      </c>
      <c r="BD614" s="2">
        <v>1.82</v>
      </c>
      <c r="BI614" s="3">
        <v>44012</v>
      </c>
      <c r="BJ614">
        <v>0</v>
      </c>
      <c r="BR614">
        <f t="shared" si="18"/>
        <v>-4.0000000000000036E-2</v>
      </c>
      <c r="BS614">
        <f t="shared" si="19"/>
        <v>6.999999999999984E-2</v>
      </c>
    </row>
    <row r="615" spans="1:71">
      <c r="A615" s="1">
        <v>43319</v>
      </c>
      <c r="B615">
        <v>1.91</v>
      </c>
      <c r="C615">
        <v>160</v>
      </c>
      <c r="D615" s="3">
        <v>43319</v>
      </c>
      <c r="E615">
        <v>2</v>
      </c>
      <c r="F615" s="3">
        <v>43319</v>
      </c>
      <c r="G615">
        <v>1.75</v>
      </c>
      <c r="H615">
        <v>1.6</v>
      </c>
      <c r="I615">
        <v>1.9</v>
      </c>
      <c r="J615">
        <v>1.91</v>
      </c>
      <c r="K615">
        <v>2.02</v>
      </c>
      <c r="L615">
        <v>1.86</v>
      </c>
      <c r="M615">
        <v>373</v>
      </c>
      <c r="P615">
        <v>1.81</v>
      </c>
      <c r="Q615">
        <v>1.86</v>
      </c>
      <c r="R615">
        <v>1.87</v>
      </c>
      <c r="S615">
        <v>1.92</v>
      </c>
      <c r="T615">
        <v>1.86</v>
      </c>
      <c r="U615">
        <v>387</v>
      </c>
      <c r="X615">
        <v>1.82</v>
      </c>
      <c r="Y615">
        <v>1.86</v>
      </c>
      <c r="Z615">
        <v>1.87</v>
      </c>
      <c r="AA615">
        <v>1.97</v>
      </c>
      <c r="AB615">
        <v>1.87</v>
      </c>
      <c r="AC615">
        <v>732</v>
      </c>
      <c r="AF615">
        <v>1.84</v>
      </c>
      <c r="AG615">
        <v>1.86</v>
      </c>
      <c r="AH615">
        <v>1.93</v>
      </c>
      <c r="AI615">
        <v>1.97</v>
      </c>
      <c r="AJ615">
        <v>1.91</v>
      </c>
      <c r="AK615">
        <v>76</v>
      </c>
      <c r="AL615">
        <v>1.75</v>
      </c>
      <c r="AM615">
        <v>2</v>
      </c>
      <c r="AN615">
        <v>1.9</v>
      </c>
      <c r="AO615">
        <v>1.91</v>
      </c>
      <c r="AP615">
        <v>1.92</v>
      </c>
      <c r="AQ615">
        <v>2.0099999999999998</v>
      </c>
      <c r="AR615">
        <v>1.95</v>
      </c>
      <c r="AS615" s="8">
        <v>1.91</v>
      </c>
      <c r="AT615">
        <v>1.75</v>
      </c>
      <c r="AU615" s="19">
        <v>2.0099999999999998</v>
      </c>
      <c r="AV615" s="19">
        <v>1.956</v>
      </c>
      <c r="AW615" s="19"/>
      <c r="AZ615" s="4">
        <v>43319</v>
      </c>
      <c r="BA615" s="2">
        <v>0.3</v>
      </c>
      <c r="BB615" s="2">
        <v>0.92</v>
      </c>
      <c r="BC615" s="4">
        <v>43319</v>
      </c>
      <c r="BD615" s="2">
        <v>1.82</v>
      </c>
      <c r="BI615" s="3">
        <v>44013</v>
      </c>
      <c r="BJ615">
        <v>0</v>
      </c>
      <c r="BR615">
        <f t="shared" si="18"/>
        <v>-4.0000000000000036E-2</v>
      </c>
      <c r="BS615">
        <f t="shared" si="19"/>
        <v>4.9999999999999822E-2</v>
      </c>
    </row>
    <row r="616" spans="1:71">
      <c r="A616" s="1">
        <v>43320</v>
      </c>
      <c r="B616">
        <v>1.91</v>
      </c>
      <c r="C616">
        <v>161</v>
      </c>
      <c r="D616" s="3">
        <v>43320</v>
      </c>
      <c r="E616">
        <v>2</v>
      </c>
      <c r="F616" s="3">
        <v>43320</v>
      </c>
      <c r="G616">
        <v>1.75</v>
      </c>
      <c r="H616">
        <v>1.75</v>
      </c>
      <c r="I616">
        <v>1.9</v>
      </c>
      <c r="J616">
        <v>1.91</v>
      </c>
      <c r="K616">
        <v>2.02</v>
      </c>
      <c r="L616">
        <v>1.87</v>
      </c>
      <c r="M616">
        <v>378</v>
      </c>
      <c r="P616">
        <v>1.82</v>
      </c>
      <c r="Q616">
        <v>1.87</v>
      </c>
      <c r="R616">
        <v>1.87</v>
      </c>
      <c r="S616">
        <v>1.93</v>
      </c>
      <c r="T616">
        <v>1.87</v>
      </c>
      <c r="U616">
        <v>391</v>
      </c>
      <c r="X616">
        <v>1.82</v>
      </c>
      <c r="Y616">
        <v>1.87</v>
      </c>
      <c r="Z616">
        <v>1.88</v>
      </c>
      <c r="AA616">
        <v>1.97</v>
      </c>
      <c r="AB616">
        <v>1.88</v>
      </c>
      <c r="AC616">
        <v>738</v>
      </c>
      <c r="AF616">
        <v>1.84</v>
      </c>
      <c r="AG616">
        <v>1.87</v>
      </c>
      <c r="AH616">
        <v>1.94</v>
      </c>
      <c r="AI616">
        <v>1.98</v>
      </c>
      <c r="AJ616">
        <v>1.91</v>
      </c>
      <c r="AK616">
        <v>68</v>
      </c>
      <c r="AL616">
        <v>1.75</v>
      </c>
      <c r="AM616">
        <v>2</v>
      </c>
      <c r="AN616">
        <v>1.9</v>
      </c>
      <c r="AO616">
        <v>1.91</v>
      </c>
      <c r="AP616">
        <v>1.92</v>
      </c>
      <c r="AQ616">
        <v>2.06</v>
      </c>
      <c r="AR616">
        <v>1.95</v>
      </c>
      <c r="AS616" s="8">
        <v>1.91</v>
      </c>
      <c r="AT616">
        <v>1.75</v>
      </c>
      <c r="AU616" s="19">
        <v>2.024</v>
      </c>
      <c r="AV616" s="19">
        <v>1.9590000000000001</v>
      </c>
      <c r="AW616" s="19"/>
      <c r="AZ616" s="4">
        <v>43320</v>
      </c>
      <c r="BA616" s="2">
        <v>0.28000000000000003</v>
      </c>
      <c r="BB616" s="2">
        <v>0.9</v>
      </c>
      <c r="BC616" s="4">
        <v>43320</v>
      </c>
      <c r="BD616" s="2">
        <v>1.84</v>
      </c>
      <c r="BI616" s="3">
        <v>44014</v>
      </c>
      <c r="BJ616" t="s">
        <v>8</v>
      </c>
      <c r="BR616">
        <f t="shared" si="18"/>
        <v>-4.0000000000000036E-2</v>
      </c>
      <c r="BS616">
        <f t="shared" si="19"/>
        <v>3.9999999999999813E-2</v>
      </c>
    </row>
    <row r="617" spans="1:71">
      <c r="A617" s="1">
        <v>43321</v>
      </c>
      <c r="B617">
        <v>1.91</v>
      </c>
      <c r="C617">
        <v>155</v>
      </c>
      <c r="D617" s="3">
        <v>43321</v>
      </c>
      <c r="E617">
        <v>2</v>
      </c>
      <c r="F617" s="3">
        <v>43321</v>
      </c>
      <c r="G617">
        <v>1.75</v>
      </c>
      <c r="H617">
        <v>1.6</v>
      </c>
      <c r="I617">
        <v>1.9</v>
      </c>
      <c r="J617">
        <v>1.92</v>
      </c>
      <c r="K617">
        <v>2.02</v>
      </c>
      <c r="L617">
        <v>1.9</v>
      </c>
      <c r="M617">
        <v>384</v>
      </c>
      <c r="P617">
        <v>1.84</v>
      </c>
      <c r="Q617">
        <v>1.9</v>
      </c>
      <c r="R617">
        <v>1.9</v>
      </c>
      <c r="S617">
        <v>1.94</v>
      </c>
      <c r="T617">
        <v>1.9</v>
      </c>
      <c r="U617">
        <v>402</v>
      </c>
      <c r="X617">
        <v>1.84</v>
      </c>
      <c r="Y617">
        <v>1.9</v>
      </c>
      <c r="Z617">
        <v>1.9</v>
      </c>
      <c r="AA617">
        <v>2</v>
      </c>
      <c r="AB617">
        <v>1.91</v>
      </c>
      <c r="AC617">
        <v>761</v>
      </c>
      <c r="AF617">
        <v>1.85</v>
      </c>
      <c r="AG617">
        <v>1.9</v>
      </c>
      <c r="AH617">
        <v>1.97</v>
      </c>
      <c r="AI617">
        <v>2.0099999999999998</v>
      </c>
      <c r="AJ617">
        <v>1.91</v>
      </c>
      <c r="AK617">
        <v>70</v>
      </c>
      <c r="AL617">
        <v>1.75</v>
      </c>
      <c r="AM617">
        <v>2</v>
      </c>
      <c r="AN617">
        <v>1.9</v>
      </c>
      <c r="AO617">
        <v>1.91</v>
      </c>
      <c r="AP617">
        <v>1.92</v>
      </c>
      <c r="AQ617">
        <v>2</v>
      </c>
      <c r="AR617">
        <v>1.95</v>
      </c>
      <c r="AS617" s="8">
        <v>1.91</v>
      </c>
      <c r="AT617">
        <v>1.75</v>
      </c>
      <c r="AU617" s="19">
        <v>2.0369999999999999</v>
      </c>
      <c r="AV617" s="19">
        <v>1.9910000000000001</v>
      </c>
      <c r="AW617" s="19"/>
      <c r="AZ617" s="4">
        <v>43321</v>
      </c>
      <c r="BA617" s="2">
        <v>0.28999999999999998</v>
      </c>
      <c r="BB617" s="2">
        <v>0.87</v>
      </c>
      <c r="BC617" s="4">
        <v>43321</v>
      </c>
      <c r="BD617" s="2">
        <v>1.85</v>
      </c>
      <c r="BI617" s="3">
        <v>44015</v>
      </c>
      <c r="BJ617" t="s">
        <v>8</v>
      </c>
      <c r="BR617">
        <f t="shared" si="18"/>
        <v>-4.0000000000000036E-2</v>
      </c>
      <c r="BS617">
        <f t="shared" si="19"/>
        <v>1.0000000000000009E-2</v>
      </c>
    </row>
    <row r="618" spans="1:71">
      <c r="A618" s="1">
        <v>43322</v>
      </c>
      <c r="B618">
        <v>1.91</v>
      </c>
      <c r="C618">
        <v>166</v>
      </c>
      <c r="D618" s="3">
        <v>43322</v>
      </c>
      <c r="E618">
        <v>2</v>
      </c>
      <c r="F618" s="3">
        <v>43322</v>
      </c>
      <c r="G618">
        <v>1.75</v>
      </c>
      <c r="H618">
        <v>1.75</v>
      </c>
      <c r="I618">
        <v>1.9</v>
      </c>
      <c r="J618">
        <v>1.91</v>
      </c>
      <c r="K618">
        <v>2.02</v>
      </c>
      <c r="L618">
        <v>1.87</v>
      </c>
      <c r="M618">
        <v>380</v>
      </c>
      <c r="P618">
        <v>1.83</v>
      </c>
      <c r="Q618">
        <v>1.87</v>
      </c>
      <c r="R618">
        <v>1.88</v>
      </c>
      <c r="S618">
        <v>1.93</v>
      </c>
      <c r="T618">
        <v>1.87</v>
      </c>
      <c r="U618">
        <v>399</v>
      </c>
      <c r="X618">
        <v>1.83</v>
      </c>
      <c r="Y618">
        <v>1.87</v>
      </c>
      <c r="Z618">
        <v>1.88</v>
      </c>
      <c r="AA618">
        <v>2.0499999999999998</v>
      </c>
      <c r="AB618">
        <v>1.9</v>
      </c>
      <c r="AC618">
        <v>735</v>
      </c>
      <c r="AF618">
        <v>1.85</v>
      </c>
      <c r="AG618">
        <v>1.87</v>
      </c>
      <c r="AH618">
        <v>1.95</v>
      </c>
      <c r="AI618">
        <v>2.0499999999999998</v>
      </c>
      <c r="AJ618">
        <v>1.91</v>
      </c>
      <c r="AK618">
        <v>73</v>
      </c>
      <c r="AL618">
        <v>1.75</v>
      </c>
      <c r="AM618">
        <v>2</v>
      </c>
      <c r="AN618">
        <v>1.9</v>
      </c>
      <c r="AO618">
        <v>1.91</v>
      </c>
      <c r="AP618">
        <v>1.92</v>
      </c>
      <c r="AQ618">
        <v>2.06</v>
      </c>
      <c r="AR618">
        <v>1.95</v>
      </c>
      <c r="AS618" s="8">
        <v>1.91</v>
      </c>
      <c r="AT618">
        <v>1.75</v>
      </c>
      <c r="AU618" s="19">
        <v>2.0299999999999998</v>
      </c>
      <c r="AV618" s="19">
        <v>2.0179999999999998</v>
      </c>
      <c r="AW618" s="19"/>
      <c r="AZ618" s="4">
        <v>43322</v>
      </c>
      <c r="BA618" s="2">
        <v>0.26</v>
      </c>
      <c r="BB618" s="2">
        <v>0.82</v>
      </c>
      <c r="BC618" s="4">
        <v>43322</v>
      </c>
      <c r="BD618" s="2">
        <v>1.87</v>
      </c>
      <c r="BI618" s="3">
        <v>44018</v>
      </c>
      <c r="BJ618" t="s">
        <v>8</v>
      </c>
      <c r="BR618">
        <f t="shared" si="18"/>
        <v>-4.0000000000000036E-2</v>
      </c>
      <c r="BS618">
        <f t="shared" si="19"/>
        <v>3.9999999999999813E-2</v>
      </c>
    </row>
    <row r="619" spans="1:71">
      <c r="A619" s="1">
        <v>43325</v>
      </c>
      <c r="B619">
        <v>1.91</v>
      </c>
      <c r="C619">
        <v>151</v>
      </c>
      <c r="D619" s="3">
        <v>43325</v>
      </c>
      <c r="E619">
        <v>2</v>
      </c>
      <c r="F619" s="3">
        <v>43325</v>
      </c>
      <c r="G619">
        <v>1.75</v>
      </c>
      <c r="H619">
        <v>1.6</v>
      </c>
      <c r="I619">
        <v>1.9</v>
      </c>
      <c r="J619">
        <v>1.92</v>
      </c>
      <c r="K619">
        <v>2.02</v>
      </c>
      <c r="L619">
        <v>1.89</v>
      </c>
      <c r="M619">
        <v>382</v>
      </c>
      <c r="P619">
        <v>1.85</v>
      </c>
      <c r="Q619">
        <v>1.89</v>
      </c>
      <c r="R619">
        <v>1.89</v>
      </c>
      <c r="S619">
        <v>1.93</v>
      </c>
      <c r="T619">
        <v>1.89</v>
      </c>
      <c r="U619">
        <v>396</v>
      </c>
      <c r="X619">
        <v>1.85</v>
      </c>
      <c r="Y619">
        <v>1.89</v>
      </c>
      <c r="Z619">
        <v>1.89</v>
      </c>
      <c r="AA619">
        <v>2.02</v>
      </c>
      <c r="AB619">
        <v>1.91</v>
      </c>
      <c r="AC619">
        <v>733</v>
      </c>
      <c r="AF619">
        <v>1.85</v>
      </c>
      <c r="AG619">
        <v>1.89</v>
      </c>
      <c r="AH619">
        <v>1.96</v>
      </c>
      <c r="AI619">
        <v>2.04</v>
      </c>
      <c r="AJ619">
        <v>1.91</v>
      </c>
      <c r="AK619">
        <v>82</v>
      </c>
      <c r="AL619">
        <v>1.75</v>
      </c>
      <c r="AM619">
        <v>2</v>
      </c>
      <c r="AN619">
        <v>1.9</v>
      </c>
      <c r="AO619">
        <v>1.91</v>
      </c>
      <c r="AP619">
        <v>1.91</v>
      </c>
      <c r="AQ619">
        <v>2.06</v>
      </c>
      <c r="AR619">
        <v>1.95</v>
      </c>
      <c r="AS619" s="8">
        <v>1.91</v>
      </c>
      <c r="AT619">
        <v>1.75</v>
      </c>
      <c r="AU619" s="19">
        <v>2.0329999999999999</v>
      </c>
      <c r="AV619" s="19">
        <v>2.0089999999999999</v>
      </c>
      <c r="AW619" s="19"/>
      <c r="AZ619" s="4">
        <v>43325</v>
      </c>
      <c r="BA619" s="2">
        <v>0.27</v>
      </c>
      <c r="BB619" s="2">
        <v>0.82</v>
      </c>
      <c r="BC619" s="4">
        <v>43325</v>
      </c>
      <c r="BD619" s="2">
        <v>1.91</v>
      </c>
      <c r="BI619" s="3">
        <v>44019</v>
      </c>
      <c r="BJ619">
        <v>0</v>
      </c>
      <c r="BR619">
        <f t="shared" si="18"/>
        <v>-4.0000000000000036E-2</v>
      </c>
      <c r="BS619">
        <f t="shared" si="19"/>
        <v>2.0000000000000018E-2</v>
      </c>
    </row>
    <row r="620" spans="1:71">
      <c r="A620" s="1">
        <v>43326</v>
      </c>
      <c r="B620">
        <v>1.91</v>
      </c>
      <c r="C620">
        <v>135</v>
      </c>
      <c r="D620" s="3">
        <v>43326</v>
      </c>
      <c r="E620">
        <v>2</v>
      </c>
      <c r="F620" s="3">
        <v>43326</v>
      </c>
      <c r="G620">
        <v>1.75</v>
      </c>
      <c r="H620">
        <v>1.6</v>
      </c>
      <c r="I620">
        <v>1.9</v>
      </c>
      <c r="J620">
        <v>1.92</v>
      </c>
      <c r="K620">
        <v>2.02</v>
      </c>
      <c r="L620">
        <v>1.91</v>
      </c>
      <c r="M620">
        <v>382</v>
      </c>
      <c r="P620">
        <v>1.85</v>
      </c>
      <c r="Q620">
        <v>1.9</v>
      </c>
      <c r="R620">
        <v>1.91</v>
      </c>
      <c r="S620">
        <v>1.94</v>
      </c>
      <c r="T620">
        <v>1.91</v>
      </c>
      <c r="U620">
        <v>398</v>
      </c>
      <c r="X620">
        <v>1.85</v>
      </c>
      <c r="Y620">
        <v>1.9</v>
      </c>
      <c r="Z620">
        <v>1.91</v>
      </c>
      <c r="AA620">
        <v>2.06</v>
      </c>
      <c r="AB620">
        <v>1.93</v>
      </c>
      <c r="AC620">
        <v>729</v>
      </c>
      <c r="AF620">
        <v>1.87</v>
      </c>
      <c r="AG620">
        <v>1.91</v>
      </c>
      <c r="AH620">
        <v>1.98</v>
      </c>
      <c r="AI620">
        <v>2.06</v>
      </c>
      <c r="AJ620">
        <v>1.91</v>
      </c>
      <c r="AK620">
        <v>73</v>
      </c>
      <c r="AL620">
        <v>1.75</v>
      </c>
      <c r="AM620">
        <v>2</v>
      </c>
      <c r="AN620">
        <v>1.9</v>
      </c>
      <c r="AO620">
        <v>1.91</v>
      </c>
      <c r="AP620">
        <v>1.92</v>
      </c>
      <c r="AQ620">
        <v>2.06</v>
      </c>
      <c r="AR620">
        <v>1.95</v>
      </c>
      <c r="AS620" s="8">
        <v>1.91</v>
      </c>
      <c r="AT620">
        <v>1.75</v>
      </c>
      <c r="AU620" s="19">
        <v>2.048</v>
      </c>
      <c r="AV620" s="19">
        <v>2.0470000000000002</v>
      </c>
      <c r="AW620" s="19"/>
      <c r="AZ620" s="4">
        <v>43326</v>
      </c>
      <c r="BA620" s="2">
        <v>0.26</v>
      </c>
      <c r="BB620" s="2">
        <v>0.81</v>
      </c>
      <c r="BC620" s="4">
        <v>43326</v>
      </c>
      <c r="BD620" s="2">
        <v>1.9</v>
      </c>
      <c r="BI620" s="3">
        <v>44020</v>
      </c>
      <c r="BJ620">
        <v>0</v>
      </c>
      <c r="BR620">
        <f t="shared" si="18"/>
        <v>-4.0000000000000036E-2</v>
      </c>
      <c r="BS620">
        <f t="shared" si="19"/>
        <v>0</v>
      </c>
    </row>
    <row r="621" spans="1:71">
      <c r="A621" s="1">
        <v>43327</v>
      </c>
      <c r="B621">
        <v>1.91</v>
      </c>
      <c r="C621">
        <v>141</v>
      </c>
      <c r="D621" s="3">
        <v>43327</v>
      </c>
      <c r="E621">
        <v>2</v>
      </c>
      <c r="F621" s="3">
        <v>43327</v>
      </c>
      <c r="G621">
        <v>1.75</v>
      </c>
      <c r="H621">
        <v>1.6</v>
      </c>
      <c r="I621">
        <v>1.9</v>
      </c>
      <c r="J621">
        <v>1.92</v>
      </c>
      <c r="K621">
        <v>2.02</v>
      </c>
      <c r="L621">
        <v>1.97</v>
      </c>
      <c r="M621">
        <v>399</v>
      </c>
      <c r="P621">
        <v>1.85</v>
      </c>
      <c r="Q621">
        <v>1.96</v>
      </c>
      <c r="R621">
        <v>1.97</v>
      </c>
      <c r="S621">
        <v>2</v>
      </c>
      <c r="T621">
        <v>1.97</v>
      </c>
      <c r="U621">
        <v>417</v>
      </c>
      <c r="X621">
        <v>1.85</v>
      </c>
      <c r="Y621">
        <v>1.97</v>
      </c>
      <c r="Z621">
        <v>1.97</v>
      </c>
      <c r="AA621">
        <v>2.1</v>
      </c>
      <c r="AB621">
        <v>1.98</v>
      </c>
      <c r="AC621">
        <v>807</v>
      </c>
      <c r="AF621">
        <v>1.9</v>
      </c>
      <c r="AG621">
        <v>1.97</v>
      </c>
      <c r="AH621">
        <v>2.04</v>
      </c>
      <c r="AI621">
        <v>2.1</v>
      </c>
      <c r="AJ621">
        <v>1.91</v>
      </c>
      <c r="AK621">
        <v>68</v>
      </c>
      <c r="AL621">
        <v>1.75</v>
      </c>
      <c r="AM621">
        <v>2</v>
      </c>
      <c r="AN621">
        <v>1.89</v>
      </c>
      <c r="AO621">
        <v>1.91</v>
      </c>
      <c r="AP621">
        <v>1.92</v>
      </c>
      <c r="AQ621">
        <v>2.06</v>
      </c>
      <c r="AR621">
        <v>1.95</v>
      </c>
      <c r="AS621" s="8">
        <v>1.91</v>
      </c>
      <c r="AT621">
        <v>1.75</v>
      </c>
      <c r="AU621" s="19">
        <v>2.0920000000000001</v>
      </c>
      <c r="AV621" s="19">
        <v>2.0699999999999998</v>
      </c>
      <c r="AW621" s="19"/>
      <c r="AZ621" s="4">
        <v>43327</v>
      </c>
      <c r="BA621" s="2">
        <v>0.25</v>
      </c>
      <c r="BB621" s="2">
        <v>0.79</v>
      </c>
      <c r="BC621" s="4">
        <v>43327</v>
      </c>
      <c r="BD621" s="2">
        <v>1.9</v>
      </c>
      <c r="BI621" s="3">
        <v>44021</v>
      </c>
      <c r="BJ621" t="s">
        <v>8</v>
      </c>
      <c r="BR621">
        <f t="shared" si="18"/>
        <v>-4.0000000000000036E-2</v>
      </c>
      <c r="BS621">
        <f t="shared" si="19"/>
        <v>-6.0000000000000053E-2</v>
      </c>
    </row>
    <row r="622" spans="1:71">
      <c r="A622" s="1">
        <v>43328</v>
      </c>
      <c r="B622">
        <v>1.91</v>
      </c>
      <c r="C622">
        <v>134</v>
      </c>
      <c r="D622" s="3">
        <v>43328</v>
      </c>
      <c r="E622">
        <v>2</v>
      </c>
      <c r="F622" s="3">
        <v>43328</v>
      </c>
      <c r="G622">
        <v>1.75</v>
      </c>
      <c r="H622">
        <v>1.75</v>
      </c>
      <c r="I622">
        <v>1.9</v>
      </c>
      <c r="J622">
        <v>1.93</v>
      </c>
      <c r="K622">
        <v>2.02</v>
      </c>
      <c r="L622">
        <v>1.98</v>
      </c>
      <c r="M622">
        <v>406</v>
      </c>
      <c r="P622">
        <v>1.86</v>
      </c>
      <c r="Q622">
        <v>1.97</v>
      </c>
      <c r="R622">
        <v>1.98</v>
      </c>
      <c r="S622">
        <v>2.0099999999999998</v>
      </c>
      <c r="T622">
        <v>1.98</v>
      </c>
      <c r="U622">
        <v>417</v>
      </c>
      <c r="X622">
        <v>1.86</v>
      </c>
      <c r="Y622">
        <v>1.98</v>
      </c>
      <c r="Z622">
        <v>1.98</v>
      </c>
      <c r="AA622">
        <v>2.08</v>
      </c>
      <c r="AB622">
        <v>1.99</v>
      </c>
      <c r="AC622">
        <v>782</v>
      </c>
      <c r="AF622">
        <v>1.91</v>
      </c>
      <c r="AG622">
        <v>1.98</v>
      </c>
      <c r="AH622">
        <v>2.0499999999999998</v>
      </c>
      <c r="AI622">
        <v>2.09</v>
      </c>
      <c r="AJ622">
        <v>1.91</v>
      </c>
      <c r="AK622">
        <v>66</v>
      </c>
      <c r="AL622">
        <v>1.75</v>
      </c>
      <c r="AM622">
        <v>2</v>
      </c>
      <c r="AN622">
        <v>1.9</v>
      </c>
      <c r="AO622">
        <v>1.91</v>
      </c>
      <c r="AP622">
        <v>1.92</v>
      </c>
      <c r="AQ622">
        <v>2</v>
      </c>
      <c r="AR622">
        <v>1.95</v>
      </c>
      <c r="AS622" s="8">
        <v>1.91</v>
      </c>
      <c r="AT622">
        <v>1.75</v>
      </c>
      <c r="AU622" s="19">
        <v>2.093</v>
      </c>
      <c r="AV622" s="19">
        <v>2.0550000000000002</v>
      </c>
      <c r="AW622" s="19"/>
      <c r="AZ622" s="4">
        <v>43328</v>
      </c>
      <c r="BA622" s="2">
        <v>0.24</v>
      </c>
      <c r="BB622" s="2">
        <v>0.8</v>
      </c>
      <c r="BC622" s="4">
        <v>43328</v>
      </c>
      <c r="BD622" s="2">
        <v>1.89</v>
      </c>
      <c r="BI622" s="3">
        <v>44022</v>
      </c>
      <c r="BJ622" t="s">
        <v>8</v>
      </c>
      <c r="BR622">
        <f t="shared" si="18"/>
        <v>-4.0000000000000036E-2</v>
      </c>
      <c r="BS622">
        <f t="shared" si="19"/>
        <v>-7.0000000000000062E-2</v>
      </c>
    </row>
    <row r="623" spans="1:71">
      <c r="A623" s="1">
        <v>43329</v>
      </c>
      <c r="B623">
        <v>1.91</v>
      </c>
      <c r="C623">
        <v>127</v>
      </c>
      <c r="D623" s="3">
        <v>43329</v>
      </c>
      <c r="E623">
        <v>2</v>
      </c>
      <c r="F623" s="3">
        <v>43329</v>
      </c>
      <c r="G623">
        <v>1.75</v>
      </c>
      <c r="H623">
        <v>1.6</v>
      </c>
      <c r="I623">
        <v>1.9</v>
      </c>
      <c r="J623">
        <v>1.93</v>
      </c>
      <c r="K623">
        <v>2.02</v>
      </c>
      <c r="L623">
        <v>1.9</v>
      </c>
      <c r="M623">
        <v>397</v>
      </c>
      <c r="P623">
        <v>1.85</v>
      </c>
      <c r="Q623">
        <v>1.89</v>
      </c>
      <c r="R623">
        <v>1.9</v>
      </c>
      <c r="S623">
        <v>1.93</v>
      </c>
      <c r="T623">
        <v>1.9</v>
      </c>
      <c r="U623">
        <v>413</v>
      </c>
      <c r="X623">
        <v>1.85</v>
      </c>
      <c r="Y623">
        <v>1.89</v>
      </c>
      <c r="Z623">
        <v>1.9</v>
      </c>
      <c r="AA623">
        <v>1.97</v>
      </c>
      <c r="AB623">
        <v>1.9</v>
      </c>
      <c r="AC623">
        <v>799</v>
      </c>
      <c r="AF623">
        <v>1.86</v>
      </c>
      <c r="AG623">
        <v>1.9</v>
      </c>
      <c r="AH623">
        <v>1.96</v>
      </c>
      <c r="AI623">
        <v>2.0099999999999998</v>
      </c>
      <c r="AJ623">
        <v>1.92</v>
      </c>
      <c r="AK623">
        <v>64</v>
      </c>
      <c r="AL623">
        <v>1.75</v>
      </c>
      <c r="AM623">
        <v>2</v>
      </c>
      <c r="AN623">
        <v>1.9</v>
      </c>
      <c r="AO623">
        <v>1.91</v>
      </c>
      <c r="AP623">
        <v>1.93</v>
      </c>
      <c r="AQ623">
        <v>2.0699999999999998</v>
      </c>
      <c r="AR623">
        <v>1.95</v>
      </c>
      <c r="AS623" s="8">
        <v>1.92</v>
      </c>
      <c r="AT623">
        <v>1.75</v>
      </c>
      <c r="AU623" s="19">
        <v>2.0139999999999998</v>
      </c>
      <c r="AV623" s="19">
        <v>1.9730000000000001</v>
      </c>
      <c r="AW623" s="19"/>
      <c r="AZ623" s="4">
        <v>43329</v>
      </c>
      <c r="BA623" s="2">
        <v>0.26</v>
      </c>
      <c r="BB623" s="2">
        <v>0.82</v>
      </c>
      <c r="BC623" s="4">
        <v>43329</v>
      </c>
      <c r="BD623" s="2">
        <v>1.89</v>
      </c>
      <c r="BI623" s="3">
        <v>44025</v>
      </c>
      <c r="BJ623">
        <v>0</v>
      </c>
      <c r="BR623">
        <f t="shared" si="18"/>
        <v>-3.0000000000000027E-2</v>
      </c>
      <c r="BS623">
        <f t="shared" si="19"/>
        <v>2.0000000000000018E-2</v>
      </c>
    </row>
    <row r="624" spans="1:71">
      <c r="A624" s="1">
        <v>43332</v>
      </c>
      <c r="B624">
        <v>1.91</v>
      </c>
      <c r="C624">
        <v>126</v>
      </c>
      <c r="D624" s="3">
        <v>43332</v>
      </c>
      <c r="E624">
        <v>2</v>
      </c>
      <c r="F624" s="3">
        <v>43332</v>
      </c>
      <c r="G624">
        <v>1.75</v>
      </c>
      <c r="H624">
        <v>1.6</v>
      </c>
      <c r="I624">
        <v>1.9</v>
      </c>
      <c r="J624">
        <v>1.92</v>
      </c>
      <c r="K624">
        <v>2.06</v>
      </c>
      <c r="L624">
        <v>1.89</v>
      </c>
      <c r="M624">
        <v>398</v>
      </c>
      <c r="P624">
        <v>1.84</v>
      </c>
      <c r="Q624">
        <v>1.88</v>
      </c>
      <c r="R624">
        <v>1.89</v>
      </c>
      <c r="S624">
        <v>1.93</v>
      </c>
      <c r="T624">
        <v>1.89</v>
      </c>
      <c r="U624">
        <v>413</v>
      </c>
      <c r="X624">
        <v>1.84</v>
      </c>
      <c r="Y624">
        <v>1.88</v>
      </c>
      <c r="Z624">
        <v>1.89</v>
      </c>
      <c r="AA624">
        <v>1.98</v>
      </c>
      <c r="AB624">
        <v>1.9</v>
      </c>
      <c r="AC624">
        <v>778</v>
      </c>
      <c r="AF624">
        <v>1.85</v>
      </c>
      <c r="AG624">
        <v>1.89</v>
      </c>
      <c r="AH624">
        <v>1.95</v>
      </c>
      <c r="AI624">
        <v>1.99</v>
      </c>
      <c r="AJ624">
        <v>1.92</v>
      </c>
      <c r="AK624">
        <v>55</v>
      </c>
      <c r="AL624">
        <v>1.75</v>
      </c>
      <c r="AM624">
        <v>2</v>
      </c>
      <c r="AN624">
        <v>1.9</v>
      </c>
      <c r="AO624">
        <v>1.91</v>
      </c>
      <c r="AP624">
        <v>1.93</v>
      </c>
      <c r="AQ624">
        <v>2.0699999999999998</v>
      </c>
      <c r="AR624">
        <v>1.95</v>
      </c>
      <c r="AS624" s="8">
        <v>1.92</v>
      </c>
      <c r="AT624">
        <v>1.75</v>
      </c>
      <c r="AU624" s="19">
        <v>1.994</v>
      </c>
      <c r="AV624" s="19">
        <v>1.9730000000000001</v>
      </c>
      <c r="AW624" s="19"/>
      <c r="AZ624" s="4">
        <v>43332</v>
      </c>
      <c r="BA624" s="2">
        <v>0.22</v>
      </c>
      <c r="BB624" s="2">
        <v>0.76</v>
      </c>
      <c r="BC624" s="4">
        <v>43332</v>
      </c>
      <c r="BD624" s="2">
        <v>1.89</v>
      </c>
      <c r="BI624" s="3">
        <v>44026</v>
      </c>
      <c r="BJ624">
        <v>0</v>
      </c>
      <c r="BR624">
        <f t="shared" si="18"/>
        <v>-3.0000000000000027E-2</v>
      </c>
      <c r="BS624">
        <f t="shared" si="19"/>
        <v>3.0000000000000027E-2</v>
      </c>
    </row>
    <row r="625" spans="1:71">
      <c r="A625" s="1">
        <v>43333</v>
      </c>
      <c r="B625">
        <v>1.91</v>
      </c>
      <c r="C625">
        <v>130</v>
      </c>
      <c r="D625" s="3">
        <v>43333</v>
      </c>
      <c r="E625">
        <v>2</v>
      </c>
      <c r="F625" s="3">
        <v>43333</v>
      </c>
      <c r="G625">
        <v>1.75</v>
      </c>
      <c r="H625">
        <v>1.6</v>
      </c>
      <c r="I625">
        <v>1.9</v>
      </c>
      <c r="J625">
        <v>1.93</v>
      </c>
      <c r="K625">
        <v>2.02</v>
      </c>
      <c r="L625">
        <v>1.88</v>
      </c>
      <c r="M625">
        <v>403</v>
      </c>
      <c r="P625">
        <v>1.82</v>
      </c>
      <c r="Q625">
        <v>1.88</v>
      </c>
      <c r="R625">
        <v>1.89</v>
      </c>
      <c r="S625">
        <v>1.92</v>
      </c>
      <c r="T625">
        <v>1.88</v>
      </c>
      <c r="U625">
        <v>415</v>
      </c>
      <c r="X625">
        <v>1.82</v>
      </c>
      <c r="Y625">
        <v>1.88</v>
      </c>
      <c r="Z625">
        <v>1.89</v>
      </c>
      <c r="AA625">
        <v>1.98</v>
      </c>
      <c r="AB625">
        <v>1.9</v>
      </c>
      <c r="AC625">
        <v>772</v>
      </c>
      <c r="AF625">
        <v>1.85</v>
      </c>
      <c r="AG625">
        <v>1.88</v>
      </c>
      <c r="AH625">
        <v>1.95</v>
      </c>
      <c r="AI625">
        <v>2</v>
      </c>
      <c r="AJ625">
        <v>1.92</v>
      </c>
      <c r="AK625">
        <v>56</v>
      </c>
      <c r="AL625">
        <v>1.75</v>
      </c>
      <c r="AM625">
        <v>2</v>
      </c>
      <c r="AN625">
        <v>1.9</v>
      </c>
      <c r="AO625">
        <v>1.91</v>
      </c>
      <c r="AP625">
        <v>1.93</v>
      </c>
      <c r="AQ625">
        <v>2.1</v>
      </c>
      <c r="AR625">
        <v>1.95</v>
      </c>
      <c r="AS625" s="8">
        <v>1.92</v>
      </c>
      <c r="AT625">
        <v>1.75</v>
      </c>
      <c r="AU625" s="19">
        <v>1.9950000000000001</v>
      </c>
      <c r="AV625" s="19">
        <v>1.9810000000000001</v>
      </c>
      <c r="AW625" s="19"/>
      <c r="AZ625" s="4">
        <v>43333</v>
      </c>
      <c r="BA625" s="2">
        <v>0.24</v>
      </c>
      <c r="BB625" s="2">
        <v>0.77</v>
      </c>
      <c r="BC625" s="4">
        <v>43333</v>
      </c>
      <c r="BD625" s="2">
        <v>1.88</v>
      </c>
      <c r="BI625" s="3">
        <v>44027</v>
      </c>
      <c r="BJ625">
        <v>0</v>
      </c>
      <c r="BR625">
        <f t="shared" si="18"/>
        <v>-3.0000000000000027E-2</v>
      </c>
      <c r="BS625">
        <f t="shared" si="19"/>
        <v>4.0000000000000036E-2</v>
      </c>
    </row>
    <row r="626" spans="1:71">
      <c r="A626" s="1">
        <v>43334</v>
      </c>
      <c r="B626">
        <v>1.91</v>
      </c>
      <c r="C626">
        <v>138</v>
      </c>
      <c r="D626" s="3">
        <v>43334</v>
      </c>
      <c r="E626">
        <v>2</v>
      </c>
      <c r="F626" s="3">
        <v>43334</v>
      </c>
      <c r="G626">
        <v>1.75</v>
      </c>
      <c r="H626">
        <v>1.6</v>
      </c>
      <c r="I626">
        <v>1.9</v>
      </c>
      <c r="J626">
        <v>1.93</v>
      </c>
      <c r="K626">
        <v>2.02</v>
      </c>
      <c r="L626">
        <v>1.89</v>
      </c>
      <c r="M626">
        <v>404</v>
      </c>
      <c r="P626">
        <v>1.84</v>
      </c>
      <c r="Q626">
        <v>1.89</v>
      </c>
      <c r="R626">
        <v>1.89</v>
      </c>
      <c r="S626">
        <v>1.93</v>
      </c>
      <c r="T626">
        <v>1.89</v>
      </c>
      <c r="U626">
        <v>417</v>
      </c>
      <c r="X626">
        <v>1.84</v>
      </c>
      <c r="Y626">
        <v>1.89</v>
      </c>
      <c r="Z626">
        <v>1.89</v>
      </c>
      <c r="AA626">
        <v>2.0099999999999998</v>
      </c>
      <c r="AB626">
        <v>1.9</v>
      </c>
      <c r="AC626">
        <v>787</v>
      </c>
      <c r="AF626">
        <v>1.85</v>
      </c>
      <c r="AG626">
        <v>1.89</v>
      </c>
      <c r="AH626">
        <v>1.96</v>
      </c>
      <c r="AI626">
        <v>2.0299999999999998</v>
      </c>
      <c r="AJ626">
        <v>1.92</v>
      </c>
      <c r="AK626">
        <v>59</v>
      </c>
      <c r="AL626">
        <v>1.75</v>
      </c>
      <c r="AM626">
        <v>2</v>
      </c>
      <c r="AN626">
        <v>1.9</v>
      </c>
      <c r="AO626">
        <v>1.91</v>
      </c>
      <c r="AP626">
        <v>1.93</v>
      </c>
      <c r="AQ626">
        <v>2.06</v>
      </c>
      <c r="AR626">
        <v>1.95</v>
      </c>
      <c r="AS626" s="8">
        <v>1.92</v>
      </c>
      <c r="AT626">
        <v>1.75</v>
      </c>
      <c r="AU626" s="19">
        <v>2.0150000000000001</v>
      </c>
      <c r="AV626" s="19">
        <v>2.0030000000000001</v>
      </c>
      <c r="AW626" s="19"/>
      <c r="AZ626" s="4">
        <v>43334</v>
      </c>
      <c r="BA626" s="2">
        <v>0.22</v>
      </c>
      <c r="BB626" s="2">
        <v>0.73</v>
      </c>
      <c r="BC626" s="4">
        <v>43334</v>
      </c>
      <c r="BD626" s="2">
        <v>1.91</v>
      </c>
      <c r="BI626" s="3">
        <v>44028</v>
      </c>
      <c r="BJ626">
        <v>0</v>
      </c>
      <c r="BR626">
        <f t="shared" si="18"/>
        <v>-3.0000000000000027E-2</v>
      </c>
      <c r="BS626">
        <f t="shared" si="19"/>
        <v>3.0000000000000027E-2</v>
      </c>
    </row>
    <row r="627" spans="1:71">
      <c r="A627" s="1">
        <v>43335</v>
      </c>
      <c r="B627">
        <v>1.91</v>
      </c>
      <c r="C627">
        <v>135</v>
      </c>
      <c r="D627" s="3">
        <v>43335</v>
      </c>
      <c r="E627">
        <v>2</v>
      </c>
      <c r="F627" s="3">
        <v>43335</v>
      </c>
      <c r="G627">
        <v>1.75</v>
      </c>
      <c r="H627">
        <v>1.6</v>
      </c>
      <c r="I627">
        <v>1.9</v>
      </c>
      <c r="J627">
        <v>1.93</v>
      </c>
      <c r="K627">
        <v>2.0299999999999998</v>
      </c>
      <c r="L627">
        <v>1.92</v>
      </c>
      <c r="M627">
        <v>403</v>
      </c>
      <c r="P627">
        <v>1.85</v>
      </c>
      <c r="Q627">
        <v>1.92</v>
      </c>
      <c r="R627">
        <v>1.93</v>
      </c>
      <c r="S627">
        <v>1.96</v>
      </c>
      <c r="T627">
        <v>1.92</v>
      </c>
      <c r="U627">
        <v>420</v>
      </c>
      <c r="X627">
        <v>1.85</v>
      </c>
      <c r="Y627">
        <v>1.92</v>
      </c>
      <c r="Z627">
        <v>1.93</v>
      </c>
      <c r="AA627">
        <v>2.0499999999999998</v>
      </c>
      <c r="AB627">
        <v>1.94</v>
      </c>
      <c r="AC627">
        <v>773</v>
      </c>
      <c r="AF627">
        <v>1.87</v>
      </c>
      <c r="AG627">
        <v>1.92</v>
      </c>
      <c r="AH627">
        <v>2</v>
      </c>
      <c r="AI627">
        <v>2.0499999999999998</v>
      </c>
      <c r="AJ627">
        <v>1.92</v>
      </c>
      <c r="AK627">
        <v>64</v>
      </c>
      <c r="AL627">
        <v>1.75</v>
      </c>
      <c r="AM627">
        <v>2</v>
      </c>
      <c r="AN627">
        <v>1.9</v>
      </c>
      <c r="AO627">
        <v>1.91</v>
      </c>
      <c r="AP627">
        <v>1.93</v>
      </c>
      <c r="AQ627">
        <v>2.06</v>
      </c>
      <c r="AR627">
        <v>1.95</v>
      </c>
      <c r="AS627" s="8">
        <v>1.92</v>
      </c>
      <c r="AT627">
        <v>1.75</v>
      </c>
      <c r="AU627" s="19">
        <v>2.0489999999999999</v>
      </c>
      <c r="AV627" s="19">
        <v>2.0310000000000001</v>
      </c>
      <c r="AW627" s="19"/>
      <c r="AZ627" s="4">
        <v>43335</v>
      </c>
      <c r="BA627" s="2">
        <v>0.21</v>
      </c>
      <c r="BB627" s="2">
        <v>0.74</v>
      </c>
      <c r="BC627" s="4">
        <v>43335</v>
      </c>
      <c r="BD627" s="2">
        <v>1.9</v>
      </c>
      <c r="BI627" s="3">
        <v>44029</v>
      </c>
      <c r="BJ627" t="s">
        <v>8</v>
      </c>
      <c r="BR627">
        <f t="shared" si="18"/>
        <v>-3.0000000000000027E-2</v>
      </c>
      <c r="BS627">
        <f t="shared" si="19"/>
        <v>0</v>
      </c>
    </row>
    <row r="628" spans="1:71">
      <c r="A628" s="1">
        <v>43336</v>
      </c>
      <c r="B628">
        <v>1.91</v>
      </c>
      <c r="C628">
        <v>131</v>
      </c>
      <c r="D628" s="3">
        <v>43336</v>
      </c>
      <c r="E628">
        <v>2</v>
      </c>
      <c r="F628" s="3">
        <v>43336</v>
      </c>
      <c r="G628">
        <v>1.75</v>
      </c>
      <c r="H628">
        <v>1.6</v>
      </c>
      <c r="I628">
        <v>1.9</v>
      </c>
      <c r="J628">
        <v>1.93</v>
      </c>
      <c r="K628">
        <v>2.02</v>
      </c>
      <c r="L628">
        <v>1.94</v>
      </c>
      <c r="M628">
        <v>407</v>
      </c>
      <c r="P628">
        <v>1.84</v>
      </c>
      <c r="Q628">
        <v>1.94</v>
      </c>
      <c r="R628">
        <v>1.94</v>
      </c>
      <c r="S628">
        <v>1.97</v>
      </c>
      <c r="T628">
        <v>1.94</v>
      </c>
      <c r="U628">
        <v>427</v>
      </c>
      <c r="X628">
        <v>1.84</v>
      </c>
      <c r="Y628">
        <v>1.94</v>
      </c>
      <c r="Z628">
        <v>1.94</v>
      </c>
      <c r="AA628">
        <v>2.04</v>
      </c>
      <c r="AB628">
        <v>1.95</v>
      </c>
      <c r="AC628">
        <v>773</v>
      </c>
      <c r="AF628">
        <v>1.89</v>
      </c>
      <c r="AG628">
        <v>1.94</v>
      </c>
      <c r="AH628">
        <v>2.0099999999999998</v>
      </c>
      <c r="AI628">
        <v>2.0499999999999998</v>
      </c>
      <c r="AJ628">
        <v>1.92</v>
      </c>
      <c r="AK628">
        <v>68</v>
      </c>
      <c r="AL628">
        <v>1.75</v>
      </c>
      <c r="AM628">
        <v>2</v>
      </c>
      <c r="AN628">
        <v>1.89</v>
      </c>
      <c r="AO628">
        <v>1.91</v>
      </c>
      <c r="AP628">
        <v>1.93</v>
      </c>
      <c r="AQ628">
        <v>2.06</v>
      </c>
      <c r="AR628">
        <v>1.95</v>
      </c>
      <c r="AS628" s="8">
        <v>1.92</v>
      </c>
      <c r="AT628">
        <v>1.75</v>
      </c>
      <c r="AU628" s="19">
        <v>2.0419999999999998</v>
      </c>
      <c r="AV628" s="19">
        <v>2.024</v>
      </c>
      <c r="AW628" s="19"/>
      <c r="AZ628" s="4">
        <v>43336</v>
      </c>
      <c r="BA628" s="2">
        <v>0.19</v>
      </c>
      <c r="BB628" s="2">
        <v>0.73</v>
      </c>
      <c r="BC628" s="4">
        <v>43336</v>
      </c>
      <c r="BD628" s="2">
        <v>1.9</v>
      </c>
      <c r="BI628" s="3">
        <v>44032</v>
      </c>
      <c r="BJ628">
        <v>0</v>
      </c>
      <c r="BR628">
        <f t="shared" si="18"/>
        <v>-3.0000000000000027E-2</v>
      </c>
      <c r="BS628">
        <f t="shared" si="19"/>
        <v>-2.0000000000000018E-2</v>
      </c>
    </row>
    <row r="629" spans="1:71">
      <c r="A629" s="1">
        <v>43339</v>
      </c>
      <c r="B629">
        <v>1.91</v>
      </c>
      <c r="C629">
        <v>133</v>
      </c>
      <c r="D629" s="3">
        <v>43339</v>
      </c>
      <c r="E629">
        <v>2</v>
      </c>
      <c r="F629" s="3">
        <v>43339</v>
      </c>
      <c r="G629">
        <v>1.75</v>
      </c>
      <c r="H629">
        <v>1.6</v>
      </c>
      <c r="I629">
        <v>1.9</v>
      </c>
      <c r="J629">
        <v>1.93</v>
      </c>
      <c r="K629">
        <v>2.0299999999999998</v>
      </c>
      <c r="L629">
        <v>1.94</v>
      </c>
      <c r="M629">
        <v>414</v>
      </c>
      <c r="P629">
        <v>1.84</v>
      </c>
      <c r="Q629">
        <v>1.94</v>
      </c>
      <c r="R629">
        <v>1.95</v>
      </c>
      <c r="S629">
        <v>1.98</v>
      </c>
      <c r="T629">
        <v>1.94</v>
      </c>
      <c r="U629">
        <v>441</v>
      </c>
      <c r="X629">
        <v>1.84</v>
      </c>
      <c r="Y629">
        <v>1.94</v>
      </c>
      <c r="Z629">
        <v>1.95</v>
      </c>
      <c r="AA629">
        <v>2.0499999999999998</v>
      </c>
      <c r="AB629">
        <v>1.95</v>
      </c>
      <c r="AC629">
        <v>814</v>
      </c>
      <c r="AF629">
        <v>1.89</v>
      </c>
      <c r="AG629">
        <v>1.94</v>
      </c>
      <c r="AH629">
        <v>2.02</v>
      </c>
      <c r="AI629">
        <v>2.0699999999999998</v>
      </c>
      <c r="AJ629">
        <v>1.92</v>
      </c>
      <c r="AK629">
        <v>71</v>
      </c>
      <c r="AL629">
        <v>1.75</v>
      </c>
      <c r="AM629">
        <v>2</v>
      </c>
      <c r="AN629">
        <v>1.9</v>
      </c>
      <c r="AO629">
        <v>1.91</v>
      </c>
      <c r="AP629">
        <v>1.93</v>
      </c>
      <c r="AQ629">
        <v>2.06</v>
      </c>
      <c r="AR629">
        <v>1.95</v>
      </c>
      <c r="AS629" s="8">
        <v>1.92</v>
      </c>
      <c r="AT629">
        <v>1.75</v>
      </c>
      <c r="AU629" s="19">
        <v>2.0459999999999998</v>
      </c>
      <c r="AV629" s="19">
        <v>2.0369999999999999</v>
      </c>
      <c r="AW629" s="19"/>
      <c r="AZ629" s="4">
        <v>43339</v>
      </c>
      <c r="BA629" s="2">
        <v>0.18</v>
      </c>
      <c r="BB629" s="2">
        <v>0.73</v>
      </c>
      <c r="BC629" s="4">
        <v>43339</v>
      </c>
      <c r="BD629" s="2">
        <v>1.89</v>
      </c>
      <c r="BI629" s="3">
        <v>44033</v>
      </c>
      <c r="BJ629" t="s">
        <v>8</v>
      </c>
      <c r="BR629">
        <f t="shared" si="18"/>
        <v>-3.0000000000000027E-2</v>
      </c>
      <c r="BS629">
        <f t="shared" si="19"/>
        <v>-2.0000000000000018E-2</v>
      </c>
    </row>
    <row r="630" spans="1:71">
      <c r="A630" s="1">
        <v>43340</v>
      </c>
      <c r="B630">
        <v>1.91</v>
      </c>
      <c r="C630">
        <v>137</v>
      </c>
      <c r="D630" s="3">
        <v>43340</v>
      </c>
      <c r="E630">
        <v>2</v>
      </c>
      <c r="F630" s="3">
        <v>43340</v>
      </c>
      <c r="G630">
        <v>1.75</v>
      </c>
      <c r="H630">
        <v>1.6</v>
      </c>
      <c r="I630">
        <v>1.9</v>
      </c>
      <c r="J630">
        <v>1.93</v>
      </c>
      <c r="K630">
        <v>2.02</v>
      </c>
      <c r="L630">
        <v>1.94</v>
      </c>
      <c r="M630">
        <v>410</v>
      </c>
      <c r="P630">
        <v>1.84</v>
      </c>
      <c r="Q630">
        <v>1.94</v>
      </c>
      <c r="R630">
        <v>1.95</v>
      </c>
      <c r="S630">
        <v>1.98</v>
      </c>
      <c r="T630">
        <v>1.94</v>
      </c>
      <c r="U630">
        <v>434</v>
      </c>
      <c r="X630">
        <v>1.84</v>
      </c>
      <c r="Y630">
        <v>1.94</v>
      </c>
      <c r="Z630">
        <v>1.95</v>
      </c>
      <c r="AA630">
        <v>2.0499999999999998</v>
      </c>
      <c r="AB630">
        <v>1.95</v>
      </c>
      <c r="AC630">
        <v>805</v>
      </c>
      <c r="AF630">
        <v>1.87</v>
      </c>
      <c r="AG630">
        <v>1.94</v>
      </c>
      <c r="AH630">
        <v>2.02</v>
      </c>
      <c r="AI630">
        <v>2.06</v>
      </c>
      <c r="AJ630">
        <v>1.92</v>
      </c>
      <c r="AK630">
        <v>69</v>
      </c>
      <c r="AL630">
        <v>1.75</v>
      </c>
      <c r="AM630">
        <v>2</v>
      </c>
      <c r="AN630">
        <v>1.9</v>
      </c>
      <c r="AO630">
        <v>1.91</v>
      </c>
      <c r="AP630">
        <v>1.93</v>
      </c>
      <c r="AQ630">
        <v>2.06</v>
      </c>
      <c r="AR630">
        <v>1.95</v>
      </c>
      <c r="AS630" s="8">
        <v>1.92</v>
      </c>
      <c r="AT630">
        <v>1.75</v>
      </c>
      <c r="AU630" s="19">
        <v>2.0390000000000001</v>
      </c>
      <c r="AV630" s="19">
        <v>2.0059999999999998</v>
      </c>
      <c r="AW630" s="19"/>
      <c r="AZ630" s="4">
        <v>43340</v>
      </c>
      <c r="BA630" s="2">
        <v>0.21</v>
      </c>
      <c r="BB630" s="2">
        <v>0.75</v>
      </c>
      <c r="BC630" s="4">
        <v>43340</v>
      </c>
      <c r="BD630" s="2">
        <v>1.9</v>
      </c>
      <c r="BI630" s="3">
        <v>44034</v>
      </c>
      <c r="BJ630" t="s">
        <v>8</v>
      </c>
      <c r="BR630">
        <f t="shared" si="18"/>
        <v>-3.0000000000000027E-2</v>
      </c>
      <c r="BS630">
        <f t="shared" si="19"/>
        <v>-2.0000000000000018E-2</v>
      </c>
    </row>
    <row r="631" spans="1:71">
      <c r="A631" s="1">
        <v>43341</v>
      </c>
      <c r="B631">
        <v>1.91</v>
      </c>
      <c r="C631">
        <v>133</v>
      </c>
      <c r="D631" s="3">
        <v>43341</v>
      </c>
      <c r="E631">
        <v>2</v>
      </c>
      <c r="F631" s="3">
        <v>43341</v>
      </c>
      <c r="G631">
        <v>1.75</v>
      </c>
      <c r="H631">
        <v>1.6</v>
      </c>
      <c r="I631">
        <v>1.91</v>
      </c>
      <c r="J631">
        <v>1.93</v>
      </c>
      <c r="K631">
        <v>2.02</v>
      </c>
      <c r="L631">
        <v>1.92</v>
      </c>
      <c r="M631">
        <v>407</v>
      </c>
      <c r="P631">
        <v>1.85</v>
      </c>
      <c r="Q631">
        <v>1.92</v>
      </c>
      <c r="R631">
        <v>1.93</v>
      </c>
      <c r="S631">
        <v>1.96</v>
      </c>
      <c r="T631">
        <v>1.92</v>
      </c>
      <c r="U631">
        <v>422</v>
      </c>
      <c r="X631">
        <v>1.85</v>
      </c>
      <c r="Y631">
        <v>1.92</v>
      </c>
      <c r="Z631">
        <v>1.93</v>
      </c>
      <c r="AA631">
        <v>2.0099999999999998</v>
      </c>
      <c r="AB631">
        <v>1.93</v>
      </c>
      <c r="AC631">
        <v>797</v>
      </c>
      <c r="AF631">
        <v>1.86</v>
      </c>
      <c r="AG631">
        <v>1.92</v>
      </c>
      <c r="AH631">
        <v>1.99</v>
      </c>
      <c r="AI631">
        <v>2.0299999999999998</v>
      </c>
      <c r="AJ631">
        <v>1.92</v>
      </c>
      <c r="AK631">
        <v>64</v>
      </c>
      <c r="AL631">
        <v>1.75</v>
      </c>
      <c r="AM631">
        <v>2</v>
      </c>
      <c r="AN631">
        <v>1.9</v>
      </c>
      <c r="AO631">
        <v>1.91</v>
      </c>
      <c r="AP631">
        <v>1.93</v>
      </c>
      <c r="AQ631">
        <v>2.06</v>
      </c>
      <c r="AR631">
        <v>1.95</v>
      </c>
      <c r="AS631" s="8">
        <v>1.92</v>
      </c>
      <c r="AT631">
        <v>1.75</v>
      </c>
      <c r="AU631" s="19">
        <v>2.0230000000000001</v>
      </c>
      <c r="AV631" s="19">
        <v>1.9870000000000001</v>
      </c>
      <c r="AW631" s="19"/>
      <c r="AZ631" s="4">
        <v>43341</v>
      </c>
      <c r="BA631" s="2">
        <v>0.22</v>
      </c>
      <c r="BB631" s="2">
        <v>0.76</v>
      </c>
      <c r="BC631" s="4">
        <v>43341</v>
      </c>
      <c r="BD631" s="2">
        <v>1.88</v>
      </c>
      <c r="BI631" s="3">
        <v>44035</v>
      </c>
      <c r="BJ631" t="s">
        <v>8</v>
      </c>
      <c r="BR631">
        <f t="shared" si="18"/>
        <v>-3.0000000000000027E-2</v>
      </c>
      <c r="BS631">
        <f t="shared" si="19"/>
        <v>0</v>
      </c>
    </row>
    <row r="632" spans="1:71">
      <c r="A632" s="1">
        <v>43342</v>
      </c>
      <c r="B632">
        <v>1.91</v>
      </c>
      <c r="C632">
        <v>137</v>
      </c>
      <c r="D632" s="3">
        <v>43342</v>
      </c>
      <c r="E632">
        <v>2</v>
      </c>
      <c r="F632" s="3">
        <v>43342</v>
      </c>
      <c r="G632">
        <v>1.75</v>
      </c>
      <c r="H632">
        <v>1.6</v>
      </c>
      <c r="I632">
        <v>1.91</v>
      </c>
      <c r="J632">
        <v>1.93</v>
      </c>
      <c r="K632">
        <v>2.0499999999999998</v>
      </c>
      <c r="L632">
        <v>1.92</v>
      </c>
      <c r="M632">
        <v>403</v>
      </c>
      <c r="P632">
        <v>1.82</v>
      </c>
      <c r="Q632">
        <v>1.92</v>
      </c>
      <c r="R632">
        <v>1.93</v>
      </c>
      <c r="S632">
        <v>1.96</v>
      </c>
      <c r="T632">
        <v>1.92</v>
      </c>
      <c r="U632">
        <v>416</v>
      </c>
      <c r="X632">
        <v>1.82</v>
      </c>
      <c r="Y632">
        <v>1.92</v>
      </c>
      <c r="Z632">
        <v>1.93</v>
      </c>
      <c r="AA632">
        <v>2.02</v>
      </c>
      <c r="AB632">
        <v>1.93</v>
      </c>
      <c r="AC632">
        <v>795</v>
      </c>
      <c r="AF632">
        <v>1.86</v>
      </c>
      <c r="AG632">
        <v>1.92</v>
      </c>
      <c r="AH632">
        <v>2</v>
      </c>
      <c r="AI632">
        <v>2.0499999999999998</v>
      </c>
      <c r="AJ632">
        <v>1.92</v>
      </c>
      <c r="AK632">
        <v>65</v>
      </c>
      <c r="AL632">
        <v>1.75</v>
      </c>
      <c r="AM632">
        <v>2</v>
      </c>
      <c r="AN632">
        <v>1.9</v>
      </c>
      <c r="AO632">
        <v>1.91</v>
      </c>
      <c r="AP632">
        <v>1.93</v>
      </c>
      <c r="AQ632">
        <v>2</v>
      </c>
      <c r="AR632">
        <v>1.95</v>
      </c>
      <c r="AS632" s="8">
        <v>1.92</v>
      </c>
      <c r="AT632">
        <v>1.75</v>
      </c>
      <c r="AU632" s="19">
        <v>2.0329999999999999</v>
      </c>
      <c r="AV632" s="19">
        <v>1.9950000000000001</v>
      </c>
      <c r="AW632" s="19"/>
      <c r="AZ632" s="4">
        <v>43342</v>
      </c>
      <c r="BA632" s="2">
        <v>0.22</v>
      </c>
      <c r="BB632" s="2">
        <v>0.75</v>
      </c>
      <c r="BC632" s="4">
        <v>43342</v>
      </c>
      <c r="BD632" s="2">
        <v>1.9</v>
      </c>
      <c r="BI632" s="3">
        <v>44036</v>
      </c>
      <c r="BJ632" t="s">
        <v>8</v>
      </c>
      <c r="BR632">
        <f t="shared" si="18"/>
        <v>-3.0000000000000027E-2</v>
      </c>
      <c r="BS632">
        <f t="shared" si="19"/>
        <v>0</v>
      </c>
    </row>
    <row r="633" spans="1:71">
      <c r="A633" s="1">
        <v>43343</v>
      </c>
      <c r="B633">
        <v>1.91</v>
      </c>
      <c r="C633">
        <v>146</v>
      </c>
      <c r="D633" s="3">
        <v>43343</v>
      </c>
      <c r="E633">
        <v>2</v>
      </c>
      <c r="F633" s="3">
        <v>43343</v>
      </c>
      <c r="G633">
        <v>1.75</v>
      </c>
      <c r="H633">
        <v>1.6</v>
      </c>
      <c r="I633">
        <v>1.9</v>
      </c>
      <c r="J633">
        <v>1.92</v>
      </c>
      <c r="K633">
        <v>2.0299999999999998</v>
      </c>
      <c r="L633">
        <v>1.95</v>
      </c>
      <c r="M633">
        <v>410</v>
      </c>
      <c r="P633">
        <v>1.85</v>
      </c>
      <c r="Q633">
        <v>1.95</v>
      </c>
      <c r="R633">
        <v>1.95</v>
      </c>
      <c r="S633">
        <v>1.99</v>
      </c>
      <c r="T633">
        <v>1.95</v>
      </c>
      <c r="U633">
        <v>428</v>
      </c>
      <c r="X633">
        <v>1.85</v>
      </c>
      <c r="Y633">
        <v>1.95</v>
      </c>
      <c r="Z633">
        <v>1.95</v>
      </c>
      <c r="AA633">
        <v>2.0499999999999998</v>
      </c>
      <c r="AB633">
        <v>1.97</v>
      </c>
      <c r="AC633">
        <v>804</v>
      </c>
      <c r="AF633">
        <v>1.9</v>
      </c>
      <c r="AG633">
        <v>1.95</v>
      </c>
      <c r="AH633">
        <v>2.0299999999999998</v>
      </c>
      <c r="AI633">
        <v>2.08</v>
      </c>
      <c r="AJ633">
        <v>1.92</v>
      </c>
      <c r="AK633">
        <v>69</v>
      </c>
      <c r="AL633">
        <v>1.75</v>
      </c>
      <c r="AM633">
        <v>2</v>
      </c>
      <c r="AN633">
        <v>1.9</v>
      </c>
      <c r="AO633">
        <v>1.91</v>
      </c>
      <c r="AP633">
        <v>1.93</v>
      </c>
      <c r="AQ633">
        <v>2.06</v>
      </c>
      <c r="AR633">
        <v>1.95</v>
      </c>
      <c r="AS633" s="8">
        <v>1.92</v>
      </c>
      <c r="AT633">
        <v>1.75</v>
      </c>
      <c r="AU633" s="19">
        <v>2.0539999999999998</v>
      </c>
      <c r="AV633" s="19">
        <v>2.0390000000000001</v>
      </c>
      <c r="AW633" s="19"/>
      <c r="AZ633" s="4">
        <v>43343</v>
      </c>
      <c r="BA633" s="2">
        <v>0.24</v>
      </c>
      <c r="BB633" s="2">
        <v>0.75</v>
      </c>
      <c r="BC633" s="4">
        <v>43343</v>
      </c>
      <c r="BD633" s="2">
        <v>1.92</v>
      </c>
      <c r="BI633" s="3">
        <v>44039</v>
      </c>
      <c r="BJ633" t="s">
        <v>8</v>
      </c>
      <c r="BR633">
        <f t="shared" si="18"/>
        <v>-3.0000000000000027E-2</v>
      </c>
      <c r="BS633">
        <f t="shared" si="19"/>
        <v>-3.0000000000000027E-2</v>
      </c>
    </row>
    <row r="634" spans="1:71">
      <c r="A634" s="1">
        <v>43347</v>
      </c>
      <c r="B634">
        <v>1.91</v>
      </c>
      <c r="C634">
        <v>137</v>
      </c>
      <c r="D634" s="3">
        <v>43347</v>
      </c>
      <c r="E634">
        <v>2</v>
      </c>
      <c r="F634" s="3">
        <v>43347</v>
      </c>
      <c r="G634">
        <v>1.75</v>
      </c>
      <c r="H634">
        <v>1.6</v>
      </c>
      <c r="I634">
        <v>1.91</v>
      </c>
      <c r="J634">
        <v>1.93</v>
      </c>
      <c r="K634">
        <v>2.02</v>
      </c>
      <c r="L634">
        <v>1.93</v>
      </c>
      <c r="M634">
        <v>412</v>
      </c>
      <c r="P634">
        <v>1.85</v>
      </c>
      <c r="Q634">
        <v>1.92</v>
      </c>
      <c r="R634">
        <v>1.93</v>
      </c>
      <c r="S634">
        <v>1.96</v>
      </c>
      <c r="T634">
        <v>1.93</v>
      </c>
      <c r="U634">
        <v>427</v>
      </c>
      <c r="X634">
        <v>1.85</v>
      </c>
      <c r="Y634">
        <v>1.92</v>
      </c>
      <c r="Z634">
        <v>1.93</v>
      </c>
      <c r="AA634">
        <v>2.04</v>
      </c>
      <c r="AB634">
        <v>1.95</v>
      </c>
      <c r="AC634">
        <v>833</v>
      </c>
      <c r="AF634">
        <v>1.88</v>
      </c>
      <c r="AG634">
        <v>1.93</v>
      </c>
      <c r="AH634">
        <v>2.0099999999999998</v>
      </c>
      <c r="AI634">
        <v>2.0499999999999998</v>
      </c>
      <c r="AJ634">
        <v>1.91</v>
      </c>
      <c r="AK634">
        <v>78</v>
      </c>
      <c r="AL634">
        <v>1.75</v>
      </c>
      <c r="AM634">
        <v>2</v>
      </c>
      <c r="AN634">
        <v>1.88</v>
      </c>
      <c r="AO634">
        <v>1.91</v>
      </c>
      <c r="AP634">
        <v>1.93</v>
      </c>
      <c r="AQ634">
        <v>2.06</v>
      </c>
      <c r="AR634">
        <v>1.95</v>
      </c>
      <c r="AS634" s="8">
        <v>1.91</v>
      </c>
      <c r="AT634">
        <v>1.75</v>
      </c>
      <c r="AU634" s="19">
        <v>2.0350000000000001</v>
      </c>
      <c r="AV634" s="19">
        <v>2.028</v>
      </c>
      <c r="AW634" s="19"/>
      <c r="AZ634" s="4">
        <v>43347</v>
      </c>
      <c r="BA634" s="2">
        <v>0.24</v>
      </c>
      <c r="BB634" s="2">
        <v>0.77</v>
      </c>
      <c r="BC634" s="4">
        <v>43347</v>
      </c>
      <c r="BD634" s="2">
        <v>1.94</v>
      </c>
      <c r="BI634" s="3">
        <v>44040</v>
      </c>
      <c r="BJ634" t="s">
        <v>8</v>
      </c>
      <c r="BR634">
        <f t="shared" si="18"/>
        <v>-4.0000000000000036E-2</v>
      </c>
      <c r="BS634">
        <f t="shared" si="19"/>
        <v>-2.0000000000000018E-2</v>
      </c>
    </row>
    <row r="635" spans="1:71">
      <c r="A635" s="1">
        <v>43348</v>
      </c>
      <c r="B635">
        <v>1.91</v>
      </c>
      <c r="C635">
        <v>147</v>
      </c>
      <c r="D635" s="3">
        <v>43348</v>
      </c>
      <c r="E635">
        <v>2</v>
      </c>
      <c r="F635" s="3">
        <v>43348</v>
      </c>
      <c r="G635">
        <v>1.75</v>
      </c>
      <c r="H635">
        <v>1.8</v>
      </c>
      <c r="I635">
        <v>1.91</v>
      </c>
      <c r="J635">
        <v>1.92</v>
      </c>
      <c r="K635">
        <v>2.02</v>
      </c>
      <c r="L635">
        <v>1.93</v>
      </c>
      <c r="M635">
        <v>414</v>
      </c>
      <c r="P635">
        <v>1.84</v>
      </c>
      <c r="Q635">
        <v>1.92</v>
      </c>
      <c r="R635">
        <v>1.93</v>
      </c>
      <c r="S635">
        <v>1.96</v>
      </c>
      <c r="T635">
        <v>1.93</v>
      </c>
      <c r="U635">
        <v>429</v>
      </c>
      <c r="X635">
        <v>1.84</v>
      </c>
      <c r="Y635">
        <v>1.92</v>
      </c>
      <c r="Z635">
        <v>1.93</v>
      </c>
      <c r="AA635">
        <v>2.02</v>
      </c>
      <c r="AB635">
        <v>1.95</v>
      </c>
      <c r="AC635">
        <v>798</v>
      </c>
      <c r="AF635">
        <v>1.88</v>
      </c>
      <c r="AG635">
        <v>1.93</v>
      </c>
      <c r="AH635">
        <v>2</v>
      </c>
      <c r="AI635">
        <v>2.04</v>
      </c>
      <c r="AJ635">
        <v>1.92</v>
      </c>
      <c r="AK635">
        <v>73</v>
      </c>
      <c r="AL635">
        <v>1.75</v>
      </c>
      <c r="AM635">
        <v>2</v>
      </c>
      <c r="AN635">
        <v>1.9</v>
      </c>
      <c r="AO635">
        <v>1.91</v>
      </c>
      <c r="AP635">
        <v>1.93</v>
      </c>
      <c r="AQ635">
        <v>2.06</v>
      </c>
      <c r="AR635">
        <v>1.95</v>
      </c>
      <c r="AS635" s="8">
        <v>1.92</v>
      </c>
      <c r="AT635">
        <v>1.75</v>
      </c>
      <c r="AU635" s="19">
        <v>2.0329999999999999</v>
      </c>
      <c r="AV635" s="19">
        <v>2.0070000000000001</v>
      </c>
      <c r="AW635" s="19"/>
      <c r="AZ635" s="4">
        <v>43348</v>
      </c>
      <c r="BA635" s="2">
        <v>0.24</v>
      </c>
      <c r="BB635" s="2">
        <v>0.76</v>
      </c>
      <c r="BC635" s="4">
        <v>43348</v>
      </c>
      <c r="BD635" s="2">
        <v>1.95</v>
      </c>
      <c r="BI635" s="3">
        <v>44041</v>
      </c>
      <c r="BJ635">
        <v>0</v>
      </c>
      <c r="BR635">
        <f t="shared" si="18"/>
        <v>-3.0000000000000027E-2</v>
      </c>
      <c r="BS635">
        <f t="shared" si="19"/>
        <v>-1.0000000000000009E-2</v>
      </c>
    </row>
    <row r="636" spans="1:71">
      <c r="A636" s="1">
        <v>43349</v>
      </c>
      <c r="B636">
        <v>1.91</v>
      </c>
      <c r="C636">
        <v>142</v>
      </c>
      <c r="D636" s="3">
        <v>43349</v>
      </c>
      <c r="E636">
        <v>2</v>
      </c>
      <c r="F636" s="3">
        <v>43349</v>
      </c>
      <c r="G636">
        <v>1.75</v>
      </c>
      <c r="H636">
        <v>1.6</v>
      </c>
      <c r="I636">
        <v>1.91</v>
      </c>
      <c r="J636">
        <v>1.93</v>
      </c>
      <c r="K636">
        <v>2.0299999999999998</v>
      </c>
      <c r="L636">
        <v>1.91</v>
      </c>
      <c r="M636">
        <v>414</v>
      </c>
      <c r="P636">
        <v>1.85</v>
      </c>
      <c r="Q636">
        <v>1.91</v>
      </c>
      <c r="R636">
        <v>1.91</v>
      </c>
      <c r="S636">
        <v>1.96</v>
      </c>
      <c r="T636">
        <v>1.91</v>
      </c>
      <c r="U636">
        <v>432</v>
      </c>
      <c r="X636">
        <v>1.85</v>
      </c>
      <c r="Y636">
        <v>1.91</v>
      </c>
      <c r="Z636">
        <v>1.91</v>
      </c>
      <c r="AA636">
        <v>2.0299999999999998</v>
      </c>
      <c r="AB636">
        <v>1.94</v>
      </c>
      <c r="AC636">
        <v>799</v>
      </c>
      <c r="AF636">
        <v>1.88</v>
      </c>
      <c r="AG636">
        <v>1.91</v>
      </c>
      <c r="AH636">
        <v>1.99</v>
      </c>
      <c r="AI636">
        <v>2.04</v>
      </c>
      <c r="AJ636">
        <v>1.92</v>
      </c>
      <c r="AK636">
        <v>78</v>
      </c>
      <c r="AL636">
        <v>1.75</v>
      </c>
      <c r="AM636">
        <v>2</v>
      </c>
      <c r="AN636">
        <v>1.9</v>
      </c>
      <c r="AO636">
        <v>1.91</v>
      </c>
      <c r="AP636">
        <v>1.93</v>
      </c>
      <c r="AQ636">
        <v>2.06</v>
      </c>
      <c r="AR636">
        <v>1.95</v>
      </c>
      <c r="AS636" s="8">
        <v>1.92</v>
      </c>
      <c r="AT636">
        <v>1.75</v>
      </c>
      <c r="AU636" s="19">
        <v>2.0259999999999998</v>
      </c>
      <c r="AV636" s="19">
        <v>2.0070000000000001</v>
      </c>
      <c r="AW636" s="19"/>
      <c r="AZ636" s="4">
        <v>43349</v>
      </c>
      <c r="BA636" s="2">
        <v>0.24</v>
      </c>
      <c r="BB636" s="2">
        <v>0.75</v>
      </c>
      <c r="BC636" s="4">
        <v>43349</v>
      </c>
      <c r="BD636" s="2">
        <v>1.93</v>
      </c>
      <c r="BI636" s="3">
        <v>44042</v>
      </c>
      <c r="BJ636">
        <v>0</v>
      </c>
      <c r="BR636">
        <f t="shared" si="18"/>
        <v>-3.0000000000000027E-2</v>
      </c>
      <c r="BS636">
        <f t="shared" si="19"/>
        <v>1.0000000000000009E-2</v>
      </c>
    </row>
    <row r="637" spans="1:71">
      <c r="A637" s="1">
        <v>43350</v>
      </c>
      <c r="B637">
        <v>1.91</v>
      </c>
      <c r="C637">
        <v>144</v>
      </c>
      <c r="D637" s="3">
        <v>43350</v>
      </c>
      <c r="E637">
        <v>2</v>
      </c>
      <c r="F637" s="3">
        <v>43350</v>
      </c>
      <c r="G637">
        <v>1.75</v>
      </c>
      <c r="H637">
        <v>1.6</v>
      </c>
      <c r="I637">
        <v>1.9</v>
      </c>
      <c r="J637">
        <v>1.92</v>
      </c>
      <c r="K637">
        <v>2.02</v>
      </c>
      <c r="L637">
        <v>1.91</v>
      </c>
      <c r="M637">
        <v>411</v>
      </c>
      <c r="P637">
        <v>1.85</v>
      </c>
      <c r="Q637">
        <v>1.91</v>
      </c>
      <c r="R637">
        <v>1.91</v>
      </c>
      <c r="S637">
        <v>1.96</v>
      </c>
      <c r="T637">
        <v>1.91</v>
      </c>
      <c r="U637">
        <v>428</v>
      </c>
      <c r="X637">
        <v>1.85</v>
      </c>
      <c r="Y637">
        <v>1.91</v>
      </c>
      <c r="Z637">
        <v>1.91</v>
      </c>
      <c r="AA637">
        <v>2.04</v>
      </c>
      <c r="AB637">
        <v>1.94</v>
      </c>
      <c r="AC637">
        <v>802</v>
      </c>
      <c r="AF637">
        <v>1.88</v>
      </c>
      <c r="AG637">
        <v>1.91</v>
      </c>
      <c r="AH637">
        <v>1.99</v>
      </c>
      <c r="AI637">
        <v>2.04</v>
      </c>
      <c r="AJ637">
        <v>1.92</v>
      </c>
      <c r="AK637">
        <v>76</v>
      </c>
      <c r="AL637">
        <v>1.75</v>
      </c>
      <c r="AM637">
        <v>2</v>
      </c>
      <c r="AN637">
        <v>1.9</v>
      </c>
      <c r="AO637">
        <v>1.91</v>
      </c>
      <c r="AP637">
        <v>1.93</v>
      </c>
      <c r="AQ637">
        <v>2.06</v>
      </c>
      <c r="AR637">
        <v>1.95</v>
      </c>
      <c r="AS637" s="8">
        <v>1.92</v>
      </c>
      <c r="AT637" t="s">
        <v>8</v>
      </c>
      <c r="AU637" s="19">
        <v>2.0249999999999999</v>
      </c>
      <c r="AV637" s="19">
        <v>2.02</v>
      </c>
      <c r="AW637" s="19"/>
      <c r="AZ637" s="4">
        <v>43350</v>
      </c>
      <c r="BA637" s="2">
        <v>0.23</v>
      </c>
      <c r="BB637" s="2">
        <v>0.8</v>
      </c>
      <c r="BC637" s="4">
        <v>43350</v>
      </c>
      <c r="BD637" s="2">
        <v>1.93</v>
      </c>
      <c r="BI637" s="3">
        <v>44043</v>
      </c>
      <c r="BJ637">
        <v>0</v>
      </c>
      <c r="BR637">
        <f t="shared" si="18"/>
        <v>-3.0000000000000027E-2</v>
      </c>
      <c r="BS637">
        <f t="shared" si="19"/>
        <v>1.0000000000000009E-2</v>
      </c>
    </row>
    <row r="638" spans="1:71">
      <c r="A638" s="1">
        <v>43353</v>
      </c>
      <c r="B638">
        <v>1.91</v>
      </c>
      <c r="C638">
        <v>139</v>
      </c>
      <c r="D638" s="3">
        <v>43353</v>
      </c>
      <c r="E638">
        <v>2</v>
      </c>
      <c r="F638" s="3">
        <v>43353</v>
      </c>
      <c r="G638">
        <v>1.75</v>
      </c>
      <c r="H638">
        <v>1.6</v>
      </c>
      <c r="I638">
        <v>1.91</v>
      </c>
      <c r="J638">
        <v>1.93</v>
      </c>
      <c r="K638">
        <v>2.02</v>
      </c>
      <c r="L638">
        <v>1.92</v>
      </c>
      <c r="M638">
        <v>419</v>
      </c>
      <c r="P638">
        <v>1.85</v>
      </c>
      <c r="Q638">
        <v>1.91</v>
      </c>
      <c r="R638">
        <v>1.92</v>
      </c>
      <c r="S638">
        <v>1.96</v>
      </c>
      <c r="T638">
        <v>1.92</v>
      </c>
      <c r="U638">
        <v>432</v>
      </c>
      <c r="X638">
        <v>1.85</v>
      </c>
      <c r="Y638">
        <v>1.91</v>
      </c>
      <c r="Z638">
        <v>1.92</v>
      </c>
      <c r="AA638">
        <v>2.02</v>
      </c>
      <c r="AB638">
        <v>1.94</v>
      </c>
      <c r="AC638">
        <v>816</v>
      </c>
      <c r="AF638">
        <v>1.86</v>
      </c>
      <c r="AG638">
        <v>1.92</v>
      </c>
      <c r="AH638">
        <v>1.99</v>
      </c>
      <c r="AI638">
        <v>2.0299999999999998</v>
      </c>
      <c r="AJ638">
        <v>1.92</v>
      </c>
      <c r="AK638">
        <v>78</v>
      </c>
      <c r="AL638">
        <v>1.75</v>
      </c>
      <c r="AM638">
        <v>2</v>
      </c>
      <c r="AN638">
        <v>1.9</v>
      </c>
      <c r="AO638">
        <v>1.91</v>
      </c>
      <c r="AP638">
        <v>1.92</v>
      </c>
      <c r="AQ638">
        <v>2.06</v>
      </c>
      <c r="AR638">
        <v>1.95</v>
      </c>
      <c r="AS638" s="8">
        <v>1.92</v>
      </c>
      <c r="AT638">
        <v>1.75</v>
      </c>
      <c r="AU638" s="19">
        <v>2.028</v>
      </c>
      <c r="AV638" s="19">
        <v>2.0059999999999998</v>
      </c>
      <c r="AW638" s="19"/>
      <c r="AZ638" s="4">
        <v>43353</v>
      </c>
      <c r="BA638" s="2">
        <v>0.21</v>
      </c>
      <c r="BB638" s="2">
        <v>0.8</v>
      </c>
      <c r="BC638" s="4">
        <v>43353</v>
      </c>
      <c r="BD638" s="2">
        <v>1.92</v>
      </c>
      <c r="BI638" s="3">
        <v>44046</v>
      </c>
      <c r="BJ638" t="s">
        <v>8</v>
      </c>
      <c r="BR638">
        <f t="shared" si="18"/>
        <v>-3.0000000000000027E-2</v>
      </c>
      <c r="BS638">
        <f t="shared" si="19"/>
        <v>0</v>
      </c>
    </row>
    <row r="639" spans="1:71">
      <c r="A639" s="1">
        <v>43354</v>
      </c>
      <c r="B639">
        <v>1.91</v>
      </c>
      <c r="C639">
        <v>147</v>
      </c>
      <c r="D639" s="3">
        <v>43354</v>
      </c>
      <c r="E639">
        <v>2</v>
      </c>
      <c r="F639" s="3">
        <v>43354</v>
      </c>
      <c r="G639">
        <v>1.75</v>
      </c>
      <c r="H639">
        <v>1.6</v>
      </c>
      <c r="I639">
        <v>1.9</v>
      </c>
      <c r="J639">
        <v>1.93</v>
      </c>
      <c r="K639">
        <v>2.0299999999999998</v>
      </c>
      <c r="L639">
        <v>1.92</v>
      </c>
      <c r="M639">
        <v>416</v>
      </c>
      <c r="P639">
        <v>1.85</v>
      </c>
      <c r="Q639">
        <v>1.92</v>
      </c>
      <c r="R639">
        <v>1.92</v>
      </c>
      <c r="S639">
        <v>1.96</v>
      </c>
      <c r="T639">
        <v>1.92</v>
      </c>
      <c r="U639">
        <v>431</v>
      </c>
      <c r="X639">
        <v>1.85</v>
      </c>
      <c r="Y639">
        <v>1.92</v>
      </c>
      <c r="Z639">
        <v>1.92</v>
      </c>
      <c r="AA639">
        <v>2.02</v>
      </c>
      <c r="AB639">
        <v>1.94</v>
      </c>
      <c r="AC639">
        <v>802</v>
      </c>
      <c r="AF639">
        <v>1.85</v>
      </c>
      <c r="AG639">
        <v>1.92</v>
      </c>
      <c r="AH639">
        <v>1.99</v>
      </c>
      <c r="AI639">
        <v>2.04</v>
      </c>
      <c r="AJ639">
        <v>1.92</v>
      </c>
      <c r="AK639">
        <v>74</v>
      </c>
      <c r="AL639">
        <v>1.75</v>
      </c>
      <c r="AM639">
        <v>2</v>
      </c>
      <c r="AN639">
        <v>1.9</v>
      </c>
      <c r="AO639">
        <v>1.91</v>
      </c>
      <c r="AP639">
        <v>1.93</v>
      </c>
      <c r="AQ639">
        <v>2.06</v>
      </c>
      <c r="AR639">
        <v>1.95</v>
      </c>
      <c r="AS639" s="8">
        <v>1.92</v>
      </c>
      <c r="AT639">
        <v>1.75</v>
      </c>
      <c r="AU639" s="19">
        <v>2.032</v>
      </c>
      <c r="AV639" s="19">
        <v>2.0030000000000001</v>
      </c>
      <c r="AW639" s="19"/>
      <c r="AZ639" s="4">
        <v>43354</v>
      </c>
      <c r="BA639" s="2">
        <v>0.22</v>
      </c>
      <c r="BB639" s="2">
        <v>0.83</v>
      </c>
      <c r="BC639" s="4">
        <v>43354</v>
      </c>
      <c r="BD639" s="2">
        <v>1.9</v>
      </c>
      <c r="BI639" s="3">
        <v>44047</v>
      </c>
      <c r="BJ639">
        <v>0</v>
      </c>
      <c r="BR639">
        <f t="shared" si="18"/>
        <v>-3.0000000000000027E-2</v>
      </c>
      <c r="BS639">
        <f t="shared" si="19"/>
        <v>0</v>
      </c>
    </row>
    <row r="640" spans="1:71">
      <c r="A640" s="1">
        <v>43355</v>
      </c>
      <c r="B640">
        <v>1.92</v>
      </c>
      <c r="C640">
        <v>146</v>
      </c>
      <c r="D640" s="3">
        <v>43355</v>
      </c>
      <c r="E640">
        <v>2</v>
      </c>
      <c r="F640" s="3">
        <v>43355</v>
      </c>
      <c r="G640">
        <v>1.75</v>
      </c>
      <c r="H640">
        <v>1.6</v>
      </c>
      <c r="I640">
        <v>1.91</v>
      </c>
      <c r="J640">
        <v>1.93</v>
      </c>
      <c r="K640">
        <v>2.0299999999999998</v>
      </c>
      <c r="L640">
        <v>1.92</v>
      </c>
      <c r="M640">
        <v>419</v>
      </c>
      <c r="P640">
        <v>1.8</v>
      </c>
      <c r="Q640">
        <v>1.92</v>
      </c>
      <c r="R640">
        <v>1.92</v>
      </c>
      <c r="S640">
        <v>1.96</v>
      </c>
      <c r="T640">
        <v>1.92</v>
      </c>
      <c r="U640">
        <v>434</v>
      </c>
      <c r="X640">
        <v>1.8</v>
      </c>
      <c r="Y640">
        <v>1.92</v>
      </c>
      <c r="Z640">
        <v>1.92</v>
      </c>
      <c r="AA640">
        <v>2.0299999999999998</v>
      </c>
      <c r="AB640">
        <v>1.94</v>
      </c>
      <c r="AC640">
        <v>810</v>
      </c>
      <c r="AF640">
        <v>1.85</v>
      </c>
      <c r="AG640">
        <v>1.92</v>
      </c>
      <c r="AH640">
        <v>1.99</v>
      </c>
      <c r="AI640">
        <v>2.0299999999999998</v>
      </c>
      <c r="AJ640">
        <v>1.92</v>
      </c>
      <c r="AK640">
        <v>75</v>
      </c>
      <c r="AL640">
        <v>1.75</v>
      </c>
      <c r="AM640">
        <v>2</v>
      </c>
      <c r="AN640">
        <v>1.89</v>
      </c>
      <c r="AO640">
        <v>1.91</v>
      </c>
      <c r="AP640">
        <v>1.93</v>
      </c>
      <c r="AQ640">
        <v>2.06</v>
      </c>
      <c r="AR640">
        <v>1.95</v>
      </c>
      <c r="AS640" s="8">
        <v>1.92</v>
      </c>
      <c r="AT640">
        <v>1.75</v>
      </c>
      <c r="AU640" s="19">
        <v>2.0230000000000001</v>
      </c>
      <c r="AV640" s="19">
        <v>2.0059999999999998</v>
      </c>
      <c r="AW640" s="19"/>
      <c r="AZ640" s="4">
        <v>43355</v>
      </c>
      <c r="BA640" s="2">
        <v>0.23</v>
      </c>
      <c r="BB640" s="2">
        <v>0.81</v>
      </c>
      <c r="BC640" s="4">
        <v>43355</v>
      </c>
      <c r="BD640" s="2">
        <v>1.89</v>
      </c>
      <c r="BI640" s="3">
        <v>44048</v>
      </c>
      <c r="BJ640" t="s">
        <v>8</v>
      </c>
      <c r="BR640">
        <f t="shared" si="18"/>
        <v>-3.0000000000000027E-2</v>
      </c>
      <c r="BS640">
        <f t="shared" si="19"/>
        <v>0</v>
      </c>
    </row>
    <row r="641" spans="1:71">
      <c r="A641" s="1">
        <v>43356</v>
      </c>
      <c r="B641">
        <v>1.91</v>
      </c>
      <c r="C641">
        <v>140</v>
      </c>
      <c r="D641" s="3">
        <v>43356</v>
      </c>
      <c r="E641">
        <v>2</v>
      </c>
      <c r="F641" s="3">
        <v>43356</v>
      </c>
      <c r="G641">
        <v>1.75</v>
      </c>
      <c r="H641">
        <v>1.8</v>
      </c>
      <c r="I641">
        <v>1.91</v>
      </c>
      <c r="J641">
        <v>1.92</v>
      </c>
      <c r="K641">
        <v>2.0299999999999998</v>
      </c>
      <c r="L641">
        <v>1.91</v>
      </c>
      <c r="M641">
        <v>417</v>
      </c>
      <c r="P641">
        <v>1.85</v>
      </c>
      <c r="Q641">
        <v>1.91</v>
      </c>
      <c r="R641">
        <v>1.91</v>
      </c>
      <c r="S641">
        <v>1.95</v>
      </c>
      <c r="T641">
        <v>1.91</v>
      </c>
      <c r="U641">
        <v>440</v>
      </c>
      <c r="X641">
        <v>1.85</v>
      </c>
      <c r="Y641">
        <v>1.91</v>
      </c>
      <c r="Z641">
        <v>1.92</v>
      </c>
      <c r="AA641">
        <v>2</v>
      </c>
      <c r="AB641">
        <v>1.94</v>
      </c>
      <c r="AC641">
        <v>810</v>
      </c>
      <c r="AF641">
        <v>1.87</v>
      </c>
      <c r="AG641">
        <v>1.91</v>
      </c>
      <c r="AH641">
        <v>1.99</v>
      </c>
      <c r="AI641">
        <v>2.02</v>
      </c>
      <c r="AJ641">
        <v>1.92</v>
      </c>
      <c r="AK641">
        <v>75</v>
      </c>
      <c r="AL641">
        <v>1.75</v>
      </c>
      <c r="AM641">
        <v>2</v>
      </c>
      <c r="AN641">
        <v>1.9</v>
      </c>
      <c r="AO641">
        <v>1.91</v>
      </c>
      <c r="AP641">
        <v>1.93</v>
      </c>
      <c r="AQ641">
        <v>2.06</v>
      </c>
      <c r="AR641">
        <v>1.95</v>
      </c>
      <c r="AS641" s="8">
        <v>1.92</v>
      </c>
      <c r="AT641">
        <v>1.75</v>
      </c>
      <c r="AU641" s="19">
        <v>2.016</v>
      </c>
      <c r="AV641" s="19">
        <v>1.99</v>
      </c>
      <c r="AW641" s="19"/>
      <c r="AZ641" s="4">
        <v>43356</v>
      </c>
      <c r="BA641" s="2">
        <v>0.21</v>
      </c>
      <c r="BB641" s="2">
        <v>0.82</v>
      </c>
      <c r="BC641" s="4">
        <v>43356</v>
      </c>
      <c r="BD641" s="2">
        <v>1.87</v>
      </c>
      <c r="BI641" s="3">
        <v>44049</v>
      </c>
      <c r="BJ641" t="s">
        <v>8</v>
      </c>
      <c r="BR641">
        <f t="shared" si="18"/>
        <v>-3.0000000000000027E-2</v>
      </c>
      <c r="BS641">
        <f t="shared" si="19"/>
        <v>1.0000000000000009E-2</v>
      </c>
    </row>
    <row r="642" spans="1:71">
      <c r="A642" s="1">
        <v>43357</v>
      </c>
      <c r="B642">
        <v>1.91</v>
      </c>
      <c r="C642">
        <v>132</v>
      </c>
      <c r="D642" s="3">
        <v>43357</v>
      </c>
      <c r="E642">
        <v>2</v>
      </c>
      <c r="F642" s="3">
        <v>43357</v>
      </c>
      <c r="G642">
        <v>1.75</v>
      </c>
      <c r="H642">
        <v>1.6</v>
      </c>
      <c r="I642">
        <v>1.9</v>
      </c>
      <c r="J642">
        <v>1.92</v>
      </c>
      <c r="K642">
        <v>2.06</v>
      </c>
      <c r="L642">
        <v>1.91</v>
      </c>
      <c r="M642">
        <v>398</v>
      </c>
      <c r="P642">
        <v>1.85</v>
      </c>
      <c r="Q642">
        <v>1.91</v>
      </c>
      <c r="R642">
        <v>1.92</v>
      </c>
      <c r="S642">
        <v>1.95</v>
      </c>
      <c r="T642">
        <v>1.91</v>
      </c>
      <c r="U642">
        <v>431</v>
      </c>
      <c r="X642">
        <v>1.85</v>
      </c>
      <c r="Y642">
        <v>1.91</v>
      </c>
      <c r="Z642">
        <v>1.92</v>
      </c>
      <c r="AA642">
        <v>2.0699999999999998</v>
      </c>
      <c r="AB642">
        <v>1.95</v>
      </c>
      <c r="AC642">
        <v>798</v>
      </c>
      <c r="AF642">
        <v>1.88</v>
      </c>
      <c r="AG642">
        <v>1.91</v>
      </c>
      <c r="AH642">
        <v>1.99</v>
      </c>
      <c r="AI642">
        <v>2.0699999999999998</v>
      </c>
      <c r="AJ642">
        <v>1.92</v>
      </c>
      <c r="AK642">
        <v>76</v>
      </c>
      <c r="AL642">
        <v>1.75</v>
      </c>
      <c r="AM642">
        <v>2</v>
      </c>
      <c r="AN642">
        <v>1.9</v>
      </c>
      <c r="AO642">
        <v>1.91</v>
      </c>
      <c r="AP642">
        <v>1.92</v>
      </c>
      <c r="AQ642">
        <v>2.06</v>
      </c>
      <c r="AR642">
        <v>1.95</v>
      </c>
      <c r="AS642" s="8">
        <v>1.92</v>
      </c>
      <c r="AT642">
        <v>1.75</v>
      </c>
      <c r="AU642" s="19">
        <v>2.0190000000000001</v>
      </c>
      <c r="AV642" s="19">
        <v>2.0289999999999999</v>
      </c>
      <c r="AW642" s="19"/>
      <c r="AZ642" s="4">
        <v>43357</v>
      </c>
      <c r="BA642" s="2">
        <v>0.21</v>
      </c>
      <c r="BB642" s="2">
        <v>0.83</v>
      </c>
      <c r="BC642" s="4">
        <v>43357</v>
      </c>
      <c r="BD642" s="2">
        <v>1.88</v>
      </c>
      <c r="BI642" s="3">
        <v>44050</v>
      </c>
      <c r="BJ642" t="s">
        <v>8</v>
      </c>
      <c r="BR642">
        <f t="shared" si="18"/>
        <v>-3.0000000000000027E-2</v>
      </c>
      <c r="BS642">
        <f t="shared" si="19"/>
        <v>1.0000000000000009E-2</v>
      </c>
    </row>
    <row r="643" spans="1:71">
      <c r="A643" s="1">
        <v>43360</v>
      </c>
      <c r="B643">
        <v>1.91</v>
      </c>
      <c r="C643">
        <v>118</v>
      </c>
      <c r="D643" s="3">
        <v>43360</v>
      </c>
      <c r="E643">
        <v>2</v>
      </c>
      <c r="F643" s="3">
        <v>43360</v>
      </c>
      <c r="G643">
        <v>1.75</v>
      </c>
      <c r="H643">
        <v>1.6</v>
      </c>
      <c r="I643">
        <v>1.91</v>
      </c>
      <c r="J643">
        <v>1.93</v>
      </c>
      <c r="K643">
        <v>2.06</v>
      </c>
      <c r="L643">
        <v>1.97</v>
      </c>
      <c r="M643">
        <v>391</v>
      </c>
      <c r="P643">
        <v>1.86</v>
      </c>
      <c r="Q643">
        <v>1.97</v>
      </c>
      <c r="R643">
        <v>1.97</v>
      </c>
      <c r="S643">
        <v>2</v>
      </c>
      <c r="T643">
        <v>1.97</v>
      </c>
      <c r="U643">
        <v>410</v>
      </c>
      <c r="X643">
        <v>1.86</v>
      </c>
      <c r="Y643">
        <v>1.97</v>
      </c>
      <c r="Z643">
        <v>1.97</v>
      </c>
      <c r="AA643">
        <v>2.0699999999999998</v>
      </c>
      <c r="AB643">
        <v>2</v>
      </c>
      <c r="AC643">
        <v>789</v>
      </c>
      <c r="AF643">
        <v>1.9</v>
      </c>
      <c r="AG643">
        <v>1.97</v>
      </c>
      <c r="AH643">
        <v>2.0499999999999998</v>
      </c>
      <c r="AI643">
        <v>2.1</v>
      </c>
      <c r="AJ643">
        <v>1.92</v>
      </c>
      <c r="AK643">
        <v>68</v>
      </c>
      <c r="AL643">
        <v>1.75</v>
      </c>
      <c r="AM643">
        <v>2</v>
      </c>
      <c r="AN643">
        <v>1.9</v>
      </c>
      <c r="AO643">
        <v>1.91</v>
      </c>
      <c r="AP643">
        <v>1.92</v>
      </c>
      <c r="AQ643">
        <v>2.06</v>
      </c>
      <c r="AR643">
        <v>1.95</v>
      </c>
      <c r="AS643" s="8">
        <v>1.92</v>
      </c>
      <c r="AT643">
        <v>1.75</v>
      </c>
      <c r="AU643" s="19">
        <v>2.0619999999999998</v>
      </c>
      <c r="AV643" s="19">
        <v>2.0449999999999999</v>
      </c>
      <c r="AW643" s="19"/>
      <c r="AZ643" s="4">
        <v>43360</v>
      </c>
      <c r="BA643" s="2">
        <v>0.21</v>
      </c>
      <c r="BB643" s="2">
        <v>0.83</v>
      </c>
      <c r="BC643" s="4">
        <v>43360</v>
      </c>
      <c r="BD643" s="2">
        <v>1.88</v>
      </c>
      <c r="BI643" s="3">
        <v>44053</v>
      </c>
      <c r="BJ643">
        <v>0</v>
      </c>
      <c r="BR643">
        <f t="shared" ref="BR643:BR706" si="20">AS643-AR643</f>
        <v>-3.0000000000000027E-2</v>
      </c>
      <c r="BS643">
        <f t="shared" ref="BS643:BS706" si="21">AS643-T643</f>
        <v>-5.0000000000000044E-2</v>
      </c>
    </row>
    <row r="644" spans="1:71">
      <c r="A644" s="1">
        <v>43361</v>
      </c>
      <c r="B644">
        <v>1.91</v>
      </c>
      <c r="C644">
        <v>125</v>
      </c>
      <c r="D644" s="3">
        <v>43361</v>
      </c>
      <c r="E644">
        <v>2</v>
      </c>
      <c r="F644" s="3">
        <v>43361</v>
      </c>
      <c r="G644">
        <v>1.75</v>
      </c>
      <c r="H644">
        <v>1.6</v>
      </c>
      <c r="I644">
        <v>1.91</v>
      </c>
      <c r="J644">
        <v>1.93</v>
      </c>
      <c r="K644">
        <v>2.06</v>
      </c>
      <c r="L644">
        <v>1.91</v>
      </c>
      <c r="M644">
        <v>412</v>
      </c>
      <c r="P644">
        <v>1.83</v>
      </c>
      <c r="Q644">
        <v>1.91</v>
      </c>
      <c r="R644">
        <v>1.92</v>
      </c>
      <c r="S644">
        <v>1.95</v>
      </c>
      <c r="T644">
        <v>1.91</v>
      </c>
      <c r="U644">
        <v>424</v>
      </c>
      <c r="X644">
        <v>1.83</v>
      </c>
      <c r="Y644">
        <v>1.91</v>
      </c>
      <c r="Z644">
        <v>1.92</v>
      </c>
      <c r="AA644">
        <v>2</v>
      </c>
      <c r="AB644">
        <v>1.94</v>
      </c>
      <c r="AC644">
        <v>819</v>
      </c>
      <c r="AF644">
        <v>1.86</v>
      </c>
      <c r="AG644">
        <v>1.91</v>
      </c>
      <c r="AH644">
        <v>1.99</v>
      </c>
      <c r="AI644">
        <v>2.02</v>
      </c>
      <c r="AJ644">
        <v>1.92</v>
      </c>
      <c r="AK644">
        <v>62</v>
      </c>
      <c r="AL644">
        <v>1.75</v>
      </c>
      <c r="AM644">
        <v>2</v>
      </c>
      <c r="AN644">
        <v>1.9</v>
      </c>
      <c r="AO644">
        <v>1.91</v>
      </c>
      <c r="AP644">
        <v>1.93</v>
      </c>
      <c r="AQ644">
        <v>2.09</v>
      </c>
      <c r="AR644">
        <v>1.95</v>
      </c>
      <c r="AS644" s="8">
        <v>1.92</v>
      </c>
      <c r="AT644">
        <v>1.75</v>
      </c>
      <c r="AU644" s="19">
        <v>1.9990000000000001</v>
      </c>
      <c r="AV644" s="19">
        <v>1.9870000000000001</v>
      </c>
      <c r="AW644" s="19"/>
      <c r="AZ644" s="4">
        <v>43361</v>
      </c>
      <c r="BA644" s="2">
        <v>0.24</v>
      </c>
      <c r="BB644" s="2">
        <v>0.88</v>
      </c>
      <c r="BC644" s="4">
        <v>43361</v>
      </c>
      <c r="BD644" s="2">
        <v>1.88</v>
      </c>
      <c r="BI644" s="3">
        <v>44054</v>
      </c>
      <c r="BJ644" t="s">
        <v>8</v>
      </c>
      <c r="BR644">
        <f t="shared" si="20"/>
        <v>-3.0000000000000027E-2</v>
      </c>
      <c r="BS644">
        <f t="shared" si="21"/>
        <v>1.0000000000000009E-2</v>
      </c>
    </row>
    <row r="645" spans="1:71">
      <c r="A645" s="1">
        <v>43362</v>
      </c>
      <c r="B645">
        <v>1.92</v>
      </c>
      <c r="C645">
        <v>133</v>
      </c>
      <c r="D645" s="3">
        <v>43362</v>
      </c>
      <c r="E645">
        <v>2</v>
      </c>
      <c r="F645" s="3">
        <v>43362</v>
      </c>
      <c r="G645">
        <v>1.75</v>
      </c>
      <c r="H645">
        <v>1.72</v>
      </c>
      <c r="I645">
        <v>1.91</v>
      </c>
      <c r="J645">
        <v>1.93</v>
      </c>
      <c r="K645">
        <v>2.06</v>
      </c>
      <c r="L645">
        <v>1.9</v>
      </c>
      <c r="M645">
        <v>415</v>
      </c>
      <c r="P645">
        <v>1.84</v>
      </c>
      <c r="Q645">
        <v>1.9</v>
      </c>
      <c r="R645">
        <v>1.9</v>
      </c>
      <c r="S645">
        <v>1.94</v>
      </c>
      <c r="T645">
        <v>1.9</v>
      </c>
      <c r="U645">
        <v>430</v>
      </c>
      <c r="X645">
        <v>1.84</v>
      </c>
      <c r="Y645">
        <v>1.9</v>
      </c>
      <c r="Z645">
        <v>1.9</v>
      </c>
      <c r="AA645">
        <v>2</v>
      </c>
      <c r="AB645">
        <v>1.92</v>
      </c>
      <c r="AC645">
        <v>794</v>
      </c>
      <c r="AF645">
        <v>1.87</v>
      </c>
      <c r="AG645">
        <v>1.9</v>
      </c>
      <c r="AH645">
        <v>1.97</v>
      </c>
      <c r="AI645">
        <v>2.0099999999999998</v>
      </c>
      <c r="AJ645">
        <v>1.92</v>
      </c>
      <c r="AK645">
        <v>54</v>
      </c>
      <c r="AL645">
        <v>1.75</v>
      </c>
      <c r="AM645">
        <v>2</v>
      </c>
      <c r="AN645">
        <v>1.9</v>
      </c>
      <c r="AO645">
        <v>1.91</v>
      </c>
      <c r="AP645">
        <v>1.93</v>
      </c>
      <c r="AQ645">
        <v>2.1</v>
      </c>
      <c r="AR645">
        <v>1.95</v>
      </c>
      <c r="AS645" s="8">
        <v>1.92</v>
      </c>
      <c r="AT645">
        <v>1.75</v>
      </c>
      <c r="AU645" s="19">
        <v>1.978</v>
      </c>
      <c r="AV645" s="19">
        <v>1.9810000000000001</v>
      </c>
      <c r="AW645" s="19"/>
      <c r="AZ645" s="4">
        <v>43362</v>
      </c>
      <c r="BA645" s="2">
        <v>0.27</v>
      </c>
      <c r="BB645" s="2">
        <v>0.92</v>
      </c>
      <c r="BC645" s="4">
        <v>43362</v>
      </c>
      <c r="BD645" s="2">
        <v>1.88</v>
      </c>
      <c r="BI645" s="3">
        <v>44055</v>
      </c>
      <c r="BJ645">
        <v>0</v>
      </c>
      <c r="BR645">
        <f t="shared" si="20"/>
        <v>-3.0000000000000027E-2</v>
      </c>
      <c r="BS645">
        <f t="shared" si="21"/>
        <v>2.0000000000000018E-2</v>
      </c>
    </row>
    <row r="646" spans="1:71">
      <c r="A646" s="1">
        <v>43363</v>
      </c>
      <c r="B646">
        <v>1.92</v>
      </c>
      <c r="C646">
        <v>137</v>
      </c>
      <c r="D646" s="3">
        <v>43363</v>
      </c>
      <c r="E646">
        <v>2</v>
      </c>
      <c r="F646" s="3">
        <v>43363</v>
      </c>
      <c r="G646">
        <v>1.75</v>
      </c>
      <c r="H646">
        <v>1.6</v>
      </c>
      <c r="I646">
        <v>1.91</v>
      </c>
      <c r="J646">
        <v>1.93</v>
      </c>
      <c r="K646">
        <v>2.06</v>
      </c>
      <c r="L646">
        <v>1.9</v>
      </c>
      <c r="M646">
        <v>403</v>
      </c>
      <c r="P646">
        <v>1.8</v>
      </c>
      <c r="Q646">
        <v>1.9</v>
      </c>
      <c r="R646">
        <v>1.91</v>
      </c>
      <c r="S646">
        <v>1.95</v>
      </c>
      <c r="T646">
        <v>1.9</v>
      </c>
      <c r="U646">
        <v>415</v>
      </c>
      <c r="X646">
        <v>1.8</v>
      </c>
      <c r="Y646">
        <v>1.9</v>
      </c>
      <c r="Z646">
        <v>1.91</v>
      </c>
      <c r="AA646">
        <v>1.99</v>
      </c>
      <c r="AB646">
        <v>1.92</v>
      </c>
      <c r="AC646">
        <v>808</v>
      </c>
      <c r="AF646">
        <v>1.85</v>
      </c>
      <c r="AG646">
        <v>1.9</v>
      </c>
      <c r="AH646">
        <v>1.98</v>
      </c>
      <c r="AI646">
        <v>2.0099999999999998</v>
      </c>
      <c r="AJ646">
        <v>1.92</v>
      </c>
      <c r="AK646">
        <v>60</v>
      </c>
      <c r="AL646">
        <v>1.75</v>
      </c>
      <c r="AM646">
        <v>2</v>
      </c>
      <c r="AN646">
        <v>1.9</v>
      </c>
      <c r="AO646">
        <v>1.91</v>
      </c>
      <c r="AP646">
        <v>1.93</v>
      </c>
      <c r="AQ646">
        <v>2.1</v>
      </c>
      <c r="AR646">
        <v>1.95</v>
      </c>
      <c r="AS646" s="8">
        <v>1.92</v>
      </c>
      <c r="AT646">
        <v>1.75</v>
      </c>
      <c r="AU646" s="19">
        <v>1.9930000000000001</v>
      </c>
      <c r="AV646" s="19">
        <v>1.976</v>
      </c>
      <c r="AW646" s="19"/>
      <c r="AZ646" s="4">
        <v>43363</v>
      </c>
      <c r="BA646" s="2">
        <v>0.26</v>
      </c>
      <c r="BB646" s="2">
        <v>0.9</v>
      </c>
      <c r="BC646" s="4">
        <v>43363</v>
      </c>
      <c r="BD646" s="2">
        <v>1.85</v>
      </c>
      <c r="BI646" s="3">
        <v>44056</v>
      </c>
      <c r="BJ646">
        <v>0</v>
      </c>
      <c r="BR646">
        <f t="shared" si="20"/>
        <v>-3.0000000000000027E-2</v>
      </c>
      <c r="BS646">
        <f t="shared" si="21"/>
        <v>2.0000000000000018E-2</v>
      </c>
    </row>
    <row r="647" spans="1:71">
      <c r="A647" s="1">
        <v>43364</v>
      </c>
      <c r="B647">
        <v>1.92</v>
      </c>
      <c r="C647">
        <v>138</v>
      </c>
      <c r="D647" s="3">
        <v>43364</v>
      </c>
      <c r="E647">
        <v>2</v>
      </c>
      <c r="F647" s="3">
        <v>43364</v>
      </c>
      <c r="G647">
        <v>1.75</v>
      </c>
      <c r="H647">
        <v>1.6</v>
      </c>
      <c r="I647">
        <v>1.91</v>
      </c>
      <c r="J647">
        <v>1.93</v>
      </c>
      <c r="K647">
        <v>2.06</v>
      </c>
      <c r="L647">
        <v>1.9</v>
      </c>
      <c r="M647">
        <v>406</v>
      </c>
      <c r="P647">
        <v>1.84</v>
      </c>
      <c r="Q647">
        <v>1.9</v>
      </c>
      <c r="R647">
        <v>1.9</v>
      </c>
      <c r="S647">
        <v>1.95</v>
      </c>
      <c r="T647">
        <v>1.9</v>
      </c>
      <c r="U647">
        <v>417</v>
      </c>
      <c r="X647">
        <v>1.84</v>
      </c>
      <c r="Y647">
        <v>1.9</v>
      </c>
      <c r="Z647">
        <v>1.9</v>
      </c>
      <c r="AA647">
        <v>1.99</v>
      </c>
      <c r="AB647">
        <v>1.92</v>
      </c>
      <c r="AC647">
        <v>781</v>
      </c>
      <c r="AF647">
        <v>1.87</v>
      </c>
      <c r="AG647">
        <v>1.9</v>
      </c>
      <c r="AH647">
        <v>1.97</v>
      </c>
      <c r="AI647">
        <v>2.0099999999999998</v>
      </c>
      <c r="AJ647">
        <v>1.92</v>
      </c>
      <c r="AK647">
        <v>69</v>
      </c>
      <c r="AL647">
        <v>1.75</v>
      </c>
      <c r="AM647">
        <v>2</v>
      </c>
      <c r="AN647">
        <v>1.9</v>
      </c>
      <c r="AO647">
        <v>1.91</v>
      </c>
      <c r="AP647">
        <v>1.93</v>
      </c>
      <c r="AQ647">
        <v>2.1</v>
      </c>
      <c r="AR647">
        <v>1.95</v>
      </c>
      <c r="AS647" s="8">
        <v>1.92</v>
      </c>
      <c r="AT647">
        <v>1.75</v>
      </c>
      <c r="AU647" s="19">
        <v>1.9830000000000001</v>
      </c>
      <c r="AV647" s="19">
        <v>1.984</v>
      </c>
      <c r="AW647" s="19"/>
      <c r="AZ647" s="4">
        <v>43364</v>
      </c>
      <c r="BA647" s="2">
        <v>0.26</v>
      </c>
      <c r="BB647" s="2">
        <v>0.89</v>
      </c>
      <c r="BC647" s="4">
        <v>43364</v>
      </c>
      <c r="BD647" s="2">
        <v>1.83</v>
      </c>
      <c r="BI647" s="3">
        <v>44057</v>
      </c>
      <c r="BJ647">
        <v>0</v>
      </c>
      <c r="BR647">
        <f t="shared" si="20"/>
        <v>-3.0000000000000027E-2</v>
      </c>
      <c r="BS647">
        <f t="shared" si="21"/>
        <v>2.0000000000000018E-2</v>
      </c>
    </row>
    <row r="648" spans="1:71">
      <c r="A648" s="1">
        <v>43367</v>
      </c>
      <c r="B648">
        <v>1.92</v>
      </c>
      <c r="C648">
        <v>142</v>
      </c>
      <c r="D648" s="3">
        <v>43367</v>
      </c>
      <c r="E648" s="75">
        <v>2</v>
      </c>
      <c r="F648" s="116">
        <v>43367</v>
      </c>
      <c r="G648" s="75">
        <v>1.75</v>
      </c>
      <c r="H648">
        <v>1.7</v>
      </c>
      <c r="I648">
        <v>1.91</v>
      </c>
      <c r="J648">
        <v>1.93</v>
      </c>
      <c r="K648">
        <v>2.06</v>
      </c>
      <c r="L648">
        <v>1.94</v>
      </c>
      <c r="M648">
        <v>392</v>
      </c>
      <c r="P648">
        <v>1.88</v>
      </c>
      <c r="Q648">
        <v>1.94</v>
      </c>
      <c r="R648">
        <v>1.94</v>
      </c>
      <c r="S648">
        <v>1.97</v>
      </c>
      <c r="T648">
        <v>1.94</v>
      </c>
      <c r="U648">
        <v>404</v>
      </c>
      <c r="X648">
        <v>1.83</v>
      </c>
      <c r="Y648">
        <v>1.94</v>
      </c>
      <c r="Z648">
        <v>1.94</v>
      </c>
      <c r="AA648">
        <v>2.04</v>
      </c>
      <c r="AB648">
        <v>1.95</v>
      </c>
      <c r="AC648">
        <v>799</v>
      </c>
      <c r="AF648">
        <v>1.88</v>
      </c>
      <c r="AG648">
        <v>1.94</v>
      </c>
      <c r="AH648">
        <v>2.0099999999999998</v>
      </c>
      <c r="AI648">
        <v>2.0499999999999998</v>
      </c>
      <c r="AJ648">
        <v>1.92</v>
      </c>
      <c r="AK648">
        <v>69</v>
      </c>
      <c r="AL648">
        <v>1.75</v>
      </c>
      <c r="AM648">
        <v>2</v>
      </c>
      <c r="AN648">
        <v>1.89</v>
      </c>
      <c r="AO648">
        <v>1.92</v>
      </c>
      <c r="AP648">
        <v>1.93</v>
      </c>
      <c r="AQ648">
        <v>2.1</v>
      </c>
      <c r="AR648">
        <v>1.95</v>
      </c>
      <c r="AS648" s="8">
        <v>1.92</v>
      </c>
      <c r="AT648">
        <v>1.75</v>
      </c>
      <c r="AU648" s="19">
        <v>2.0310000000000001</v>
      </c>
      <c r="AV648" s="19">
        <v>1.9630000000000001</v>
      </c>
      <c r="AW648" s="19"/>
      <c r="AZ648" s="4">
        <v>43367</v>
      </c>
      <c r="BA648" s="2">
        <v>0.25</v>
      </c>
      <c r="BB648" s="2">
        <v>0.86</v>
      </c>
      <c r="BC648" s="4">
        <v>43367</v>
      </c>
      <c r="BD648" s="2">
        <v>1.84</v>
      </c>
      <c r="BI648" s="3">
        <v>44060</v>
      </c>
      <c r="BJ648">
        <v>0</v>
      </c>
      <c r="BR648">
        <f t="shared" si="20"/>
        <v>-3.0000000000000027E-2</v>
      </c>
      <c r="BS648">
        <f t="shared" si="21"/>
        <v>-2.0000000000000018E-2</v>
      </c>
    </row>
    <row r="649" spans="1:71">
      <c r="A649" s="1">
        <v>43368</v>
      </c>
      <c r="B649">
        <v>1.92</v>
      </c>
      <c r="C649">
        <v>150</v>
      </c>
      <c r="D649" s="3">
        <v>43368</v>
      </c>
      <c r="E649" s="75">
        <v>2.25</v>
      </c>
      <c r="F649" s="116">
        <v>43368</v>
      </c>
      <c r="G649" s="75">
        <v>2</v>
      </c>
      <c r="H649">
        <v>1.6</v>
      </c>
      <c r="I649">
        <v>1.91</v>
      </c>
      <c r="J649">
        <v>1.93</v>
      </c>
      <c r="K649">
        <v>2.0499999999999998</v>
      </c>
      <c r="L649">
        <v>1.91</v>
      </c>
      <c r="M649">
        <v>391</v>
      </c>
      <c r="P649">
        <v>1.83</v>
      </c>
      <c r="Q649">
        <v>1.91</v>
      </c>
      <c r="R649">
        <v>1.91</v>
      </c>
      <c r="S649">
        <v>1.95</v>
      </c>
      <c r="T649">
        <v>1.91</v>
      </c>
      <c r="U649">
        <v>408</v>
      </c>
      <c r="X649">
        <v>1.83</v>
      </c>
      <c r="Y649">
        <v>1.91</v>
      </c>
      <c r="Z649">
        <v>1.91</v>
      </c>
      <c r="AA649">
        <v>2</v>
      </c>
      <c r="AB649">
        <v>1.93</v>
      </c>
      <c r="AC649">
        <v>814</v>
      </c>
      <c r="AF649">
        <v>1.85</v>
      </c>
      <c r="AG649">
        <v>1.91</v>
      </c>
      <c r="AH649">
        <v>1.98</v>
      </c>
      <c r="AI649">
        <v>2.02</v>
      </c>
      <c r="AJ649">
        <v>1.93</v>
      </c>
      <c r="AK649">
        <v>68</v>
      </c>
      <c r="AL649">
        <v>1.75</v>
      </c>
      <c r="AM649">
        <v>2</v>
      </c>
      <c r="AN649">
        <v>1.9</v>
      </c>
      <c r="AO649">
        <v>1.92</v>
      </c>
      <c r="AP649">
        <v>1.93</v>
      </c>
      <c r="AQ649">
        <v>2.0699999999999998</v>
      </c>
      <c r="AR649">
        <v>1.95</v>
      </c>
      <c r="AS649" s="8">
        <v>1.93</v>
      </c>
      <c r="AT649">
        <v>1.75</v>
      </c>
      <c r="AU649" s="19">
        <v>2.0129999999999999</v>
      </c>
      <c r="AV649" s="19">
        <v>1.97</v>
      </c>
      <c r="AW649" s="19"/>
      <c r="AZ649" s="4">
        <v>43368</v>
      </c>
      <c r="BA649" s="2">
        <v>0.27</v>
      </c>
      <c r="BB649" s="2">
        <v>0.89</v>
      </c>
      <c r="BC649" s="4">
        <v>43368</v>
      </c>
      <c r="BD649" s="2">
        <v>1.83</v>
      </c>
      <c r="BI649" s="3">
        <v>44061</v>
      </c>
      <c r="BJ649">
        <v>0</v>
      </c>
      <c r="BR649">
        <f t="shared" si="20"/>
        <v>-2.0000000000000018E-2</v>
      </c>
      <c r="BS649">
        <f t="shared" si="21"/>
        <v>2.0000000000000018E-2</v>
      </c>
    </row>
    <row r="650" spans="1:71">
      <c r="A650" s="1">
        <v>43369</v>
      </c>
      <c r="B650">
        <v>1.92</v>
      </c>
      <c r="C650">
        <v>144</v>
      </c>
      <c r="D650" s="3">
        <v>43369</v>
      </c>
      <c r="E650">
        <v>2.25</v>
      </c>
      <c r="F650" s="3">
        <v>43369</v>
      </c>
      <c r="G650">
        <v>2</v>
      </c>
      <c r="H650">
        <v>1.6</v>
      </c>
      <c r="I650">
        <v>1.91</v>
      </c>
      <c r="J650">
        <v>1.93</v>
      </c>
      <c r="K650">
        <v>2.0499999999999998</v>
      </c>
      <c r="L650">
        <v>1.91</v>
      </c>
      <c r="M650">
        <v>398</v>
      </c>
      <c r="P650">
        <v>1.8</v>
      </c>
      <c r="Q650">
        <v>1.91</v>
      </c>
      <c r="R650">
        <v>1.91</v>
      </c>
      <c r="S650">
        <v>1.95</v>
      </c>
      <c r="T650">
        <v>1.91</v>
      </c>
      <c r="U650">
        <v>415</v>
      </c>
      <c r="X650">
        <v>1.8</v>
      </c>
      <c r="Y650">
        <v>1.91</v>
      </c>
      <c r="Z650">
        <v>1.91</v>
      </c>
      <c r="AA650">
        <v>2</v>
      </c>
      <c r="AB650">
        <v>1.92</v>
      </c>
      <c r="AC650">
        <v>828</v>
      </c>
      <c r="AF650">
        <v>1.85</v>
      </c>
      <c r="AG650">
        <v>1.91</v>
      </c>
      <c r="AH650">
        <v>1.98</v>
      </c>
      <c r="AI650">
        <v>2.0099999999999998</v>
      </c>
      <c r="AJ650">
        <v>1.93</v>
      </c>
      <c r="AK650">
        <v>67</v>
      </c>
      <c r="AL650">
        <v>1.75</v>
      </c>
      <c r="AM650">
        <v>2</v>
      </c>
      <c r="AN650">
        <v>1.9</v>
      </c>
      <c r="AO650">
        <v>1.92</v>
      </c>
      <c r="AP650">
        <v>1.93</v>
      </c>
      <c r="AQ650">
        <v>2.1</v>
      </c>
      <c r="AR650">
        <v>1.95</v>
      </c>
      <c r="AS650" s="8">
        <v>1.93</v>
      </c>
      <c r="AT650">
        <v>1.75</v>
      </c>
      <c r="AU650" s="19">
        <v>1.9970000000000001</v>
      </c>
      <c r="AV650" s="19">
        <v>1.962</v>
      </c>
      <c r="AW650" s="19"/>
      <c r="AZ650" s="4">
        <v>43369</v>
      </c>
      <c r="BA650" s="2">
        <v>0.23</v>
      </c>
      <c r="BB650" s="2">
        <v>0.86</v>
      </c>
      <c r="BC650" s="4">
        <v>43369</v>
      </c>
      <c r="BD650" s="2">
        <v>1.84</v>
      </c>
      <c r="BI650" s="3">
        <v>44062</v>
      </c>
      <c r="BJ650">
        <v>0</v>
      </c>
      <c r="BR650">
        <f t="shared" si="20"/>
        <v>-2.0000000000000018E-2</v>
      </c>
      <c r="BS650">
        <f t="shared" si="21"/>
        <v>2.0000000000000018E-2</v>
      </c>
    </row>
    <row r="651" spans="1:71">
      <c r="A651" s="1">
        <v>43370</v>
      </c>
      <c r="B651">
        <v>2.17</v>
      </c>
      <c r="C651">
        <v>144</v>
      </c>
      <c r="D651" s="3">
        <v>43370</v>
      </c>
      <c r="E651">
        <v>2.25</v>
      </c>
      <c r="F651" s="3">
        <v>43370</v>
      </c>
      <c r="G651">
        <v>2</v>
      </c>
      <c r="H651">
        <v>1.85</v>
      </c>
      <c r="I651">
        <v>2.16</v>
      </c>
      <c r="J651">
        <v>2.1800000000000002</v>
      </c>
      <c r="K651">
        <v>2.2999999999999998</v>
      </c>
      <c r="L651">
        <v>2.15</v>
      </c>
      <c r="M651">
        <v>388</v>
      </c>
      <c r="P651">
        <v>2.0099999999999998</v>
      </c>
      <c r="Q651">
        <v>2.14</v>
      </c>
      <c r="R651">
        <v>2.15</v>
      </c>
      <c r="S651">
        <v>2.1800000000000002</v>
      </c>
      <c r="T651">
        <v>2.15</v>
      </c>
      <c r="U651">
        <v>402</v>
      </c>
      <c r="X651">
        <v>2.0099999999999998</v>
      </c>
      <c r="Y651">
        <v>2.14</v>
      </c>
      <c r="Z651">
        <v>2.15</v>
      </c>
      <c r="AA651">
        <v>2.2400000000000002</v>
      </c>
      <c r="AB651">
        <v>2.16</v>
      </c>
      <c r="AC651">
        <v>825</v>
      </c>
      <c r="AF651">
        <v>2.1</v>
      </c>
      <c r="AG651">
        <v>2.15</v>
      </c>
      <c r="AH651">
        <v>2.2200000000000002</v>
      </c>
      <c r="AI651">
        <v>2.2599999999999998</v>
      </c>
      <c r="AJ651">
        <v>1.93</v>
      </c>
      <c r="AK651">
        <v>71</v>
      </c>
      <c r="AL651">
        <v>1.75</v>
      </c>
      <c r="AM651">
        <v>2</v>
      </c>
      <c r="AN651">
        <v>1.9</v>
      </c>
      <c r="AO651">
        <v>1.92</v>
      </c>
      <c r="AP651">
        <v>1.93</v>
      </c>
      <c r="AQ651">
        <v>2.06</v>
      </c>
      <c r="AR651">
        <v>2.2000000000000002</v>
      </c>
      <c r="AS651" s="8">
        <v>1.93</v>
      </c>
      <c r="AT651">
        <v>1.75</v>
      </c>
      <c r="AU651" s="19">
        <v>2.2469999999999999</v>
      </c>
      <c r="AV651" s="19">
        <v>2.226</v>
      </c>
      <c r="AW651" s="19"/>
      <c r="AZ651" s="4">
        <v>43370</v>
      </c>
      <c r="BA651" s="2">
        <v>0.23</v>
      </c>
      <c r="BB651" s="2">
        <v>0.88</v>
      </c>
      <c r="BC651" s="4">
        <v>43370</v>
      </c>
      <c r="BD651" s="2">
        <v>1.83</v>
      </c>
      <c r="BI651" s="3">
        <v>44063</v>
      </c>
      <c r="BJ651">
        <v>0</v>
      </c>
      <c r="BR651">
        <f t="shared" si="20"/>
        <v>-0.27000000000000024</v>
      </c>
      <c r="BS651">
        <f t="shared" si="21"/>
        <v>-0.21999999999999997</v>
      </c>
    </row>
    <row r="652" spans="1:71">
      <c r="A652" s="1">
        <v>43371</v>
      </c>
      <c r="B652">
        <v>2.17</v>
      </c>
      <c r="C652">
        <v>145</v>
      </c>
      <c r="D652" s="3">
        <v>43371</v>
      </c>
      <c r="E652">
        <v>2.25</v>
      </c>
      <c r="F652" s="3">
        <v>43371</v>
      </c>
      <c r="G652">
        <v>2</v>
      </c>
      <c r="H652">
        <v>1.85</v>
      </c>
      <c r="I652">
        <v>2.16</v>
      </c>
      <c r="J652">
        <v>2.1800000000000002</v>
      </c>
      <c r="K652">
        <v>2.35</v>
      </c>
      <c r="L652">
        <v>2.2400000000000002</v>
      </c>
      <c r="M652">
        <v>354</v>
      </c>
      <c r="P652">
        <v>2</v>
      </c>
      <c r="Q652">
        <v>2.23</v>
      </c>
      <c r="R652">
        <v>2.2400000000000002</v>
      </c>
      <c r="S652">
        <v>2.2599999999999998</v>
      </c>
      <c r="T652">
        <v>2.2400000000000002</v>
      </c>
      <c r="U652">
        <v>372</v>
      </c>
      <c r="X652">
        <v>2</v>
      </c>
      <c r="Y652">
        <v>2.23</v>
      </c>
      <c r="Z652">
        <v>2.25</v>
      </c>
      <c r="AA652">
        <v>2.35</v>
      </c>
      <c r="AB652">
        <v>2.25</v>
      </c>
      <c r="AC652">
        <v>807</v>
      </c>
      <c r="AF652">
        <v>2.1</v>
      </c>
      <c r="AG652">
        <v>2.2400000000000002</v>
      </c>
      <c r="AH652">
        <v>2.33</v>
      </c>
      <c r="AI652">
        <v>2.4</v>
      </c>
      <c r="AJ652">
        <v>2.1800000000000002</v>
      </c>
      <c r="AK652">
        <v>76</v>
      </c>
      <c r="AL652">
        <v>2</v>
      </c>
      <c r="AM652">
        <v>2.25</v>
      </c>
      <c r="AN652">
        <v>1.93</v>
      </c>
      <c r="AO652">
        <v>2.17</v>
      </c>
      <c r="AP652">
        <v>2.1800000000000002</v>
      </c>
      <c r="AQ652">
        <v>2.35</v>
      </c>
      <c r="AR652">
        <v>2.2000000000000002</v>
      </c>
      <c r="AS652" s="8">
        <v>2.1800000000000002</v>
      </c>
      <c r="AT652">
        <v>1.75</v>
      </c>
      <c r="AU652" s="19">
        <v>2.3860000000000001</v>
      </c>
      <c r="AV652" s="19">
        <v>2.3479999999999999</v>
      </c>
      <c r="AW652" s="19"/>
      <c r="AZ652" s="4">
        <v>43371</v>
      </c>
      <c r="BA652" s="2">
        <v>0.24</v>
      </c>
      <c r="BB652" s="2">
        <v>0.86</v>
      </c>
      <c r="BC652" s="4">
        <v>43371</v>
      </c>
      <c r="BD652" s="2">
        <v>1.84</v>
      </c>
      <c r="BI652" s="3">
        <v>44064</v>
      </c>
      <c r="BJ652" t="s">
        <v>8</v>
      </c>
      <c r="BR652">
        <f t="shared" si="20"/>
        <v>-2.0000000000000018E-2</v>
      </c>
      <c r="BS652">
        <f t="shared" si="21"/>
        <v>-6.0000000000000053E-2</v>
      </c>
    </row>
    <row r="653" spans="1:71">
      <c r="A653" s="1">
        <v>43374</v>
      </c>
      <c r="B653">
        <v>2.17</v>
      </c>
      <c r="C653">
        <v>131</v>
      </c>
      <c r="D653" s="3">
        <v>43374</v>
      </c>
      <c r="E653">
        <v>2.25</v>
      </c>
      <c r="F653" s="3">
        <v>43374</v>
      </c>
      <c r="G653">
        <v>2</v>
      </c>
      <c r="H653">
        <v>1.85</v>
      </c>
      <c r="I653">
        <v>2.16</v>
      </c>
      <c r="J653">
        <v>2.1800000000000002</v>
      </c>
      <c r="K653">
        <v>2.35</v>
      </c>
      <c r="L653">
        <v>2.2000000000000002</v>
      </c>
      <c r="M653">
        <v>395</v>
      </c>
      <c r="P653">
        <v>2.0499999999999998</v>
      </c>
      <c r="Q653">
        <v>2.19</v>
      </c>
      <c r="R653">
        <v>2.2000000000000002</v>
      </c>
      <c r="S653">
        <v>2.2400000000000002</v>
      </c>
      <c r="T653">
        <v>2.2000000000000002</v>
      </c>
      <c r="U653">
        <v>416</v>
      </c>
      <c r="X653">
        <v>2.0499999999999998</v>
      </c>
      <c r="Y653">
        <v>2.19</v>
      </c>
      <c r="Z653">
        <v>2.2000000000000002</v>
      </c>
      <c r="AA653">
        <v>2.2999999999999998</v>
      </c>
      <c r="AB653">
        <v>2.2200000000000002</v>
      </c>
      <c r="AC653">
        <v>917</v>
      </c>
      <c r="AF653">
        <v>2.15</v>
      </c>
      <c r="AG653">
        <v>2.2000000000000002</v>
      </c>
      <c r="AH653">
        <v>2.2799999999999998</v>
      </c>
      <c r="AI653">
        <v>2.33</v>
      </c>
      <c r="AJ653">
        <v>2.1800000000000002</v>
      </c>
      <c r="AK653">
        <v>70</v>
      </c>
      <c r="AL653">
        <v>2</v>
      </c>
      <c r="AM653">
        <v>2.25</v>
      </c>
      <c r="AN653">
        <v>2.13</v>
      </c>
      <c r="AO653">
        <v>2.17</v>
      </c>
      <c r="AP653">
        <v>2.1800000000000002</v>
      </c>
      <c r="AQ653">
        <v>2.35</v>
      </c>
      <c r="AR653">
        <v>2.2000000000000002</v>
      </c>
      <c r="AS653" s="8">
        <v>2.1800000000000002</v>
      </c>
      <c r="AT653">
        <v>1.75</v>
      </c>
      <c r="AU653" s="19">
        <v>2.3010000000000002</v>
      </c>
      <c r="AV653" s="19">
        <v>2.29</v>
      </c>
      <c r="AW653" s="19"/>
      <c r="AZ653" s="4">
        <v>43374</v>
      </c>
      <c r="BA653" s="2">
        <v>0.27</v>
      </c>
      <c r="BB653" s="2">
        <v>0.86</v>
      </c>
      <c r="BC653" s="4">
        <v>43374</v>
      </c>
      <c r="BD653" s="2">
        <v>1.83</v>
      </c>
      <c r="BI653" s="3">
        <v>44067</v>
      </c>
      <c r="BJ653" t="s">
        <v>8</v>
      </c>
      <c r="BR653">
        <f t="shared" si="20"/>
        <v>-2.0000000000000018E-2</v>
      </c>
      <c r="BS653">
        <f t="shared" si="21"/>
        <v>-2.0000000000000018E-2</v>
      </c>
    </row>
    <row r="654" spans="1:71">
      <c r="A654" s="1">
        <v>43375</v>
      </c>
      <c r="B654">
        <v>2.17</v>
      </c>
      <c r="C654">
        <v>133</v>
      </c>
      <c r="D654" s="3">
        <v>43375</v>
      </c>
      <c r="E654">
        <v>2.25</v>
      </c>
      <c r="F654" s="3">
        <v>43375</v>
      </c>
      <c r="G654">
        <v>2</v>
      </c>
      <c r="H654">
        <v>1.85</v>
      </c>
      <c r="I654">
        <v>2.16</v>
      </c>
      <c r="J654">
        <v>2.1800000000000002</v>
      </c>
      <c r="K654">
        <v>2.35</v>
      </c>
      <c r="L654">
        <v>2.1800000000000002</v>
      </c>
      <c r="M654">
        <v>400</v>
      </c>
      <c r="P654">
        <v>2.1</v>
      </c>
      <c r="Q654">
        <v>2.1800000000000002</v>
      </c>
      <c r="R654">
        <v>2.19</v>
      </c>
      <c r="S654">
        <v>2.23</v>
      </c>
      <c r="T654">
        <v>2.1800000000000002</v>
      </c>
      <c r="U654">
        <v>419</v>
      </c>
      <c r="X654">
        <v>2.1</v>
      </c>
      <c r="Y654">
        <v>2.1800000000000002</v>
      </c>
      <c r="Z654">
        <v>2.19</v>
      </c>
      <c r="AA654">
        <v>2.29</v>
      </c>
      <c r="AB654">
        <v>2.2000000000000002</v>
      </c>
      <c r="AC654">
        <v>861</v>
      </c>
      <c r="AF654">
        <v>2.15</v>
      </c>
      <c r="AG654">
        <v>2.19</v>
      </c>
      <c r="AH654">
        <v>2.27</v>
      </c>
      <c r="AI654">
        <v>2.2999999999999998</v>
      </c>
      <c r="AJ654">
        <v>2.1800000000000002</v>
      </c>
      <c r="AK654">
        <v>55</v>
      </c>
      <c r="AL654">
        <v>2</v>
      </c>
      <c r="AM654">
        <v>2.25</v>
      </c>
      <c r="AN654">
        <v>2.15</v>
      </c>
      <c r="AO654">
        <v>2.17</v>
      </c>
      <c r="AP654">
        <v>2.1800000000000002</v>
      </c>
      <c r="AQ654">
        <v>2.35</v>
      </c>
      <c r="AR654">
        <v>2.2000000000000002</v>
      </c>
      <c r="AS654" s="8">
        <v>2.1800000000000002</v>
      </c>
      <c r="AT654">
        <v>1.75</v>
      </c>
      <c r="AU654" s="19">
        <v>2.2919999999999998</v>
      </c>
      <c r="AV654" s="19">
        <v>2.286</v>
      </c>
      <c r="AW654" s="19"/>
      <c r="AZ654" s="4">
        <v>43375</v>
      </c>
      <c r="BA654" s="2">
        <v>0.23</v>
      </c>
      <c r="BB654" s="2">
        <v>0.82</v>
      </c>
      <c r="BC654" s="4">
        <v>43375</v>
      </c>
      <c r="BD654" s="2">
        <v>1.84</v>
      </c>
      <c r="BI654" s="3">
        <v>44068</v>
      </c>
      <c r="BJ654">
        <v>0</v>
      </c>
      <c r="BR654">
        <f t="shared" si="20"/>
        <v>-2.0000000000000018E-2</v>
      </c>
      <c r="BS654">
        <f t="shared" si="21"/>
        <v>0</v>
      </c>
    </row>
    <row r="655" spans="1:71">
      <c r="A655" s="1">
        <v>43376</v>
      </c>
      <c r="B655">
        <v>2.17</v>
      </c>
      <c r="C655">
        <v>133</v>
      </c>
      <c r="D655" s="3">
        <v>43376</v>
      </c>
      <c r="E655">
        <v>2.25</v>
      </c>
      <c r="F655" s="3">
        <v>43376</v>
      </c>
      <c r="G655">
        <v>2</v>
      </c>
      <c r="H655">
        <v>1.85</v>
      </c>
      <c r="I655">
        <v>2.16</v>
      </c>
      <c r="J655">
        <v>2.19</v>
      </c>
      <c r="K655">
        <v>2.31</v>
      </c>
      <c r="L655">
        <v>2.1800000000000002</v>
      </c>
      <c r="M655">
        <v>413</v>
      </c>
      <c r="P655">
        <v>2.11</v>
      </c>
      <c r="Q655">
        <v>2.1800000000000002</v>
      </c>
      <c r="R655">
        <v>2.1800000000000002</v>
      </c>
      <c r="S655">
        <v>2.23</v>
      </c>
      <c r="T655">
        <v>2.1800000000000002</v>
      </c>
      <c r="U655">
        <v>427</v>
      </c>
      <c r="X655">
        <v>2.13</v>
      </c>
      <c r="Y655">
        <v>2.1800000000000002</v>
      </c>
      <c r="Z655">
        <v>2.1800000000000002</v>
      </c>
      <c r="AA655">
        <v>2.2799999999999998</v>
      </c>
      <c r="AB655">
        <v>2.2000000000000002</v>
      </c>
      <c r="AC655">
        <v>855</v>
      </c>
      <c r="AF655">
        <v>2.14</v>
      </c>
      <c r="AG655">
        <v>2.1800000000000002</v>
      </c>
      <c r="AH655">
        <v>2.2599999999999998</v>
      </c>
      <c r="AI655">
        <v>2.2999999999999998</v>
      </c>
      <c r="AJ655">
        <v>2.1800000000000002</v>
      </c>
      <c r="AK655">
        <v>62</v>
      </c>
      <c r="AL655">
        <v>2</v>
      </c>
      <c r="AM655">
        <v>2.25</v>
      </c>
      <c r="AN655">
        <v>2.16</v>
      </c>
      <c r="AO655">
        <v>2.17</v>
      </c>
      <c r="AP655">
        <v>2.1800000000000002</v>
      </c>
      <c r="AQ655">
        <v>2.35</v>
      </c>
      <c r="AR655">
        <v>2.2000000000000002</v>
      </c>
      <c r="AS655" s="8">
        <v>2.1800000000000002</v>
      </c>
      <c r="AT655">
        <v>2</v>
      </c>
      <c r="AU655" s="19">
        <v>2.282</v>
      </c>
      <c r="AV655" s="19">
        <v>2.2749999999999999</v>
      </c>
      <c r="AW655" s="19"/>
      <c r="AZ655" s="4">
        <v>43376</v>
      </c>
      <c r="BA655" s="2">
        <v>0.3</v>
      </c>
      <c r="BB655" s="2">
        <v>0.92</v>
      </c>
      <c r="BC655" s="4">
        <v>43376</v>
      </c>
      <c r="BD655" s="2">
        <v>1.83</v>
      </c>
      <c r="BI655" s="3">
        <v>44069</v>
      </c>
      <c r="BJ655">
        <v>0</v>
      </c>
      <c r="BR655">
        <f t="shared" si="20"/>
        <v>-2.0000000000000018E-2</v>
      </c>
      <c r="BS655">
        <f t="shared" si="21"/>
        <v>0</v>
      </c>
    </row>
    <row r="656" spans="1:71">
      <c r="A656" s="1">
        <v>43377</v>
      </c>
      <c r="B656">
        <v>2.1800000000000002</v>
      </c>
      <c r="C656">
        <v>132</v>
      </c>
      <c r="D656" s="3">
        <v>43377</v>
      </c>
      <c r="E656">
        <v>2.25</v>
      </c>
      <c r="F656" s="3">
        <v>43377</v>
      </c>
      <c r="G656">
        <v>2</v>
      </c>
      <c r="H656">
        <v>1.85</v>
      </c>
      <c r="I656">
        <v>2.16</v>
      </c>
      <c r="J656">
        <v>2.1800000000000002</v>
      </c>
      <c r="K656">
        <v>2.3199999999999998</v>
      </c>
      <c r="L656">
        <v>2.17</v>
      </c>
      <c r="M656">
        <v>405</v>
      </c>
      <c r="P656">
        <v>2.11</v>
      </c>
      <c r="Q656">
        <v>2.16</v>
      </c>
      <c r="R656">
        <v>2.17</v>
      </c>
      <c r="S656">
        <v>2.21</v>
      </c>
      <c r="T656">
        <v>2.17</v>
      </c>
      <c r="U656">
        <v>420</v>
      </c>
      <c r="X656">
        <v>2.11</v>
      </c>
      <c r="Y656">
        <v>2.17</v>
      </c>
      <c r="Z656">
        <v>2.17</v>
      </c>
      <c r="AA656">
        <v>2.25</v>
      </c>
      <c r="AB656">
        <v>2.1800000000000002</v>
      </c>
      <c r="AC656">
        <v>816</v>
      </c>
      <c r="AF656">
        <v>2.14</v>
      </c>
      <c r="AG656">
        <v>2.17</v>
      </c>
      <c r="AH656">
        <v>2.2400000000000002</v>
      </c>
      <c r="AI656">
        <v>2.2799999999999998</v>
      </c>
      <c r="AJ656">
        <v>2.1800000000000002</v>
      </c>
      <c r="AK656">
        <v>67</v>
      </c>
      <c r="AL656">
        <v>2</v>
      </c>
      <c r="AM656">
        <v>2.25</v>
      </c>
      <c r="AN656">
        <v>2.16</v>
      </c>
      <c r="AO656">
        <v>2.17</v>
      </c>
      <c r="AP656">
        <v>2.19</v>
      </c>
      <c r="AQ656">
        <v>2.35</v>
      </c>
      <c r="AR656">
        <v>2.2000000000000002</v>
      </c>
      <c r="AS656" s="8">
        <v>2.1800000000000002</v>
      </c>
      <c r="AT656">
        <v>2</v>
      </c>
      <c r="AU656" s="19">
        <v>2.2669999999999999</v>
      </c>
      <c r="AV656" s="19">
        <v>2.2330000000000001</v>
      </c>
      <c r="AW656" s="19"/>
      <c r="AZ656" s="4">
        <v>43377</v>
      </c>
      <c r="BA656" s="2">
        <v>0.32</v>
      </c>
      <c r="BB656" s="2">
        <v>0.97</v>
      </c>
      <c r="BC656" s="4">
        <v>43377</v>
      </c>
      <c r="BD656" s="2">
        <v>1.84</v>
      </c>
      <c r="BI656" s="3">
        <v>44070</v>
      </c>
      <c r="BJ656">
        <v>0</v>
      </c>
      <c r="BR656">
        <f t="shared" si="20"/>
        <v>-2.0000000000000018E-2</v>
      </c>
      <c r="BS656">
        <f t="shared" si="21"/>
        <v>1.0000000000000231E-2</v>
      </c>
    </row>
    <row r="657" spans="1:71">
      <c r="A657" s="1">
        <v>43378</v>
      </c>
      <c r="B657">
        <v>2.1800000000000002</v>
      </c>
      <c r="C657">
        <v>123</v>
      </c>
      <c r="D657" s="3">
        <v>43378</v>
      </c>
      <c r="E657">
        <v>2.25</v>
      </c>
      <c r="F657" s="3">
        <v>43378</v>
      </c>
      <c r="G657">
        <v>2</v>
      </c>
      <c r="H657">
        <v>1.85</v>
      </c>
      <c r="I657">
        <v>2.16</v>
      </c>
      <c r="J657">
        <v>2.19</v>
      </c>
      <c r="K657">
        <v>2.35</v>
      </c>
      <c r="L657">
        <v>2.14</v>
      </c>
      <c r="M657">
        <v>413</v>
      </c>
      <c r="P657">
        <v>2.1</v>
      </c>
      <c r="Q657">
        <v>2.14</v>
      </c>
      <c r="R657">
        <v>2.14</v>
      </c>
      <c r="S657">
        <v>2.2000000000000002</v>
      </c>
      <c r="T657">
        <v>2.14</v>
      </c>
      <c r="U657">
        <v>429</v>
      </c>
      <c r="X657">
        <v>2.1</v>
      </c>
      <c r="Y657">
        <v>2.14</v>
      </c>
      <c r="Z657">
        <v>2.14</v>
      </c>
      <c r="AA657">
        <v>2.2400000000000002</v>
      </c>
      <c r="AB657">
        <v>2.16</v>
      </c>
      <c r="AC657">
        <v>873</v>
      </c>
      <c r="AF657">
        <v>2.12</v>
      </c>
      <c r="AG657">
        <v>2.14</v>
      </c>
      <c r="AH657">
        <v>2.2200000000000002</v>
      </c>
      <c r="AI657">
        <v>2.27</v>
      </c>
      <c r="AJ657">
        <v>2.1800000000000002</v>
      </c>
      <c r="AK657">
        <v>73</v>
      </c>
      <c r="AL657">
        <v>2</v>
      </c>
      <c r="AM657">
        <v>2.25</v>
      </c>
      <c r="AN657">
        <v>2.15</v>
      </c>
      <c r="AO657">
        <v>2.17</v>
      </c>
      <c r="AP657">
        <v>2.19</v>
      </c>
      <c r="AQ657">
        <v>2.35</v>
      </c>
      <c r="AR657">
        <v>2.2000000000000002</v>
      </c>
      <c r="AS657" s="8">
        <v>2.1800000000000002</v>
      </c>
      <c r="AT657">
        <v>2</v>
      </c>
      <c r="AU657" s="19">
        <v>2.2480000000000002</v>
      </c>
      <c r="AV657" s="19">
        <v>2.2229999999999999</v>
      </c>
      <c r="AW657" s="19"/>
      <c r="AZ657" s="4">
        <v>43378</v>
      </c>
      <c r="BA657" s="2">
        <v>0.35</v>
      </c>
      <c r="BB657" s="2">
        <v>1</v>
      </c>
      <c r="BC657" s="4">
        <v>43378</v>
      </c>
      <c r="BD657" s="2">
        <v>1.85</v>
      </c>
      <c r="BI657" s="3">
        <v>44071</v>
      </c>
      <c r="BJ657" t="s">
        <v>8</v>
      </c>
      <c r="BR657">
        <f t="shared" si="20"/>
        <v>-2.0000000000000018E-2</v>
      </c>
      <c r="BS657">
        <f t="shared" si="21"/>
        <v>4.0000000000000036E-2</v>
      </c>
    </row>
    <row r="658" spans="1:71">
      <c r="A658" s="1">
        <v>43382</v>
      </c>
      <c r="B658">
        <v>2.1800000000000002</v>
      </c>
      <c r="C658">
        <v>127</v>
      </c>
      <c r="D658" s="3">
        <v>43382</v>
      </c>
      <c r="E658">
        <v>2.25</v>
      </c>
      <c r="F658" s="3">
        <v>43382</v>
      </c>
      <c r="G658">
        <v>2</v>
      </c>
      <c r="H658">
        <v>1.4</v>
      </c>
      <c r="I658">
        <v>2.16</v>
      </c>
      <c r="J658">
        <v>2.1800000000000002</v>
      </c>
      <c r="K658">
        <v>2.35</v>
      </c>
      <c r="L658">
        <v>2.13</v>
      </c>
      <c r="M658">
        <v>415</v>
      </c>
      <c r="P658">
        <v>2</v>
      </c>
      <c r="Q658">
        <v>2.13</v>
      </c>
      <c r="R658">
        <v>2.13</v>
      </c>
      <c r="S658">
        <v>2.1800000000000002</v>
      </c>
      <c r="T658">
        <v>2.13</v>
      </c>
      <c r="U658">
        <v>434</v>
      </c>
      <c r="X658">
        <v>2</v>
      </c>
      <c r="Y658">
        <v>2.13</v>
      </c>
      <c r="Z658">
        <v>2.13</v>
      </c>
      <c r="AA658">
        <v>2.27</v>
      </c>
      <c r="AB658">
        <v>2.15</v>
      </c>
      <c r="AC658">
        <v>855</v>
      </c>
      <c r="AF658">
        <v>2.1</v>
      </c>
      <c r="AG658">
        <v>2.13</v>
      </c>
      <c r="AH658">
        <v>2.21</v>
      </c>
      <c r="AI658">
        <v>2.27</v>
      </c>
      <c r="AJ658">
        <v>2.1800000000000002</v>
      </c>
      <c r="AK658">
        <v>64</v>
      </c>
      <c r="AL658">
        <v>2</v>
      </c>
      <c r="AM658">
        <v>2.25</v>
      </c>
      <c r="AN658">
        <v>2.16</v>
      </c>
      <c r="AO658">
        <v>2.17</v>
      </c>
      <c r="AP658">
        <v>2.19</v>
      </c>
      <c r="AQ658">
        <v>2.35</v>
      </c>
      <c r="AR658">
        <v>2.2000000000000002</v>
      </c>
      <c r="AS658" s="8">
        <v>2.1800000000000002</v>
      </c>
      <c r="AT658">
        <v>2</v>
      </c>
      <c r="AU658" s="19">
        <v>2.2400000000000002</v>
      </c>
      <c r="AV658" s="19">
        <v>2.2509999999999999</v>
      </c>
      <c r="AW658" s="19"/>
      <c r="AZ658" s="4">
        <v>43382</v>
      </c>
      <c r="BA658" s="2">
        <v>0.33</v>
      </c>
      <c r="BB658" s="2">
        <v>0.96</v>
      </c>
      <c r="BC658" s="4">
        <v>43382</v>
      </c>
      <c r="BD658" s="2">
        <v>1.84</v>
      </c>
      <c r="BI658" s="3">
        <v>44074</v>
      </c>
      <c r="BJ658">
        <v>0</v>
      </c>
      <c r="BR658">
        <f t="shared" si="20"/>
        <v>-2.0000000000000018E-2</v>
      </c>
      <c r="BS658">
        <f t="shared" si="21"/>
        <v>5.0000000000000266E-2</v>
      </c>
    </row>
    <row r="659" spans="1:71">
      <c r="A659" s="1">
        <v>43383</v>
      </c>
      <c r="B659">
        <v>2.1800000000000002</v>
      </c>
      <c r="C659">
        <v>133</v>
      </c>
      <c r="D659" s="3">
        <v>43383</v>
      </c>
      <c r="E659">
        <v>2.25</v>
      </c>
      <c r="F659" s="3">
        <v>43383</v>
      </c>
      <c r="G659">
        <v>2</v>
      </c>
      <c r="H659">
        <v>1.85</v>
      </c>
      <c r="I659">
        <v>2.17</v>
      </c>
      <c r="J659">
        <v>2.19</v>
      </c>
      <c r="K659">
        <v>2.27</v>
      </c>
      <c r="L659">
        <v>2.14</v>
      </c>
      <c r="M659">
        <v>409</v>
      </c>
      <c r="P659">
        <v>2.0499999999999998</v>
      </c>
      <c r="Q659">
        <v>2.14</v>
      </c>
      <c r="R659">
        <v>2.14</v>
      </c>
      <c r="S659">
        <v>2.2000000000000002</v>
      </c>
      <c r="T659">
        <v>2.14</v>
      </c>
      <c r="U659">
        <v>431</v>
      </c>
      <c r="X659">
        <v>2.0499999999999998</v>
      </c>
      <c r="Y659">
        <v>2.14</v>
      </c>
      <c r="Z659">
        <v>2.14</v>
      </c>
      <c r="AA659">
        <v>2.27</v>
      </c>
      <c r="AB659">
        <v>2.15</v>
      </c>
      <c r="AC659">
        <v>839</v>
      </c>
      <c r="AF659">
        <v>2.11</v>
      </c>
      <c r="AG659">
        <v>2.14</v>
      </c>
      <c r="AH659">
        <v>2.2200000000000002</v>
      </c>
      <c r="AI659">
        <v>2.27</v>
      </c>
      <c r="AJ659">
        <v>2.1800000000000002</v>
      </c>
      <c r="AK659">
        <v>57</v>
      </c>
      <c r="AL659">
        <v>2</v>
      </c>
      <c r="AM659">
        <v>2.25</v>
      </c>
      <c r="AN659">
        <v>2.16</v>
      </c>
      <c r="AO659">
        <v>2.17</v>
      </c>
      <c r="AP659">
        <v>2.19</v>
      </c>
      <c r="AQ659">
        <v>2.35</v>
      </c>
      <c r="AR659">
        <v>2.2000000000000002</v>
      </c>
      <c r="AS659" s="8">
        <v>2.1800000000000002</v>
      </c>
      <c r="AT659">
        <v>2</v>
      </c>
      <c r="AU659" s="19">
        <v>2.2469999999999999</v>
      </c>
      <c r="AV659" s="19">
        <v>2.2599999999999998</v>
      </c>
      <c r="AW659" s="19"/>
      <c r="AZ659" s="4">
        <v>43383</v>
      </c>
      <c r="BA659" s="2">
        <v>0.34</v>
      </c>
      <c r="BB659" s="2">
        <v>0.95</v>
      </c>
      <c r="BC659" s="4">
        <v>43383</v>
      </c>
      <c r="BD659" s="2">
        <v>1.86</v>
      </c>
      <c r="BI659" s="3">
        <v>44075</v>
      </c>
      <c r="BJ659">
        <v>0</v>
      </c>
      <c r="BR659">
        <f t="shared" si="20"/>
        <v>-2.0000000000000018E-2</v>
      </c>
      <c r="BS659">
        <f t="shared" si="21"/>
        <v>4.0000000000000036E-2</v>
      </c>
    </row>
    <row r="660" spans="1:71">
      <c r="A660" s="1">
        <v>43384</v>
      </c>
      <c r="B660">
        <v>2.1800000000000002</v>
      </c>
      <c r="C660">
        <v>135</v>
      </c>
      <c r="D660" s="3">
        <v>43384</v>
      </c>
      <c r="E660">
        <v>2.25</v>
      </c>
      <c r="F660" s="3">
        <v>43384</v>
      </c>
      <c r="G660">
        <v>2</v>
      </c>
      <c r="H660">
        <v>1.85</v>
      </c>
      <c r="I660">
        <v>2.17</v>
      </c>
      <c r="J660">
        <v>2.19</v>
      </c>
      <c r="K660">
        <v>2.35</v>
      </c>
      <c r="L660">
        <v>2.16</v>
      </c>
      <c r="M660">
        <v>411</v>
      </c>
      <c r="P660">
        <v>1.95</v>
      </c>
      <c r="Q660">
        <v>2.15</v>
      </c>
      <c r="R660">
        <v>2.16</v>
      </c>
      <c r="S660">
        <v>2.21</v>
      </c>
      <c r="T660">
        <v>2.16</v>
      </c>
      <c r="U660">
        <v>430</v>
      </c>
      <c r="X660">
        <v>1.95</v>
      </c>
      <c r="Y660">
        <v>2.15</v>
      </c>
      <c r="Z660">
        <v>2.16</v>
      </c>
      <c r="AA660">
        <v>2.27</v>
      </c>
      <c r="AB660">
        <v>2.17</v>
      </c>
      <c r="AC660">
        <v>838</v>
      </c>
      <c r="AF660">
        <v>2.11</v>
      </c>
      <c r="AG660">
        <v>2.16</v>
      </c>
      <c r="AH660">
        <v>2.2400000000000002</v>
      </c>
      <c r="AI660">
        <v>2.2799999999999998</v>
      </c>
      <c r="AJ660">
        <v>2.1800000000000002</v>
      </c>
      <c r="AK660">
        <v>64</v>
      </c>
      <c r="AL660">
        <v>2</v>
      </c>
      <c r="AM660">
        <v>2.25</v>
      </c>
      <c r="AN660">
        <v>2.16</v>
      </c>
      <c r="AO660">
        <v>2.17</v>
      </c>
      <c r="AP660">
        <v>2.19</v>
      </c>
      <c r="AQ660">
        <v>2.35</v>
      </c>
      <c r="AR660">
        <v>2.2000000000000002</v>
      </c>
      <c r="AS660" s="8">
        <v>2.1800000000000002</v>
      </c>
      <c r="AT660">
        <v>2</v>
      </c>
      <c r="AU660" s="19">
        <v>2.2650000000000001</v>
      </c>
      <c r="AV660" s="19">
        <v>2.2549999999999999</v>
      </c>
      <c r="AW660" s="19"/>
      <c r="AZ660" s="4">
        <v>43384</v>
      </c>
      <c r="BA660" s="2">
        <v>0.28999999999999998</v>
      </c>
      <c r="BB660" s="2">
        <v>0.87</v>
      </c>
      <c r="BC660" s="4">
        <v>43384</v>
      </c>
      <c r="BD660" s="2">
        <v>1.88</v>
      </c>
      <c r="BI660" s="3">
        <v>44076</v>
      </c>
      <c r="BJ660">
        <v>0</v>
      </c>
      <c r="BR660">
        <f t="shared" si="20"/>
        <v>-2.0000000000000018E-2</v>
      </c>
      <c r="BS660">
        <f t="shared" si="21"/>
        <v>2.0000000000000018E-2</v>
      </c>
    </row>
    <row r="661" spans="1:71">
      <c r="A661" s="1">
        <v>43385</v>
      </c>
      <c r="B661">
        <v>2.1800000000000002</v>
      </c>
      <c r="C661">
        <v>129</v>
      </c>
      <c r="D661" s="3">
        <v>43385</v>
      </c>
      <c r="E661">
        <v>2.25</v>
      </c>
      <c r="F661" s="3">
        <v>43385</v>
      </c>
      <c r="G661">
        <v>2</v>
      </c>
      <c r="H661">
        <v>1.85</v>
      </c>
      <c r="I661">
        <v>2.17</v>
      </c>
      <c r="J661">
        <v>2.1800000000000002</v>
      </c>
      <c r="K661">
        <v>2.35</v>
      </c>
      <c r="L661">
        <v>2.16</v>
      </c>
      <c r="M661">
        <v>409</v>
      </c>
      <c r="P661">
        <v>2.11</v>
      </c>
      <c r="Q661">
        <v>2.16</v>
      </c>
      <c r="R661">
        <v>2.16</v>
      </c>
      <c r="S661">
        <v>2.2200000000000002</v>
      </c>
      <c r="T661">
        <v>2.16</v>
      </c>
      <c r="U661">
        <v>435</v>
      </c>
      <c r="X661">
        <v>2.11</v>
      </c>
      <c r="Y661">
        <v>2.16</v>
      </c>
      <c r="Z661">
        <v>2.16</v>
      </c>
      <c r="AA661">
        <v>2.27</v>
      </c>
      <c r="AB661">
        <v>2.1800000000000002</v>
      </c>
      <c r="AC661">
        <v>852</v>
      </c>
      <c r="AF661">
        <v>2.14</v>
      </c>
      <c r="AG661">
        <v>2.16</v>
      </c>
      <c r="AH661">
        <v>2.25</v>
      </c>
      <c r="AI661">
        <v>2.2799999999999998</v>
      </c>
      <c r="AJ661">
        <v>2.1800000000000002</v>
      </c>
      <c r="AK661">
        <v>66</v>
      </c>
      <c r="AL661">
        <v>2</v>
      </c>
      <c r="AM661">
        <v>2.25</v>
      </c>
      <c r="AN661">
        <v>2.16</v>
      </c>
      <c r="AO661">
        <v>2.17</v>
      </c>
      <c r="AP661">
        <v>2.19</v>
      </c>
      <c r="AQ661">
        <v>2.35</v>
      </c>
      <c r="AR661">
        <v>2.2000000000000002</v>
      </c>
      <c r="AS661" s="8">
        <v>2.1800000000000002</v>
      </c>
      <c r="AT661">
        <v>2</v>
      </c>
      <c r="AU661" s="19">
        <v>2.2629999999999999</v>
      </c>
      <c r="AV661" s="19">
        <v>2.2629999999999999</v>
      </c>
      <c r="AW661" s="19"/>
      <c r="AZ661" s="4">
        <v>43385</v>
      </c>
      <c r="BA661" s="2">
        <v>0.3</v>
      </c>
      <c r="BB661" s="2">
        <v>0.87</v>
      </c>
      <c r="BC661" s="4">
        <v>43385</v>
      </c>
      <c r="BD661" s="2">
        <v>1.88</v>
      </c>
      <c r="BI661" s="3">
        <v>44077</v>
      </c>
      <c r="BJ661" t="s">
        <v>8</v>
      </c>
      <c r="BR661">
        <f t="shared" si="20"/>
        <v>-2.0000000000000018E-2</v>
      </c>
      <c r="BS661">
        <f t="shared" si="21"/>
        <v>2.0000000000000018E-2</v>
      </c>
    </row>
    <row r="662" spans="1:71">
      <c r="A662" s="1">
        <v>43388</v>
      </c>
      <c r="B662">
        <v>2.1800000000000002</v>
      </c>
      <c r="C662">
        <v>119</v>
      </c>
      <c r="D662" s="3">
        <v>43388</v>
      </c>
      <c r="E662">
        <v>2.25</v>
      </c>
      <c r="F662" s="3">
        <v>43388</v>
      </c>
      <c r="G662">
        <v>2</v>
      </c>
      <c r="H662">
        <v>1.8</v>
      </c>
      <c r="I662">
        <v>2.17</v>
      </c>
      <c r="J662">
        <v>2.19</v>
      </c>
      <c r="K662">
        <v>2.35</v>
      </c>
      <c r="L662">
        <v>2.19</v>
      </c>
      <c r="M662">
        <v>408</v>
      </c>
      <c r="P662">
        <v>2</v>
      </c>
      <c r="Q662">
        <v>2.19</v>
      </c>
      <c r="R662">
        <v>2.2000000000000002</v>
      </c>
      <c r="S662">
        <v>2.2400000000000002</v>
      </c>
      <c r="T662">
        <v>2.19</v>
      </c>
      <c r="U662">
        <v>423</v>
      </c>
      <c r="X662">
        <v>2</v>
      </c>
      <c r="Y662">
        <v>2.19</v>
      </c>
      <c r="Z662">
        <v>2.2000000000000002</v>
      </c>
      <c r="AA662">
        <v>2.29</v>
      </c>
      <c r="AB662">
        <v>2.21</v>
      </c>
      <c r="AC662">
        <v>837</v>
      </c>
      <c r="AF662">
        <v>2.15</v>
      </c>
      <c r="AG662">
        <v>2.19</v>
      </c>
      <c r="AH662">
        <v>2.27</v>
      </c>
      <c r="AI662">
        <v>2.31</v>
      </c>
      <c r="AJ662">
        <v>2.1800000000000002</v>
      </c>
      <c r="AK662">
        <v>69</v>
      </c>
      <c r="AL662">
        <v>2</v>
      </c>
      <c r="AM662">
        <v>2.25</v>
      </c>
      <c r="AN662">
        <v>2.16</v>
      </c>
      <c r="AO662">
        <v>2.17</v>
      </c>
      <c r="AP662">
        <v>2.19</v>
      </c>
      <c r="AQ662">
        <v>2.35</v>
      </c>
      <c r="AR662">
        <v>2.2000000000000002</v>
      </c>
      <c r="AS662" s="8">
        <v>2.1800000000000002</v>
      </c>
      <c r="AT662" t="s">
        <v>8</v>
      </c>
      <c r="AU662" s="19">
        <v>2.2909999999999999</v>
      </c>
      <c r="AV662" s="19">
        <v>2.2850000000000001</v>
      </c>
      <c r="AW662" s="19"/>
      <c r="AZ662" s="4">
        <v>43388</v>
      </c>
      <c r="BA662" s="2">
        <v>0.31</v>
      </c>
      <c r="BB662" s="2">
        <v>0.85</v>
      </c>
      <c r="BC662" s="4">
        <v>43388</v>
      </c>
      <c r="BD662" s="2">
        <v>1.89</v>
      </c>
      <c r="BI662" s="3">
        <v>44078</v>
      </c>
      <c r="BJ662" t="s">
        <v>8</v>
      </c>
      <c r="BR662">
        <f t="shared" si="20"/>
        <v>-2.0000000000000018E-2</v>
      </c>
      <c r="BS662">
        <f t="shared" si="21"/>
        <v>-9.9999999999997868E-3</v>
      </c>
    </row>
    <row r="663" spans="1:71">
      <c r="A663" s="1">
        <v>43389</v>
      </c>
      <c r="B663">
        <v>2.1800000000000002</v>
      </c>
      <c r="C663">
        <v>120</v>
      </c>
      <c r="D663" s="3">
        <v>43389</v>
      </c>
      <c r="E663">
        <v>2.25</v>
      </c>
      <c r="F663" s="3">
        <v>43389</v>
      </c>
      <c r="G663">
        <v>2</v>
      </c>
      <c r="H663">
        <v>1.85</v>
      </c>
      <c r="I663">
        <v>2.17</v>
      </c>
      <c r="J663">
        <v>2.19</v>
      </c>
      <c r="K663">
        <v>2.35</v>
      </c>
      <c r="L663">
        <v>2.17</v>
      </c>
      <c r="M663">
        <v>411</v>
      </c>
      <c r="P663">
        <v>2.0499999999999998</v>
      </c>
      <c r="Q663">
        <v>2.17</v>
      </c>
      <c r="R663">
        <v>2.1800000000000002</v>
      </c>
      <c r="S663">
        <v>2.2200000000000002</v>
      </c>
      <c r="T663">
        <v>2.17</v>
      </c>
      <c r="U663">
        <v>424</v>
      </c>
      <c r="X663">
        <v>2.0499999999999998</v>
      </c>
      <c r="Y663">
        <v>2.17</v>
      </c>
      <c r="Z663">
        <v>2.1800000000000002</v>
      </c>
      <c r="AA663">
        <v>2.27</v>
      </c>
      <c r="AB663">
        <v>2.1800000000000002</v>
      </c>
      <c r="AC663">
        <v>816</v>
      </c>
      <c r="AF663">
        <v>2.13</v>
      </c>
      <c r="AG663">
        <v>2.17</v>
      </c>
      <c r="AH663">
        <v>2.25</v>
      </c>
      <c r="AI663">
        <v>2.29</v>
      </c>
      <c r="AJ663">
        <v>2.1800000000000002</v>
      </c>
      <c r="AK663">
        <v>58</v>
      </c>
      <c r="AL663">
        <v>2</v>
      </c>
      <c r="AM663">
        <v>2.25</v>
      </c>
      <c r="AN663">
        <v>2.16</v>
      </c>
      <c r="AO663">
        <v>2.17</v>
      </c>
      <c r="AP663">
        <v>2.19</v>
      </c>
      <c r="AQ663">
        <v>2.35</v>
      </c>
      <c r="AR663">
        <v>2.2000000000000002</v>
      </c>
      <c r="AS663" s="8">
        <v>2.1800000000000002</v>
      </c>
      <c r="AT663">
        <v>2</v>
      </c>
      <c r="AU663" s="19">
        <v>2.2730000000000001</v>
      </c>
      <c r="AV663" s="19">
        <v>2.262</v>
      </c>
      <c r="AW663" s="19"/>
      <c r="AZ663" s="4">
        <v>43389</v>
      </c>
      <c r="BA663" s="2">
        <v>0.28999999999999998</v>
      </c>
      <c r="BB663" s="2">
        <v>0.86</v>
      </c>
      <c r="BC663" s="4">
        <v>43389</v>
      </c>
      <c r="BD663" s="2">
        <v>1.88</v>
      </c>
      <c r="BI663" s="3">
        <v>44081</v>
      </c>
      <c r="BJ663" t="s">
        <v>8</v>
      </c>
      <c r="BR663">
        <f t="shared" si="20"/>
        <v>-2.0000000000000018E-2</v>
      </c>
      <c r="BS663">
        <f t="shared" si="21"/>
        <v>1.0000000000000231E-2</v>
      </c>
    </row>
    <row r="664" spans="1:71">
      <c r="A664" s="1">
        <v>43390</v>
      </c>
      <c r="B664">
        <v>2.1800000000000002</v>
      </c>
      <c r="C664">
        <v>125</v>
      </c>
      <c r="D664" s="3">
        <v>43390</v>
      </c>
      <c r="E664">
        <v>2.25</v>
      </c>
      <c r="F664" s="3">
        <v>43390</v>
      </c>
      <c r="G664">
        <v>2</v>
      </c>
      <c r="H664">
        <v>1.85</v>
      </c>
      <c r="I664">
        <v>2.17</v>
      </c>
      <c r="J664">
        <v>2.19</v>
      </c>
      <c r="K664">
        <v>2.35</v>
      </c>
      <c r="L664">
        <v>2.17</v>
      </c>
      <c r="M664">
        <v>404</v>
      </c>
      <c r="P664">
        <v>2.1</v>
      </c>
      <c r="Q664">
        <v>2.17</v>
      </c>
      <c r="R664">
        <v>2.17</v>
      </c>
      <c r="S664">
        <v>2.2200000000000002</v>
      </c>
      <c r="T664">
        <v>2.17</v>
      </c>
      <c r="U664">
        <v>417</v>
      </c>
      <c r="X664">
        <v>2.11</v>
      </c>
      <c r="Y664">
        <v>2.17</v>
      </c>
      <c r="Z664">
        <v>2.17</v>
      </c>
      <c r="AA664">
        <v>2.2799999999999998</v>
      </c>
      <c r="AB664">
        <v>2.1800000000000002</v>
      </c>
      <c r="AC664">
        <v>771</v>
      </c>
      <c r="AF664">
        <v>2.14</v>
      </c>
      <c r="AG664">
        <v>2.17</v>
      </c>
      <c r="AH664">
        <v>2.25</v>
      </c>
      <c r="AI664">
        <v>2.29</v>
      </c>
      <c r="AJ664">
        <v>2.1800000000000002</v>
      </c>
      <c r="AK664">
        <v>59</v>
      </c>
      <c r="AL664">
        <v>2</v>
      </c>
      <c r="AM664">
        <v>2.25</v>
      </c>
      <c r="AN664">
        <v>2.16</v>
      </c>
      <c r="AO664">
        <v>2.17</v>
      </c>
      <c r="AP664">
        <v>2.19</v>
      </c>
      <c r="AQ664">
        <v>2.35</v>
      </c>
      <c r="AR664">
        <v>2.2000000000000002</v>
      </c>
      <c r="AS664" s="8">
        <v>2.1800000000000002</v>
      </c>
      <c r="AT664">
        <v>2</v>
      </c>
      <c r="AU664" s="19">
        <v>2.2679999999999998</v>
      </c>
      <c r="AV664" s="19">
        <v>2.27</v>
      </c>
      <c r="AW664" s="19"/>
      <c r="AZ664" s="4">
        <v>43390</v>
      </c>
      <c r="BA664" s="2">
        <v>0.3</v>
      </c>
      <c r="BB664" s="2">
        <v>0.88</v>
      </c>
      <c r="BC664" s="4">
        <v>43390</v>
      </c>
      <c r="BD664" s="2">
        <v>1.88</v>
      </c>
      <c r="BI664" s="3">
        <v>44082</v>
      </c>
      <c r="BJ664" t="s">
        <v>8</v>
      </c>
      <c r="BR664">
        <f t="shared" si="20"/>
        <v>-2.0000000000000018E-2</v>
      </c>
      <c r="BS664">
        <f t="shared" si="21"/>
        <v>1.0000000000000231E-2</v>
      </c>
    </row>
    <row r="665" spans="1:71">
      <c r="A665" s="1">
        <v>43391</v>
      </c>
      <c r="B665">
        <v>2.1800000000000002</v>
      </c>
      <c r="C665">
        <v>123</v>
      </c>
      <c r="D665" s="3">
        <v>43391</v>
      </c>
      <c r="E665">
        <v>2.25</v>
      </c>
      <c r="F665" s="3">
        <v>43391</v>
      </c>
      <c r="G665">
        <v>2</v>
      </c>
      <c r="H665">
        <v>1.8</v>
      </c>
      <c r="I665">
        <v>2.17</v>
      </c>
      <c r="J665">
        <v>2.19</v>
      </c>
      <c r="K665">
        <v>2.34</v>
      </c>
      <c r="L665">
        <v>2.1800000000000002</v>
      </c>
      <c r="M665">
        <v>399</v>
      </c>
      <c r="P665">
        <v>2.11</v>
      </c>
      <c r="Q665">
        <v>2.1800000000000002</v>
      </c>
      <c r="R665">
        <v>2.1800000000000002</v>
      </c>
      <c r="S665">
        <v>2.23</v>
      </c>
      <c r="T665">
        <v>2.1800000000000002</v>
      </c>
      <c r="U665">
        <v>415</v>
      </c>
      <c r="X665">
        <v>2.12</v>
      </c>
      <c r="Y665">
        <v>2.1800000000000002</v>
      </c>
      <c r="Z665">
        <v>2.1800000000000002</v>
      </c>
      <c r="AA665">
        <v>2.27</v>
      </c>
      <c r="AB665">
        <v>2.19</v>
      </c>
      <c r="AC665">
        <v>810</v>
      </c>
      <c r="AF665">
        <v>2.15</v>
      </c>
      <c r="AG665">
        <v>2.1800000000000002</v>
      </c>
      <c r="AH665">
        <v>2.2599999999999998</v>
      </c>
      <c r="AI665">
        <v>2.2999999999999998</v>
      </c>
      <c r="AJ665">
        <v>2.19</v>
      </c>
      <c r="AK665">
        <v>54</v>
      </c>
      <c r="AL665">
        <v>2</v>
      </c>
      <c r="AM665">
        <v>2.25</v>
      </c>
      <c r="AN665">
        <v>2.17</v>
      </c>
      <c r="AO665">
        <v>2.1800000000000002</v>
      </c>
      <c r="AP665">
        <v>2.19</v>
      </c>
      <c r="AQ665">
        <v>2.35</v>
      </c>
      <c r="AR665">
        <v>2.2000000000000002</v>
      </c>
      <c r="AS665" s="8">
        <v>2.19</v>
      </c>
      <c r="AT665">
        <v>2</v>
      </c>
      <c r="AU665" s="19">
        <v>2.2799999999999998</v>
      </c>
      <c r="AV665" s="19">
        <v>2.2679999999999998</v>
      </c>
      <c r="AW665" s="19"/>
      <c r="AZ665" s="4">
        <v>43391</v>
      </c>
      <c r="BA665" s="2">
        <v>0.3</v>
      </c>
      <c r="BB665" s="2">
        <v>0.85</v>
      </c>
      <c r="BC665" s="4">
        <v>43391</v>
      </c>
      <c r="BD665" s="2">
        <v>1.92</v>
      </c>
      <c r="BI665" s="3">
        <v>44083</v>
      </c>
      <c r="BJ665">
        <v>0</v>
      </c>
      <c r="BR665">
        <f t="shared" si="20"/>
        <v>-1.0000000000000231E-2</v>
      </c>
      <c r="BS665">
        <f t="shared" si="21"/>
        <v>9.9999999999997868E-3</v>
      </c>
    </row>
    <row r="666" spans="1:71">
      <c r="A666" s="1">
        <v>43392</v>
      </c>
      <c r="B666">
        <v>2.1800000000000002</v>
      </c>
      <c r="C666">
        <v>121</v>
      </c>
      <c r="D666" s="3">
        <v>43392</v>
      </c>
      <c r="E666">
        <v>2.25</v>
      </c>
      <c r="F666" s="3">
        <v>43392</v>
      </c>
      <c r="G666">
        <v>2</v>
      </c>
      <c r="H666">
        <v>1.8</v>
      </c>
      <c r="I666">
        <v>2.17</v>
      </c>
      <c r="J666">
        <v>2.19</v>
      </c>
      <c r="K666">
        <v>2.35</v>
      </c>
      <c r="L666">
        <v>2.17</v>
      </c>
      <c r="M666">
        <v>398</v>
      </c>
      <c r="P666">
        <v>2.12</v>
      </c>
      <c r="Q666">
        <v>2.17</v>
      </c>
      <c r="R666">
        <v>2.17</v>
      </c>
      <c r="S666">
        <v>2.2200000000000002</v>
      </c>
      <c r="T666">
        <v>2.17</v>
      </c>
      <c r="U666">
        <v>413</v>
      </c>
      <c r="X666">
        <v>2.12</v>
      </c>
      <c r="Y666">
        <v>2.17</v>
      </c>
      <c r="Z666">
        <v>2.17</v>
      </c>
      <c r="AA666">
        <v>2.27</v>
      </c>
      <c r="AB666">
        <v>2.19</v>
      </c>
      <c r="AC666">
        <v>785</v>
      </c>
      <c r="AF666">
        <v>2.15</v>
      </c>
      <c r="AG666">
        <v>2.17</v>
      </c>
      <c r="AH666">
        <v>2.25</v>
      </c>
      <c r="AI666">
        <v>2.2999999999999998</v>
      </c>
      <c r="AJ666">
        <v>2.19</v>
      </c>
      <c r="AK666">
        <v>54</v>
      </c>
      <c r="AL666">
        <v>2</v>
      </c>
      <c r="AM666">
        <v>2.25</v>
      </c>
      <c r="AN666">
        <v>2.15</v>
      </c>
      <c r="AO666">
        <v>2.1800000000000002</v>
      </c>
      <c r="AP666">
        <v>2.19</v>
      </c>
      <c r="AQ666">
        <v>2.35</v>
      </c>
      <c r="AR666">
        <v>2.2000000000000002</v>
      </c>
      <c r="AS666" s="8">
        <v>2.19</v>
      </c>
      <c r="AT666">
        <v>2</v>
      </c>
      <c r="AU666" s="19">
        <v>2.2679999999999998</v>
      </c>
      <c r="AV666" s="19">
        <v>2.2610000000000001</v>
      </c>
      <c r="AW666" s="19"/>
      <c r="AZ666" s="4">
        <v>43392</v>
      </c>
      <c r="BA666" s="2">
        <v>0.28000000000000003</v>
      </c>
      <c r="BB666" s="2">
        <v>0.89</v>
      </c>
      <c r="BC666" s="4">
        <v>43392</v>
      </c>
      <c r="BD666" s="2">
        <v>1.92</v>
      </c>
      <c r="BI666" s="3">
        <v>44084</v>
      </c>
      <c r="BJ666">
        <v>0</v>
      </c>
      <c r="BR666">
        <f t="shared" si="20"/>
        <v>-1.0000000000000231E-2</v>
      </c>
      <c r="BS666">
        <f t="shared" si="21"/>
        <v>2.0000000000000018E-2</v>
      </c>
    </row>
    <row r="667" spans="1:71">
      <c r="A667" s="1">
        <v>43395</v>
      </c>
      <c r="B667">
        <v>2.1800000000000002</v>
      </c>
      <c r="C667">
        <v>127</v>
      </c>
      <c r="D667" s="3">
        <v>43395</v>
      </c>
      <c r="E667">
        <v>2.25</v>
      </c>
      <c r="F667" s="3">
        <v>43395</v>
      </c>
      <c r="G667">
        <v>2</v>
      </c>
      <c r="H667">
        <v>1.85</v>
      </c>
      <c r="I667">
        <v>2.17</v>
      </c>
      <c r="J667">
        <v>2.19</v>
      </c>
      <c r="K667">
        <v>2.35</v>
      </c>
      <c r="L667">
        <v>2.17</v>
      </c>
      <c r="M667">
        <v>393</v>
      </c>
      <c r="P667">
        <v>2.06</v>
      </c>
      <c r="Q667">
        <v>2.17</v>
      </c>
      <c r="R667">
        <v>2.17</v>
      </c>
      <c r="S667">
        <v>2.21</v>
      </c>
      <c r="T667">
        <v>2.17</v>
      </c>
      <c r="U667">
        <v>408</v>
      </c>
      <c r="X667">
        <v>2.06</v>
      </c>
      <c r="Y667">
        <v>2.17</v>
      </c>
      <c r="Z667">
        <v>2.17</v>
      </c>
      <c r="AA667">
        <v>2.2599999999999998</v>
      </c>
      <c r="AB667">
        <v>2.1800000000000002</v>
      </c>
      <c r="AC667">
        <v>791</v>
      </c>
      <c r="AF667">
        <v>2.13</v>
      </c>
      <c r="AG667">
        <v>2.17</v>
      </c>
      <c r="AH667">
        <v>2.2400000000000002</v>
      </c>
      <c r="AI667">
        <v>2.29</v>
      </c>
      <c r="AJ667">
        <v>2.19</v>
      </c>
      <c r="AK667">
        <v>58</v>
      </c>
      <c r="AL667">
        <v>2</v>
      </c>
      <c r="AM667">
        <v>2.25</v>
      </c>
      <c r="AN667">
        <v>2.15</v>
      </c>
      <c r="AO667">
        <v>2.1800000000000002</v>
      </c>
      <c r="AP667">
        <v>2.19</v>
      </c>
      <c r="AQ667">
        <v>2.35</v>
      </c>
      <c r="AR667">
        <v>2.2000000000000002</v>
      </c>
      <c r="AS667" s="8">
        <v>2.19</v>
      </c>
      <c r="AT667">
        <v>2</v>
      </c>
      <c r="AU667" s="19">
        <v>2.2589999999999999</v>
      </c>
      <c r="AV667" s="19">
        <v>2.2360000000000002</v>
      </c>
      <c r="AW667" s="19"/>
      <c r="AZ667" s="4">
        <v>43395</v>
      </c>
      <c r="BA667" s="2">
        <v>0.28000000000000003</v>
      </c>
      <c r="BB667" s="2">
        <v>0.86</v>
      </c>
      <c r="BC667" s="4">
        <v>43395</v>
      </c>
      <c r="BD667" s="2">
        <v>1.92</v>
      </c>
      <c r="BI667" s="3">
        <v>44085</v>
      </c>
      <c r="BJ667" t="s">
        <v>8</v>
      </c>
      <c r="BR667">
        <f t="shared" si="20"/>
        <v>-1.0000000000000231E-2</v>
      </c>
      <c r="BS667">
        <f t="shared" si="21"/>
        <v>2.0000000000000018E-2</v>
      </c>
    </row>
    <row r="668" spans="1:71">
      <c r="A668" s="1">
        <v>43396</v>
      </c>
      <c r="B668">
        <v>2.1800000000000002</v>
      </c>
      <c r="C668">
        <v>132</v>
      </c>
      <c r="D668" s="3">
        <v>43396</v>
      </c>
      <c r="E668">
        <v>2.25</v>
      </c>
      <c r="F668" s="3">
        <v>43396</v>
      </c>
      <c r="G668">
        <v>2</v>
      </c>
      <c r="H668">
        <v>1.85</v>
      </c>
      <c r="I668">
        <v>2.1800000000000002</v>
      </c>
      <c r="J668">
        <v>2.2000000000000002</v>
      </c>
      <c r="K668">
        <v>2.35</v>
      </c>
      <c r="L668">
        <v>2.15</v>
      </c>
      <c r="M668">
        <v>392</v>
      </c>
      <c r="P668">
        <v>2.1</v>
      </c>
      <c r="Q668">
        <v>2.15</v>
      </c>
      <c r="R668">
        <v>2.15</v>
      </c>
      <c r="S668">
        <v>2.2000000000000002</v>
      </c>
      <c r="T668">
        <v>2.15</v>
      </c>
      <c r="U668">
        <v>408</v>
      </c>
      <c r="X668">
        <v>2.1</v>
      </c>
      <c r="Y668">
        <v>2.15</v>
      </c>
      <c r="Z668">
        <v>2.15</v>
      </c>
      <c r="AA668">
        <v>2.2400000000000002</v>
      </c>
      <c r="AB668">
        <v>2.17</v>
      </c>
      <c r="AC668">
        <v>779</v>
      </c>
      <c r="AF668">
        <v>2.13</v>
      </c>
      <c r="AG668">
        <v>2.15</v>
      </c>
      <c r="AH668">
        <v>2.23</v>
      </c>
      <c r="AI668">
        <v>2.2799999999999998</v>
      </c>
      <c r="AJ668">
        <v>2.19</v>
      </c>
      <c r="AK668">
        <v>54</v>
      </c>
      <c r="AL668">
        <v>2</v>
      </c>
      <c r="AM668">
        <v>2.25</v>
      </c>
      <c r="AN668">
        <v>2.17</v>
      </c>
      <c r="AO668">
        <v>2.1800000000000002</v>
      </c>
      <c r="AP668">
        <v>2.19</v>
      </c>
      <c r="AQ668">
        <v>2.35</v>
      </c>
      <c r="AR668">
        <v>2.2000000000000002</v>
      </c>
      <c r="AS668" s="8">
        <v>2.19</v>
      </c>
      <c r="AT668">
        <v>2</v>
      </c>
      <c r="AU668" s="19">
        <v>2.2530000000000001</v>
      </c>
      <c r="AV668" s="19">
        <v>2.2330000000000001</v>
      </c>
      <c r="AW668" s="19"/>
      <c r="AZ668" s="4">
        <v>43396</v>
      </c>
      <c r="BA668" s="2">
        <v>0.28000000000000003</v>
      </c>
      <c r="BB668" s="2">
        <v>0.84</v>
      </c>
      <c r="BC668" s="4">
        <v>43396</v>
      </c>
      <c r="BD668" s="2">
        <v>1.96</v>
      </c>
      <c r="BI668" s="3">
        <v>44088</v>
      </c>
      <c r="BJ668">
        <v>0</v>
      </c>
      <c r="BR668">
        <f t="shared" si="20"/>
        <v>-1.0000000000000231E-2</v>
      </c>
      <c r="BS668">
        <f t="shared" si="21"/>
        <v>4.0000000000000036E-2</v>
      </c>
    </row>
    <row r="669" spans="1:71">
      <c r="A669" s="1">
        <v>43397</v>
      </c>
      <c r="B669">
        <v>2.1800000000000002</v>
      </c>
      <c r="C669">
        <v>137</v>
      </c>
      <c r="D669" s="3">
        <v>43397</v>
      </c>
      <c r="E669">
        <v>2.25</v>
      </c>
      <c r="F669" s="3">
        <v>43397</v>
      </c>
      <c r="G669">
        <v>2</v>
      </c>
      <c r="H669">
        <v>2.0499999999999998</v>
      </c>
      <c r="I669">
        <v>2.17</v>
      </c>
      <c r="J669">
        <v>2.2000000000000002</v>
      </c>
      <c r="K669">
        <v>2.35</v>
      </c>
      <c r="L669">
        <v>2.16</v>
      </c>
      <c r="M669">
        <v>399</v>
      </c>
      <c r="P669">
        <v>2.1</v>
      </c>
      <c r="Q669">
        <v>2.16</v>
      </c>
      <c r="R669">
        <v>2.17</v>
      </c>
      <c r="S669">
        <v>2.21</v>
      </c>
      <c r="T669">
        <v>2.16</v>
      </c>
      <c r="U669">
        <v>420</v>
      </c>
      <c r="X669">
        <v>2.1</v>
      </c>
      <c r="Y669">
        <v>2.16</v>
      </c>
      <c r="Z669">
        <v>2.17</v>
      </c>
      <c r="AA669">
        <v>2.2599999999999998</v>
      </c>
      <c r="AB669">
        <v>2.1800000000000002</v>
      </c>
      <c r="AC669">
        <v>828</v>
      </c>
      <c r="AF669">
        <v>2.12</v>
      </c>
      <c r="AG669">
        <v>2.16</v>
      </c>
      <c r="AH669">
        <v>2.2400000000000002</v>
      </c>
      <c r="AI669">
        <v>2.29</v>
      </c>
      <c r="AJ669">
        <v>2.2000000000000002</v>
      </c>
      <c r="AK669">
        <v>58</v>
      </c>
      <c r="AL669">
        <v>2</v>
      </c>
      <c r="AM669">
        <v>2.25</v>
      </c>
      <c r="AN669">
        <v>2.17</v>
      </c>
      <c r="AO669">
        <v>2.1800000000000002</v>
      </c>
      <c r="AP669">
        <v>2.2000000000000002</v>
      </c>
      <c r="AQ669">
        <v>2.35</v>
      </c>
      <c r="AR669">
        <v>2.2000000000000002</v>
      </c>
      <c r="AS669" s="8">
        <v>2.2000000000000002</v>
      </c>
      <c r="AT669">
        <v>2</v>
      </c>
      <c r="AU669" s="19">
        <v>2.2599999999999998</v>
      </c>
      <c r="AV669" s="19">
        <v>2.2429999999999999</v>
      </c>
      <c r="AW669" s="19"/>
      <c r="AZ669" s="4">
        <v>43397</v>
      </c>
      <c r="BA669" s="2">
        <v>0.26</v>
      </c>
      <c r="BB669" s="2">
        <v>0.76</v>
      </c>
      <c r="BC669" s="4">
        <v>43397</v>
      </c>
      <c r="BD669" s="2">
        <v>1.99</v>
      </c>
      <c r="BI669" s="3">
        <v>44089</v>
      </c>
      <c r="BJ669">
        <v>0</v>
      </c>
      <c r="BR669">
        <f t="shared" si="20"/>
        <v>0</v>
      </c>
      <c r="BS669">
        <f t="shared" si="21"/>
        <v>4.0000000000000036E-2</v>
      </c>
    </row>
    <row r="670" spans="1:71">
      <c r="A670" s="1">
        <v>43398</v>
      </c>
      <c r="B670">
        <v>2.19</v>
      </c>
      <c r="C670">
        <v>135</v>
      </c>
      <c r="D670" s="3">
        <v>43398</v>
      </c>
      <c r="E670">
        <v>2.25</v>
      </c>
      <c r="F670" s="3">
        <v>43398</v>
      </c>
      <c r="G670">
        <v>2</v>
      </c>
      <c r="H670">
        <v>1.85</v>
      </c>
      <c r="I670">
        <v>2.1800000000000002</v>
      </c>
      <c r="J670">
        <v>2.2000000000000002</v>
      </c>
      <c r="K670">
        <v>2.35</v>
      </c>
      <c r="L670">
        <v>2.17</v>
      </c>
      <c r="M670">
        <v>395</v>
      </c>
      <c r="P670">
        <v>2.1</v>
      </c>
      <c r="Q670">
        <v>2.17</v>
      </c>
      <c r="R670">
        <v>2.17</v>
      </c>
      <c r="S670">
        <v>2.2200000000000002</v>
      </c>
      <c r="T670">
        <v>2.17</v>
      </c>
      <c r="U670">
        <v>425</v>
      </c>
      <c r="X670">
        <v>2.12</v>
      </c>
      <c r="Y670">
        <v>2.17</v>
      </c>
      <c r="Z670">
        <v>2.17</v>
      </c>
      <c r="AA670">
        <v>2.27</v>
      </c>
      <c r="AB670">
        <v>2.19</v>
      </c>
      <c r="AC670">
        <v>822</v>
      </c>
      <c r="AF670">
        <v>2.14</v>
      </c>
      <c r="AG670">
        <v>2.17</v>
      </c>
      <c r="AH670">
        <v>2.25</v>
      </c>
      <c r="AI670">
        <v>2.2999999999999998</v>
      </c>
      <c r="AJ670">
        <v>2.2000000000000002</v>
      </c>
      <c r="AK670">
        <v>60</v>
      </c>
      <c r="AL670">
        <v>2</v>
      </c>
      <c r="AM670">
        <v>2.25</v>
      </c>
      <c r="AN670">
        <v>2.17</v>
      </c>
      <c r="AO670">
        <v>2.1800000000000002</v>
      </c>
      <c r="AP670">
        <v>2.2000000000000002</v>
      </c>
      <c r="AQ670">
        <v>2.35</v>
      </c>
      <c r="AR670">
        <v>2.2000000000000002</v>
      </c>
      <c r="AS670" s="8">
        <v>2.2000000000000002</v>
      </c>
      <c r="AT670">
        <v>2</v>
      </c>
      <c r="AU670" s="19">
        <v>2.2669999999999999</v>
      </c>
      <c r="AV670" s="19">
        <v>2.2650000000000001</v>
      </c>
      <c r="AW670" s="19"/>
      <c r="AZ670" s="4">
        <v>43398</v>
      </c>
      <c r="BA670" s="2">
        <v>0.28000000000000003</v>
      </c>
      <c r="BB670" s="2">
        <v>0.8</v>
      </c>
      <c r="BC670" s="4">
        <v>43398</v>
      </c>
      <c r="BD670" s="2">
        <v>1.98</v>
      </c>
      <c r="BI670" s="3">
        <v>44090</v>
      </c>
      <c r="BJ670">
        <v>0</v>
      </c>
      <c r="BR670">
        <f t="shared" si="20"/>
        <v>0</v>
      </c>
      <c r="BS670">
        <f t="shared" si="21"/>
        <v>3.0000000000000249E-2</v>
      </c>
    </row>
    <row r="671" spans="1:71">
      <c r="A671" s="1">
        <v>43399</v>
      </c>
      <c r="B671">
        <v>2.19</v>
      </c>
      <c r="C671">
        <v>140</v>
      </c>
      <c r="D671" s="3">
        <v>43399</v>
      </c>
      <c r="E671">
        <v>2.25</v>
      </c>
      <c r="F671" s="3">
        <v>43399</v>
      </c>
      <c r="G671">
        <v>2</v>
      </c>
      <c r="H671">
        <v>1.95</v>
      </c>
      <c r="I671">
        <v>2.1800000000000002</v>
      </c>
      <c r="J671">
        <v>2.2000000000000002</v>
      </c>
      <c r="K671">
        <v>2.35</v>
      </c>
      <c r="L671">
        <v>2.17</v>
      </c>
      <c r="M671">
        <v>395</v>
      </c>
      <c r="P671">
        <v>2.12</v>
      </c>
      <c r="Q671">
        <v>2.17</v>
      </c>
      <c r="R671">
        <v>2.17</v>
      </c>
      <c r="S671">
        <v>2.21</v>
      </c>
      <c r="T671">
        <v>2.17</v>
      </c>
      <c r="U671">
        <v>413</v>
      </c>
      <c r="X671">
        <v>2.12</v>
      </c>
      <c r="Y671">
        <v>2.17</v>
      </c>
      <c r="Z671">
        <v>2.17</v>
      </c>
      <c r="AA671">
        <v>2.27</v>
      </c>
      <c r="AB671">
        <v>2.19</v>
      </c>
      <c r="AC671">
        <v>779</v>
      </c>
      <c r="AF671">
        <v>2.14</v>
      </c>
      <c r="AG671">
        <v>2.17</v>
      </c>
      <c r="AH671">
        <v>2.25</v>
      </c>
      <c r="AI671">
        <v>2.2999999999999998</v>
      </c>
      <c r="AJ671">
        <v>2.2000000000000002</v>
      </c>
      <c r="AK671">
        <v>67</v>
      </c>
      <c r="AL671">
        <v>2</v>
      </c>
      <c r="AM671">
        <v>2.25</v>
      </c>
      <c r="AN671">
        <v>2.17</v>
      </c>
      <c r="AO671">
        <v>2.1800000000000002</v>
      </c>
      <c r="AP671">
        <v>2.2000000000000002</v>
      </c>
      <c r="AQ671">
        <v>2.35</v>
      </c>
      <c r="AR671">
        <v>2.2000000000000002</v>
      </c>
      <c r="AS671" s="8">
        <v>2.2000000000000002</v>
      </c>
      <c r="AT671">
        <v>2</v>
      </c>
      <c r="AU671" s="19">
        <v>2.2730000000000001</v>
      </c>
      <c r="AV671" s="19">
        <v>2.2570000000000001</v>
      </c>
      <c r="AW671" s="19"/>
      <c r="AZ671" s="4">
        <v>43399</v>
      </c>
      <c r="BA671" s="2">
        <v>0.27</v>
      </c>
      <c r="BB671" s="2">
        <v>0.75</v>
      </c>
      <c r="BC671" s="4">
        <v>43399</v>
      </c>
      <c r="BD671" s="2">
        <v>2.02</v>
      </c>
      <c r="BI671" s="3">
        <v>44091</v>
      </c>
      <c r="BJ671">
        <v>0</v>
      </c>
      <c r="BR671">
        <f t="shared" si="20"/>
        <v>0</v>
      </c>
      <c r="BS671">
        <f t="shared" si="21"/>
        <v>3.0000000000000249E-2</v>
      </c>
    </row>
    <row r="672" spans="1:71">
      <c r="A672" s="1">
        <v>43402</v>
      </c>
      <c r="B672">
        <v>2.19</v>
      </c>
      <c r="C672">
        <v>138</v>
      </c>
      <c r="D672" s="3">
        <v>43402</v>
      </c>
      <c r="E672">
        <v>2.25</v>
      </c>
      <c r="F672" s="3">
        <v>43402</v>
      </c>
      <c r="G672">
        <v>2</v>
      </c>
      <c r="H672">
        <v>1.85</v>
      </c>
      <c r="I672">
        <v>2.1800000000000002</v>
      </c>
      <c r="J672">
        <v>2.2000000000000002</v>
      </c>
      <c r="K672">
        <v>2.35</v>
      </c>
      <c r="L672">
        <v>2.17</v>
      </c>
      <c r="M672">
        <v>393</v>
      </c>
      <c r="P672">
        <v>2.0699999999999998</v>
      </c>
      <c r="Q672">
        <v>2.17</v>
      </c>
      <c r="R672">
        <v>2.17</v>
      </c>
      <c r="S672">
        <v>2.2200000000000002</v>
      </c>
      <c r="T672">
        <v>2.17</v>
      </c>
      <c r="U672">
        <v>412</v>
      </c>
      <c r="X672">
        <v>2.1</v>
      </c>
      <c r="Y672">
        <v>2.17</v>
      </c>
      <c r="Z672">
        <v>2.17</v>
      </c>
      <c r="AA672">
        <v>2.27</v>
      </c>
      <c r="AB672">
        <v>2.1800000000000002</v>
      </c>
      <c r="AC672">
        <v>806</v>
      </c>
      <c r="AF672">
        <v>2.12</v>
      </c>
      <c r="AG672">
        <v>2.17</v>
      </c>
      <c r="AH672">
        <v>2.2400000000000002</v>
      </c>
      <c r="AI672">
        <v>2.2999999999999998</v>
      </c>
      <c r="AJ672">
        <v>2.2000000000000002</v>
      </c>
      <c r="AK672">
        <v>64</v>
      </c>
      <c r="AL672">
        <v>2</v>
      </c>
      <c r="AM672">
        <v>2.25</v>
      </c>
      <c r="AN672">
        <v>2.17</v>
      </c>
      <c r="AO672">
        <v>2.19</v>
      </c>
      <c r="AP672">
        <v>2.2000000000000002</v>
      </c>
      <c r="AQ672">
        <v>2.35</v>
      </c>
      <c r="AR672">
        <v>2.2000000000000002</v>
      </c>
      <c r="AS672" s="8">
        <v>2.2000000000000002</v>
      </c>
      <c r="AT672">
        <v>2</v>
      </c>
      <c r="AU672" s="19">
        <v>2.2679999999999998</v>
      </c>
      <c r="AV672" s="19">
        <v>2.246</v>
      </c>
      <c r="AW672" s="19"/>
      <c r="AZ672" s="4">
        <v>43402</v>
      </c>
      <c r="BA672" s="2">
        <v>0.27</v>
      </c>
      <c r="BB672" s="2">
        <v>0.74</v>
      </c>
      <c r="BC672" s="4">
        <v>43402</v>
      </c>
      <c r="BD672" s="2">
        <v>2.02</v>
      </c>
      <c r="BI672" s="3">
        <v>44092</v>
      </c>
      <c r="BJ672" t="s">
        <v>8</v>
      </c>
      <c r="BR672">
        <f t="shared" si="20"/>
        <v>0</v>
      </c>
      <c r="BS672">
        <f t="shared" si="21"/>
        <v>3.0000000000000249E-2</v>
      </c>
    </row>
    <row r="673" spans="1:71">
      <c r="A673" s="1">
        <v>43403</v>
      </c>
      <c r="B673">
        <v>2.19</v>
      </c>
      <c r="C673">
        <v>137</v>
      </c>
      <c r="D673" s="3">
        <v>43403</v>
      </c>
      <c r="E673">
        <v>2.25</v>
      </c>
      <c r="F673" s="3">
        <v>43403</v>
      </c>
      <c r="G673">
        <v>2</v>
      </c>
      <c r="H673">
        <v>2.0499999999999998</v>
      </c>
      <c r="I673">
        <v>2.1800000000000002</v>
      </c>
      <c r="J673">
        <v>2.2000000000000002</v>
      </c>
      <c r="K673">
        <v>2.35</v>
      </c>
      <c r="L673">
        <v>2.17</v>
      </c>
      <c r="M673">
        <v>396</v>
      </c>
      <c r="P673">
        <v>2.1</v>
      </c>
      <c r="Q673">
        <v>2.17</v>
      </c>
      <c r="R673">
        <v>2.17</v>
      </c>
      <c r="S673">
        <v>2.21</v>
      </c>
      <c r="T673">
        <v>2.17</v>
      </c>
      <c r="U673">
        <v>412</v>
      </c>
      <c r="X673">
        <v>2.1</v>
      </c>
      <c r="Y673">
        <v>2.17</v>
      </c>
      <c r="Z673">
        <v>2.17</v>
      </c>
      <c r="AA673">
        <v>2.25</v>
      </c>
      <c r="AB673">
        <v>2.1800000000000002</v>
      </c>
      <c r="AC673">
        <v>788</v>
      </c>
      <c r="AF673">
        <v>2.14</v>
      </c>
      <c r="AG673">
        <v>2.17</v>
      </c>
      <c r="AH673">
        <v>2.2400000000000002</v>
      </c>
      <c r="AI673">
        <v>2.29</v>
      </c>
      <c r="AJ673">
        <v>2.2000000000000002</v>
      </c>
      <c r="AK673">
        <v>59</v>
      </c>
      <c r="AL673">
        <v>2</v>
      </c>
      <c r="AM673">
        <v>2.25</v>
      </c>
      <c r="AN673">
        <v>2.17</v>
      </c>
      <c r="AO673">
        <v>2.19</v>
      </c>
      <c r="AP673">
        <v>2.2000000000000002</v>
      </c>
      <c r="AQ673">
        <v>2.35</v>
      </c>
      <c r="AR673">
        <v>2.2000000000000002</v>
      </c>
      <c r="AS673" s="8">
        <v>2.2000000000000002</v>
      </c>
      <c r="AT673">
        <v>2</v>
      </c>
      <c r="AU673" s="19">
        <v>2.2690000000000001</v>
      </c>
      <c r="AV673" s="19">
        <v>2.2509999999999999</v>
      </c>
      <c r="AW673" s="19"/>
      <c r="AZ673" s="4">
        <v>43403</v>
      </c>
      <c r="BA673" s="2">
        <v>0.28000000000000003</v>
      </c>
      <c r="BB673" s="2">
        <v>0.79</v>
      </c>
      <c r="BC673" s="4">
        <v>43403</v>
      </c>
      <c r="BD673" s="2">
        <v>2.0299999999999998</v>
      </c>
      <c r="BI673" s="3">
        <v>44095</v>
      </c>
      <c r="BJ673">
        <v>0</v>
      </c>
      <c r="BR673">
        <f t="shared" si="20"/>
        <v>0</v>
      </c>
      <c r="BS673">
        <f t="shared" si="21"/>
        <v>3.0000000000000249E-2</v>
      </c>
    </row>
    <row r="674" spans="1:71">
      <c r="A674" s="1">
        <v>43404</v>
      </c>
      <c r="B674">
        <v>2.19</v>
      </c>
      <c r="C674">
        <v>135</v>
      </c>
      <c r="D674" s="3">
        <v>43404</v>
      </c>
      <c r="E674">
        <v>2.25</v>
      </c>
      <c r="F674" s="3">
        <v>43404</v>
      </c>
      <c r="G674">
        <v>2</v>
      </c>
      <c r="H674">
        <v>1.85</v>
      </c>
      <c r="I674">
        <v>2.1800000000000002</v>
      </c>
      <c r="J674">
        <v>2.2000000000000002</v>
      </c>
      <c r="K674">
        <v>2.35</v>
      </c>
      <c r="L674">
        <v>2.19</v>
      </c>
      <c r="M674">
        <v>403</v>
      </c>
      <c r="P674">
        <v>2.08</v>
      </c>
      <c r="Q674">
        <v>2.19</v>
      </c>
      <c r="R674">
        <v>2.2000000000000002</v>
      </c>
      <c r="S674">
        <v>2.25</v>
      </c>
      <c r="T674">
        <v>2.19</v>
      </c>
      <c r="U674">
        <v>427</v>
      </c>
      <c r="X674">
        <v>2.08</v>
      </c>
      <c r="Y674">
        <v>2.19</v>
      </c>
      <c r="Z674">
        <v>2.2000000000000002</v>
      </c>
      <c r="AA674">
        <v>2.35</v>
      </c>
      <c r="AB674">
        <v>2.2200000000000002</v>
      </c>
      <c r="AC674">
        <v>849</v>
      </c>
      <c r="AF674">
        <v>2.15</v>
      </c>
      <c r="AG674">
        <v>2.19</v>
      </c>
      <c r="AH674">
        <v>2.2799999999999998</v>
      </c>
      <c r="AI674">
        <v>2.35</v>
      </c>
      <c r="AJ674">
        <v>2.2000000000000002</v>
      </c>
      <c r="AK674">
        <v>60</v>
      </c>
      <c r="AL674">
        <v>2</v>
      </c>
      <c r="AM674">
        <v>2.25</v>
      </c>
      <c r="AN674">
        <v>2.15</v>
      </c>
      <c r="AO674">
        <v>2.19</v>
      </c>
      <c r="AP674">
        <v>2.2000000000000002</v>
      </c>
      <c r="AQ674">
        <v>2.35</v>
      </c>
      <c r="AR674">
        <v>2.2000000000000002</v>
      </c>
      <c r="AS674" s="8">
        <v>2.2000000000000002</v>
      </c>
      <c r="AT674">
        <v>2</v>
      </c>
      <c r="AU674" s="19">
        <v>2.3039999999999998</v>
      </c>
      <c r="AV674" s="19">
        <v>2.31</v>
      </c>
      <c r="AW674" s="19"/>
      <c r="AZ674" s="4">
        <v>43404</v>
      </c>
      <c r="BA674" s="2">
        <v>0.28000000000000003</v>
      </c>
      <c r="BB674" s="2">
        <v>0.81</v>
      </c>
      <c r="BC674" s="4">
        <v>43404</v>
      </c>
      <c r="BD674" s="2">
        <v>2.0299999999999998</v>
      </c>
      <c r="BI674" s="3">
        <v>44096</v>
      </c>
      <c r="BJ674" t="s">
        <v>8</v>
      </c>
      <c r="BR674">
        <f t="shared" si="20"/>
        <v>0</v>
      </c>
      <c r="BS674">
        <f t="shared" si="21"/>
        <v>1.0000000000000231E-2</v>
      </c>
    </row>
    <row r="675" spans="1:71">
      <c r="A675" s="1">
        <v>43405</v>
      </c>
      <c r="B675">
        <v>2.19</v>
      </c>
      <c r="C675">
        <v>140</v>
      </c>
      <c r="D675" s="3">
        <v>43405</v>
      </c>
      <c r="E675">
        <v>2.25</v>
      </c>
      <c r="F675" s="3">
        <v>43405</v>
      </c>
      <c r="G675">
        <v>2</v>
      </c>
      <c r="H675">
        <v>1.85</v>
      </c>
      <c r="I675">
        <v>2.1800000000000002</v>
      </c>
      <c r="J675">
        <v>2.2000000000000002</v>
      </c>
      <c r="K675">
        <v>2.35</v>
      </c>
      <c r="L675">
        <v>2.2000000000000002</v>
      </c>
      <c r="M675">
        <v>411</v>
      </c>
      <c r="P675">
        <v>2.1</v>
      </c>
      <c r="Q675">
        <v>2.2000000000000002</v>
      </c>
      <c r="R675">
        <v>2.21</v>
      </c>
      <c r="S675">
        <v>2.25</v>
      </c>
      <c r="T675">
        <v>2.2000000000000002</v>
      </c>
      <c r="U675">
        <v>434</v>
      </c>
      <c r="X675">
        <v>2.1</v>
      </c>
      <c r="Y675">
        <v>2.2000000000000002</v>
      </c>
      <c r="Z675">
        <v>2.21</v>
      </c>
      <c r="AA675">
        <v>2.4700000000000002</v>
      </c>
      <c r="AB675">
        <v>2.2200000000000002</v>
      </c>
      <c r="AC675">
        <v>835</v>
      </c>
      <c r="AF675">
        <v>2.16</v>
      </c>
      <c r="AG675">
        <v>2.2000000000000002</v>
      </c>
      <c r="AH675">
        <v>2.29</v>
      </c>
      <c r="AI675">
        <v>2.4500000000000002</v>
      </c>
      <c r="AJ675">
        <v>2.2000000000000002</v>
      </c>
      <c r="AK675">
        <v>58</v>
      </c>
      <c r="AL675">
        <v>2</v>
      </c>
      <c r="AM675">
        <v>2.25</v>
      </c>
      <c r="AN675">
        <v>2.15</v>
      </c>
      <c r="AO675">
        <v>2.19</v>
      </c>
      <c r="AP675">
        <v>2.2000000000000002</v>
      </c>
      <c r="AQ675">
        <v>2.35</v>
      </c>
      <c r="AR675">
        <v>2.2000000000000002</v>
      </c>
      <c r="AS675" s="8">
        <v>2.2000000000000002</v>
      </c>
      <c r="AT675">
        <v>2</v>
      </c>
      <c r="AU675" s="19">
        <v>2.331</v>
      </c>
      <c r="AV675" s="19">
        <v>2.3940000000000001</v>
      </c>
      <c r="AW675" s="19"/>
      <c r="AZ675" s="4">
        <v>43405</v>
      </c>
      <c r="BA675" s="2">
        <v>0.3</v>
      </c>
      <c r="BB675" s="2">
        <v>0.82</v>
      </c>
      <c r="BC675" s="4">
        <v>43405</v>
      </c>
      <c r="BD675" s="2">
        <v>2.04</v>
      </c>
      <c r="BI675" s="3">
        <v>44097</v>
      </c>
      <c r="BJ675">
        <v>0</v>
      </c>
      <c r="BR675">
        <f t="shared" si="20"/>
        <v>0</v>
      </c>
      <c r="BS675">
        <f t="shared" si="21"/>
        <v>0</v>
      </c>
    </row>
    <row r="676" spans="1:71">
      <c r="A676" s="1">
        <v>43406</v>
      </c>
      <c r="B676">
        <v>2.19</v>
      </c>
      <c r="C676">
        <v>154</v>
      </c>
      <c r="D676" s="3">
        <v>43406</v>
      </c>
      <c r="E676">
        <v>2.25</v>
      </c>
      <c r="F676" s="3">
        <v>43406</v>
      </c>
      <c r="G676">
        <v>2</v>
      </c>
      <c r="H676">
        <v>2.0499999999999998</v>
      </c>
      <c r="I676">
        <v>2.1800000000000002</v>
      </c>
      <c r="J676">
        <v>2.2000000000000002</v>
      </c>
      <c r="K676">
        <v>2.35</v>
      </c>
      <c r="L676">
        <v>2.2400000000000002</v>
      </c>
      <c r="M676">
        <v>416</v>
      </c>
      <c r="P676">
        <v>2.15</v>
      </c>
      <c r="Q676">
        <v>2.2400000000000002</v>
      </c>
      <c r="R676">
        <v>2.2400000000000002</v>
      </c>
      <c r="S676">
        <v>2.29</v>
      </c>
      <c r="T676">
        <v>2.2400000000000002</v>
      </c>
      <c r="U676">
        <v>437</v>
      </c>
      <c r="X676">
        <v>2.15</v>
      </c>
      <c r="Y676">
        <v>2.2400000000000002</v>
      </c>
      <c r="Z676">
        <v>2.2400000000000002</v>
      </c>
      <c r="AA676">
        <v>2.37</v>
      </c>
      <c r="AB676">
        <v>2.25</v>
      </c>
      <c r="AC676">
        <v>853</v>
      </c>
      <c r="AF676">
        <v>2.2000000000000002</v>
      </c>
      <c r="AG676">
        <v>2.2400000000000002</v>
      </c>
      <c r="AH676">
        <v>2.3199999999999998</v>
      </c>
      <c r="AI676">
        <v>2.38</v>
      </c>
      <c r="AJ676">
        <v>2.2000000000000002</v>
      </c>
      <c r="AK676">
        <v>68</v>
      </c>
      <c r="AL676">
        <v>2</v>
      </c>
      <c r="AM676">
        <v>2.25</v>
      </c>
      <c r="AN676">
        <v>2.16</v>
      </c>
      <c r="AO676">
        <v>2.19</v>
      </c>
      <c r="AP676">
        <v>2.2000000000000002</v>
      </c>
      <c r="AQ676">
        <v>2.35</v>
      </c>
      <c r="AR676">
        <v>2.2000000000000002</v>
      </c>
      <c r="AS676" s="8">
        <v>2.2000000000000002</v>
      </c>
      <c r="AT676">
        <v>2</v>
      </c>
      <c r="AU676" s="19">
        <v>2.3620000000000001</v>
      </c>
      <c r="AV676" s="19">
        <v>2.3239999999999998</v>
      </c>
      <c r="AW676" s="19"/>
      <c r="AZ676" s="4">
        <v>43406</v>
      </c>
      <c r="BA676" s="2">
        <v>0.31</v>
      </c>
      <c r="BB676" s="2">
        <v>0.89</v>
      </c>
      <c r="BC676" s="4">
        <v>43406</v>
      </c>
      <c r="BD676" s="2">
        <v>2.02</v>
      </c>
      <c r="BI676" s="3">
        <v>44098</v>
      </c>
      <c r="BJ676">
        <v>0</v>
      </c>
      <c r="BR676">
        <f t="shared" si="20"/>
        <v>0</v>
      </c>
      <c r="BS676">
        <f t="shared" si="21"/>
        <v>-4.0000000000000036E-2</v>
      </c>
    </row>
    <row r="677" spans="1:71">
      <c r="A677" s="1">
        <v>43409</v>
      </c>
      <c r="B677">
        <v>2.19</v>
      </c>
      <c r="C677">
        <v>148</v>
      </c>
      <c r="D677" s="3">
        <v>43409</v>
      </c>
      <c r="E677">
        <v>2.25</v>
      </c>
      <c r="F677" s="3">
        <v>43409</v>
      </c>
      <c r="G677">
        <v>2</v>
      </c>
      <c r="H677">
        <v>1.85</v>
      </c>
      <c r="I677">
        <v>2.1800000000000002</v>
      </c>
      <c r="J677">
        <v>2.2000000000000002</v>
      </c>
      <c r="K677">
        <v>2.35</v>
      </c>
      <c r="L677">
        <v>2.23</v>
      </c>
      <c r="M677">
        <v>418</v>
      </c>
      <c r="P677">
        <v>2.1</v>
      </c>
      <c r="Q677">
        <v>2.23</v>
      </c>
      <c r="R677">
        <v>2.23</v>
      </c>
      <c r="S677">
        <v>2.27</v>
      </c>
      <c r="T677">
        <v>2.23</v>
      </c>
      <c r="U677">
        <v>436</v>
      </c>
      <c r="X677">
        <v>2.1</v>
      </c>
      <c r="Y677">
        <v>2.23</v>
      </c>
      <c r="Z677">
        <v>2.23</v>
      </c>
      <c r="AA677">
        <v>2.33</v>
      </c>
      <c r="AB677">
        <v>2.2400000000000002</v>
      </c>
      <c r="AC677">
        <v>842</v>
      </c>
      <c r="AF677">
        <v>2.15</v>
      </c>
      <c r="AG677">
        <v>2.23</v>
      </c>
      <c r="AH677">
        <v>2.2999999999999998</v>
      </c>
      <c r="AI677">
        <v>2.36</v>
      </c>
      <c r="AJ677">
        <v>2.19</v>
      </c>
      <c r="AK677">
        <v>74</v>
      </c>
      <c r="AL677">
        <v>2</v>
      </c>
      <c r="AM677">
        <v>2.25</v>
      </c>
      <c r="AN677">
        <v>2.17</v>
      </c>
      <c r="AO677">
        <v>2.19</v>
      </c>
      <c r="AP677">
        <v>2.2000000000000002</v>
      </c>
      <c r="AQ677">
        <v>2.35</v>
      </c>
      <c r="AR677">
        <v>2.2000000000000002</v>
      </c>
      <c r="AS677" s="8">
        <v>2.19</v>
      </c>
      <c r="AT677">
        <v>2</v>
      </c>
      <c r="AU677" s="19">
        <v>2.3359999999999999</v>
      </c>
      <c r="AV677" s="19">
        <v>2.2970000000000002</v>
      </c>
      <c r="AW677" s="19"/>
      <c r="AZ677" s="4">
        <v>43409</v>
      </c>
      <c r="BA677" s="2">
        <v>0.28999999999999998</v>
      </c>
      <c r="BB677" s="2">
        <v>0.84</v>
      </c>
      <c r="BC677" s="4">
        <v>43409</v>
      </c>
      <c r="BD677" s="2">
        <v>2.02</v>
      </c>
      <c r="BI677" s="3">
        <v>44099</v>
      </c>
      <c r="BJ677" t="s">
        <v>8</v>
      </c>
      <c r="BR677">
        <f t="shared" si="20"/>
        <v>-1.0000000000000231E-2</v>
      </c>
      <c r="BS677">
        <f t="shared" si="21"/>
        <v>-4.0000000000000036E-2</v>
      </c>
    </row>
    <row r="678" spans="1:71">
      <c r="A678" s="1">
        <v>43410</v>
      </c>
      <c r="B678">
        <v>2.19</v>
      </c>
      <c r="C678">
        <v>149</v>
      </c>
      <c r="D678" s="3">
        <v>43410</v>
      </c>
      <c r="E678">
        <v>2.25</v>
      </c>
      <c r="F678" s="3">
        <v>43410</v>
      </c>
      <c r="G678">
        <v>2</v>
      </c>
      <c r="H678">
        <v>1.85</v>
      </c>
      <c r="I678">
        <v>2.1800000000000002</v>
      </c>
      <c r="J678">
        <v>2.2000000000000002</v>
      </c>
      <c r="K678">
        <v>2.35</v>
      </c>
      <c r="L678">
        <v>2.2200000000000002</v>
      </c>
      <c r="M678">
        <v>420</v>
      </c>
      <c r="P678">
        <v>2.1</v>
      </c>
      <c r="Q678">
        <v>2.21</v>
      </c>
      <c r="R678">
        <v>2.2200000000000002</v>
      </c>
      <c r="S678">
        <v>2.25</v>
      </c>
      <c r="T678">
        <v>2.2200000000000002</v>
      </c>
      <c r="U678">
        <v>437</v>
      </c>
      <c r="X678">
        <v>2.1</v>
      </c>
      <c r="Y678">
        <v>2.21</v>
      </c>
      <c r="Z678">
        <v>2.2200000000000002</v>
      </c>
      <c r="AA678">
        <v>2.2999999999999998</v>
      </c>
      <c r="AB678">
        <v>2.2200000000000002</v>
      </c>
      <c r="AC678">
        <v>802</v>
      </c>
      <c r="AF678">
        <v>2.1</v>
      </c>
      <c r="AG678">
        <v>2.2200000000000002</v>
      </c>
      <c r="AH678">
        <v>2.2799999999999998</v>
      </c>
      <c r="AI678">
        <v>2.34</v>
      </c>
      <c r="AJ678">
        <v>2.2000000000000002</v>
      </c>
      <c r="AK678">
        <v>70</v>
      </c>
      <c r="AL678">
        <v>2</v>
      </c>
      <c r="AM678">
        <v>2.25</v>
      </c>
      <c r="AN678">
        <v>2.16</v>
      </c>
      <c r="AO678">
        <v>2.19</v>
      </c>
      <c r="AP678">
        <v>2.2000000000000002</v>
      </c>
      <c r="AQ678">
        <v>2.35</v>
      </c>
      <c r="AR678">
        <v>2.2000000000000002</v>
      </c>
      <c r="AS678" s="8">
        <v>2.2000000000000002</v>
      </c>
      <c r="AT678">
        <v>2</v>
      </c>
      <c r="AU678" s="19">
        <v>2.3130000000000002</v>
      </c>
      <c r="AV678" s="19">
        <v>2.2610000000000001</v>
      </c>
      <c r="AW678" s="19"/>
      <c r="AZ678" s="4">
        <v>43410</v>
      </c>
      <c r="BA678" s="2">
        <v>0.28999999999999998</v>
      </c>
      <c r="BB678" s="2">
        <v>0.87</v>
      </c>
      <c r="BC678" s="4">
        <v>43410</v>
      </c>
      <c r="BD678" s="2">
        <v>1.98</v>
      </c>
      <c r="BI678" s="3">
        <v>44102</v>
      </c>
      <c r="BJ678" t="s">
        <v>8</v>
      </c>
      <c r="BR678">
        <f t="shared" si="20"/>
        <v>0</v>
      </c>
      <c r="BS678">
        <f t="shared" si="21"/>
        <v>-2.0000000000000018E-2</v>
      </c>
    </row>
    <row r="679" spans="1:71">
      <c r="A679" s="1">
        <v>43411</v>
      </c>
      <c r="B679">
        <v>2.19</v>
      </c>
      <c r="C679">
        <v>150</v>
      </c>
      <c r="D679" s="3">
        <v>43411</v>
      </c>
      <c r="E679">
        <v>2.25</v>
      </c>
      <c r="F679" s="3">
        <v>43411</v>
      </c>
      <c r="G679">
        <v>2</v>
      </c>
      <c r="H679">
        <v>2.0499999999999998</v>
      </c>
      <c r="I679">
        <v>2.1800000000000002</v>
      </c>
      <c r="J679">
        <v>2.2000000000000002</v>
      </c>
      <c r="K679">
        <v>2.35</v>
      </c>
      <c r="L679">
        <v>2.16</v>
      </c>
      <c r="M679">
        <v>410</v>
      </c>
      <c r="P679">
        <v>2.1</v>
      </c>
      <c r="Q679">
        <v>2.16</v>
      </c>
      <c r="R679">
        <v>2.17</v>
      </c>
      <c r="S679">
        <v>2.21</v>
      </c>
      <c r="T679">
        <v>2.16</v>
      </c>
      <c r="U679">
        <v>424</v>
      </c>
      <c r="X679">
        <v>2.1</v>
      </c>
      <c r="Y679">
        <v>2.16</v>
      </c>
      <c r="Z679">
        <v>2.17</v>
      </c>
      <c r="AA679">
        <v>2.2400000000000002</v>
      </c>
      <c r="AB679">
        <v>2.1800000000000002</v>
      </c>
      <c r="AC679">
        <v>823</v>
      </c>
      <c r="AF679">
        <v>2.12</v>
      </c>
      <c r="AG679">
        <v>2.16</v>
      </c>
      <c r="AH679">
        <v>2.23</v>
      </c>
      <c r="AI679">
        <v>2.29</v>
      </c>
      <c r="AJ679">
        <v>2.2000000000000002</v>
      </c>
      <c r="AK679">
        <v>71</v>
      </c>
      <c r="AL679">
        <v>2</v>
      </c>
      <c r="AM679">
        <v>2.25</v>
      </c>
      <c r="AN679">
        <v>2.16</v>
      </c>
      <c r="AO679">
        <v>2.19</v>
      </c>
      <c r="AP679">
        <v>2.2000000000000002</v>
      </c>
      <c r="AQ679">
        <v>2.35</v>
      </c>
      <c r="AR679">
        <v>2.2000000000000002</v>
      </c>
      <c r="AS679" s="8">
        <v>2.2000000000000002</v>
      </c>
      <c r="AT679">
        <v>2</v>
      </c>
      <c r="AU679" s="19">
        <v>2.266</v>
      </c>
      <c r="AV679" s="19">
        <v>2.2250000000000001</v>
      </c>
      <c r="AW679" s="19"/>
      <c r="AZ679" s="4">
        <v>43411</v>
      </c>
      <c r="BA679" s="2">
        <v>0.26</v>
      </c>
      <c r="BB679" s="2">
        <v>0.85</v>
      </c>
      <c r="BC679" s="4">
        <v>43411</v>
      </c>
      <c r="BD679" s="2">
        <v>1.96</v>
      </c>
      <c r="BI679" s="3">
        <v>44103</v>
      </c>
      <c r="BJ679">
        <v>0</v>
      </c>
      <c r="BR679">
        <f t="shared" si="20"/>
        <v>0</v>
      </c>
      <c r="BS679">
        <f t="shared" si="21"/>
        <v>4.0000000000000036E-2</v>
      </c>
    </row>
    <row r="680" spans="1:71">
      <c r="A680" s="1">
        <v>43412</v>
      </c>
      <c r="B680">
        <v>2.19</v>
      </c>
      <c r="C680">
        <v>137</v>
      </c>
      <c r="D680" s="3">
        <v>43412</v>
      </c>
      <c r="E680">
        <v>2.25</v>
      </c>
      <c r="F680" s="3">
        <v>43412</v>
      </c>
      <c r="G680">
        <v>2</v>
      </c>
      <c r="H680">
        <v>1.85</v>
      </c>
      <c r="I680">
        <v>2.1800000000000002</v>
      </c>
      <c r="J680">
        <v>2.2000000000000002</v>
      </c>
      <c r="K680">
        <v>2.35</v>
      </c>
      <c r="L680">
        <v>2.2000000000000002</v>
      </c>
      <c r="M680">
        <v>413</v>
      </c>
      <c r="P680">
        <v>2.06</v>
      </c>
      <c r="Q680">
        <v>2.2000000000000002</v>
      </c>
      <c r="R680">
        <v>2.2000000000000002</v>
      </c>
      <c r="S680">
        <v>2.25</v>
      </c>
      <c r="T680">
        <v>2.2000000000000002</v>
      </c>
      <c r="U680">
        <v>439</v>
      </c>
      <c r="X680">
        <v>2.0699999999999998</v>
      </c>
      <c r="Y680">
        <v>2.2000000000000002</v>
      </c>
      <c r="Z680">
        <v>2.2000000000000002</v>
      </c>
      <c r="AA680">
        <v>2.29</v>
      </c>
      <c r="AB680">
        <v>2.21</v>
      </c>
      <c r="AC680">
        <v>819</v>
      </c>
      <c r="AF680">
        <v>2.16</v>
      </c>
      <c r="AG680">
        <v>2.2000000000000002</v>
      </c>
      <c r="AH680">
        <v>2.27</v>
      </c>
      <c r="AI680">
        <v>2.33</v>
      </c>
      <c r="AJ680">
        <v>2.2000000000000002</v>
      </c>
      <c r="AK680">
        <v>67</v>
      </c>
      <c r="AL680">
        <v>2</v>
      </c>
      <c r="AM680">
        <v>2.25</v>
      </c>
      <c r="AN680">
        <v>2.16</v>
      </c>
      <c r="AO680">
        <v>2.19</v>
      </c>
      <c r="AP680">
        <v>2.2000000000000002</v>
      </c>
      <c r="AQ680">
        <v>2.35</v>
      </c>
      <c r="AR680">
        <v>2.2000000000000002</v>
      </c>
      <c r="AS680" s="8">
        <v>2.2000000000000002</v>
      </c>
      <c r="AT680">
        <v>2</v>
      </c>
      <c r="AU680" s="19">
        <v>2.298</v>
      </c>
      <c r="AV680" s="19">
        <v>2.2810000000000001</v>
      </c>
      <c r="AW680" s="19"/>
      <c r="AZ680" s="4">
        <v>43412</v>
      </c>
      <c r="BA680" s="2">
        <v>0.26</v>
      </c>
      <c r="BB680" s="2">
        <v>0.89</v>
      </c>
      <c r="BC680" s="4">
        <v>43412</v>
      </c>
      <c r="BD680" s="2">
        <v>1.96</v>
      </c>
      <c r="BI680" s="3">
        <v>44104</v>
      </c>
      <c r="BJ680">
        <v>0</v>
      </c>
      <c r="BR680">
        <f t="shared" si="20"/>
        <v>0</v>
      </c>
      <c r="BS680">
        <f t="shared" si="21"/>
        <v>0</v>
      </c>
    </row>
    <row r="681" spans="1:71">
      <c r="A681" s="1">
        <v>43413</v>
      </c>
      <c r="B681">
        <v>2.19</v>
      </c>
      <c r="C681">
        <v>137</v>
      </c>
      <c r="D681" s="3">
        <v>43413</v>
      </c>
      <c r="E681">
        <v>2.25</v>
      </c>
      <c r="F681" s="3">
        <v>43413</v>
      </c>
      <c r="G681">
        <v>2</v>
      </c>
      <c r="H681">
        <v>2.0699999999999998</v>
      </c>
      <c r="I681">
        <v>2.1800000000000002</v>
      </c>
      <c r="J681">
        <v>2.2000000000000002</v>
      </c>
      <c r="K681">
        <v>2.35</v>
      </c>
      <c r="L681">
        <v>2.19</v>
      </c>
      <c r="M681">
        <v>410</v>
      </c>
      <c r="P681">
        <v>2.12</v>
      </c>
      <c r="Q681">
        <v>2.1800000000000002</v>
      </c>
      <c r="R681">
        <v>2.19</v>
      </c>
      <c r="S681">
        <v>2.2400000000000002</v>
      </c>
      <c r="T681">
        <v>2.19</v>
      </c>
      <c r="U681">
        <v>436</v>
      </c>
      <c r="X681">
        <v>2.12</v>
      </c>
      <c r="Y681">
        <v>2.1800000000000002</v>
      </c>
      <c r="Z681">
        <v>2.19</v>
      </c>
      <c r="AA681">
        <v>2.2799999999999998</v>
      </c>
      <c r="AB681">
        <v>2.2000000000000002</v>
      </c>
      <c r="AC681">
        <v>836</v>
      </c>
      <c r="AF681">
        <v>2.14</v>
      </c>
      <c r="AG681">
        <v>2.19</v>
      </c>
      <c r="AH681">
        <v>2.2599999999999998</v>
      </c>
      <c r="AI681">
        <v>2.3199999999999998</v>
      </c>
      <c r="AJ681">
        <v>2.2000000000000002</v>
      </c>
      <c r="AK681">
        <v>64</v>
      </c>
      <c r="AL681">
        <v>2</v>
      </c>
      <c r="AM681">
        <v>2.25</v>
      </c>
      <c r="AN681">
        <v>2.15</v>
      </c>
      <c r="AO681">
        <v>2.19</v>
      </c>
      <c r="AP681">
        <v>2.2000000000000002</v>
      </c>
      <c r="AQ681">
        <v>2.35</v>
      </c>
      <c r="AR681">
        <v>2.2000000000000002</v>
      </c>
      <c r="AS681" s="8">
        <v>2.2000000000000002</v>
      </c>
      <c r="AT681">
        <v>2</v>
      </c>
      <c r="AU681" s="19">
        <v>2.286</v>
      </c>
      <c r="AV681" s="19">
        <v>2.2639999999999998</v>
      </c>
      <c r="AW681" s="19"/>
      <c r="AZ681" s="4">
        <v>43413</v>
      </c>
      <c r="BA681" s="2">
        <v>0.25</v>
      </c>
      <c r="BB681" s="2">
        <v>0.83</v>
      </c>
      <c r="BC681" s="4">
        <v>43413</v>
      </c>
      <c r="BD681" s="2">
        <v>1.98</v>
      </c>
      <c r="BI681" s="3">
        <v>44105</v>
      </c>
      <c r="BJ681">
        <v>0</v>
      </c>
      <c r="BR681">
        <f t="shared" si="20"/>
        <v>0</v>
      </c>
      <c r="BS681">
        <f t="shared" si="21"/>
        <v>1.0000000000000231E-2</v>
      </c>
    </row>
    <row r="682" spans="1:71">
      <c r="A682" s="1">
        <v>43417</v>
      </c>
      <c r="B682">
        <v>2.19</v>
      </c>
      <c r="C682">
        <v>126</v>
      </c>
      <c r="D682" s="3">
        <v>43417</v>
      </c>
      <c r="E682">
        <v>2.25</v>
      </c>
      <c r="F682" s="3">
        <v>43417</v>
      </c>
      <c r="G682">
        <v>2</v>
      </c>
      <c r="H682">
        <v>1.4</v>
      </c>
      <c r="I682">
        <v>2.1800000000000002</v>
      </c>
      <c r="J682">
        <v>2.2000000000000002</v>
      </c>
      <c r="K682">
        <v>2.35</v>
      </c>
      <c r="L682">
        <v>2.17</v>
      </c>
      <c r="M682">
        <v>405</v>
      </c>
      <c r="P682">
        <v>2</v>
      </c>
      <c r="Q682">
        <v>2.17</v>
      </c>
      <c r="R682">
        <v>2.17</v>
      </c>
      <c r="S682">
        <v>2.2200000000000002</v>
      </c>
      <c r="T682">
        <v>2.17</v>
      </c>
      <c r="U682">
        <v>431</v>
      </c>
      <c r="X682">
        <v>2</v>
      </c>
      <c r="Y682">
        <v>2.17</v>
      </c>
      <c r="Z682">
        <v>2.17</v>
      </c>
      <c r="AA682">
        <v>2.2599999999999998</v>
      </c>
      <c r="AB682">
        <v>2.2000000000000002</v>
      </c>
      <c r="AC682">
        <v>817</v>
      </c>
      <c r="AF682">
        <v>2.13</v>
      </c>
      <c r="AG682">
        <v>2.17</v>
      </c>
      <c r="AH682">
        <v>2.25</v>
      </c>
      <c r="AI682">
        <v>2.2999999999999998</v>
      </c>
      <c r="AJ682">
        <v>2.19</v>
      </c>
      <c r="AK682">
        <v>66</v>
      </c>
      <c r="AL682">
        <v>2</v>
      </c>
      <c r="AM682">
        <v>2.25</v>
      </c>
      <c r="AN682">
        <v>2.17</v>
      </c>
      <c r="AO682">
        <v>2.19</v>
      </c>
      <c r="AP682">
        <v>2.2000000000000002</v>
      </c>
      <c r="AQ682">
        <v>2.35</v>
      </c>
      <c r="AR682">
        <v>2.2000000000000002</v>
      </c>
      <c r="AS682" s="8">
        <v>2.19</v>
      </c>
      <c r="AT682">
        <v>2</v>
      </c>
      <c r="AU682" s="19">
        <v>2.2650000000000001</v>
      </c>
      <c r="AV682" s="19">
        <v>2.2490000000000001</v>
      </c>
      <c r="AW682" s="19"/>
      <c r="AZ682" s="4">
        <v>43417</v>
      </c>
      <c r="BA682" s="2">
        <v>0.25</v>
      </c>
      <c r="BB682" s="2">
        <v>0.76</v>
      </c>
      <c r="BC682" s="4">
        <v>43417</v>
      </c>
      <c r="BD682" s="2">
        <v>2.04</v>
      </c>
      <c r="BI682" s="3">
        <v>44106</v>
      </c>
      <c r="BJ682" t="s">
        <v>8</v>
      </c>
      <c r="BR682">
        <f t="shared" si="20"/>
        <v>-1.0000000000000231E-2</v>
      </c>
      <c r="BS682">
        <f t="shared" si="21"/>
        <v>2.0000000000000018E-2</v>
      </c>
    </row>
    <row r="683" spans="1:71">
      <c r="A683" s="1">
        <v>43418</v>
      </c>
      <c r="B683">
        <v>2.19</v>
      </c>
      <c r="C683">
        <v>138</v>
      </c>
      <c r="D683" s="3">
        <v>43418</v>
      </c>
      <c r="E683">
        <v>2.25</v>
      </c>
      <c r="F683" s="3">
        <v>43418</v>
      </c>
      <c r="G683">
        <v>2</v>
      </c>
      <c r="H683">
        <v>2.0499999999999998</v>
      </c>
      <c r="I683">
        <v>2.1800000000000002</v>
      </c>
      <c r="J683">
        <v>2.2000000000000002</v>
      </c>
      <c r="K683">
        <v>2.35</v>
      </c>
      <c r="L683">
        <v>2.17</v>
      </c>
      <c r="M683">
        <v>415</v>
      </c>
      <c r="P683">
        <v>2.12</v>
      </c>
      <c r="Q683">
        <v>2.17</v>
      </c>
      <c r="R683">
        <v>2.17</v>
      </c>
      <c r="S683">
        <v>2.2200000000000002</v>
      </c>
      <c r="T683">
        <v>2.17</v>
      </c>
      <c r="U683">
        <v>440</v>
      </c>
      <c r="X683">
        <v>2.12</v>
      </c>
      <c r="Y683">
        <v>2.17</v>
      </c>
      <c r="Z683">
        <v>2.17</v>
      </c>
      <c r="AA683">
        <v>2.29</v>
      </c>
      <c r="AB683">
        <v>2.2000000000000002</v>
      </c>
      <c r="AC683">
        <v>803</v>
      </c>
      <c r="AF683">
        <v>2.15</v>
      </c>
      <c r="AG683">
        <v>2.17</v>
      </c>
      <c r="AH683">
        <v>2.25</v>
      </c>
      <c r="AI683">
        <v>2.2999999999999998</v>
      </c>
      <c r="AJ683">
        <v>2.2000000000000002</v>
      </c>
      <c r="AK683">
        <v>60</v>
      </c>
      <c r="AL683">
        <v>2</v>
      </c>
      <c r="AM683">
        <v>2.25</v>
      </c>
      <c r="AN683">
        <v>2.17</v>
      </c>
      <c r="AO683">
        <v>2.19</v>
      </c>
      <c r="AP683">
        <v>2.2000000000000002</v>
      </c>
      <c r="AQ683">
        <v>2.35</v>
      </c>
      <c r="AR683">
        <v>2.2000000000000002</v>
      </c>
      <c r="AS683" s="8">
        <v>2.2000000000000002</v>
      </c>
      <c r="AT683">
        <v>2</v>
      </c>
      <c r="AU683" s="19">
        <v>2.2719999999999998</v>
      </c>
      <c r="AV683" s="19">
        <v>2.274</v>
      </c>
      <c r="AW683" s="19"/>
      <c r="AZ683" s="4">
        <v>43418</v>
      </c>
      <c r="BA683" s="2">
        <v>0.26</v>
      </c>
      <c r="BB683" s="2">
        <v>0.74</v>
      </c>
      <c r="BC683" s="4">
        <v>43418</v>
      </c>
      <c r="BD683" s="2">
        <v>2.09</v>
      </c>
      <c r="BI683" s="3">
        <v>44109</v>
      </c>
      <c r="BJ683" t="s">
        <v>8</v>
      </c>
      <c r="BR683">
        <f t="shared" si="20"/>
        <v>0</v>
      </c>
      <c r="BS683">
        <f t="shared" si="21"/>
        <v>3.0000000000000249E-2</v>
      </c>
    </row>
    <row r="684" spans="1:71">
      <c r="A684" s="1">
        <v>43419</v>
      </c>
      <c r="B684">
        <v>2.19</v>
      </c>
      <c r="C684">
        <v>131</v>
      </c>
      <c r="D684" s="3">
        <v>43419</v>
      </c>
      <c r="E684">
        <v>2.25</v>
      </c>
      <c r="F684" s="3">
        <v>43419</v>
      </c>
      <c r="G684">
        <v>2</v>
      </c>
      <c r="H684">
        <v>1.85</v>
      </c>
      <c r="I684">
        <v>2.1800000000000002</v>
      </c>
      <c r="J684">
        <v>2.2000000000000002</v>
      </c>
      <c r="K684">
        <v>2.35</v>
      </c>
      <c r="L684">
        <v>2.2599999999999998</v>
      </c>
      <c r="M684">
        <v>413</v>
      </c>
      <c r="P684">
        <v>2.12</v>
      </c>
      <c r="Q684">
        <v>2.25</v>
      </c>
      <c r="R684">
        <v>2.2599999999999998</v>
      </c>
      <c r="S684">
        <v>2.2999999999999998</v>
      </c>
      <c r="T684">
        <v>2.2599999999999998</v>
      </c>
      <c r="U684">
        <v>436</v>
      </c>
      <c r="X684">
        <v>2.12</v>
      </c>
      <c r="Y684">
        <v>2.25</v>
      </c>
      <c r="Z684">
        <v>2.2599999999999998</v>
      </c>
      <c r="AA684">
        <v>2.37</v>
      </c>
      <c r="AB684">
        <v>2.2799999999999998</v>
      </c>
      <c r="AC684">
        <v>846</v>
      </c>
      <c r="AF684">
        <v>2.2000000000000002</v>
      </c>
      <c r="AG684">
        <v>2.2599999999999998</v>
      </c>
      <c r="AH684">
        <v>2.34</v>
      </c>
      <c r="AI684">
        <v>2.39</v>
      </c>
      <c r="AJ684">
        <v>2.2000000000000002</v>
      </c>
      <c r="AK684">
        <v>62</v>
      </c>
      <c r="AL684">
        <v>2</v>
      </c>
      <c r="AM684">
        <v>2.25</v>
      </c>
      <c r="AN684">
        <v>2.17</v>
      </c>
      <c r="AO684">
        <v>2.19</v>
      </c>
      <c r="AP684">
        <v>2.2000000000000002</v>
      </c>
      <c r="AQ684">
        <v>2.35</v>
      </c>
      <c r="AR684">
        <v>2.2000000000000002</v>
      </c>
      <c r="AS684" s="8">
        <v>2.2000000000000002</v>
      </c>
      <c r="AT684">
        <v>2</v>
      </c>
      <c r="AU684" s="19">
        <v>2.3610000000000002</v>
      </c>
      <c r="AV684" s="19">
        <v>2.3420000000000001</v>
      </c>
      <c r="AW684" s="19"/>
      <c r="AZ684" s="4">
        <v>43419</v>
      </c>
      <c r="BA684" s="2">
        <v>0.25</v>
      </c>
      <c r="BB684" s="2">
        <v>0.74</v>
      </c>
      <c r="BC684" s="4">
        <v>43419</v>
      </c>
      <c r="BD684" s="2">
        <v>2.13</v>
      </c>
      <c r="BI684" s="3">
        <v>44110</v>
      </c>
      <c r="BJ684" t="s">
        <v>8</v>
      </c>
      <c r="BR684">
        <f t="shared" si="20"/>
        <v>0</v>
      </c>
      <c r="BS684">
        <f t="shared" si="21"/>
        <v>-5.9999999999999609E-2</v>
      </c>
    </row>
    <row r="685" spans="1:71">
      <c r="A685" s="1">
        <v>43420</v>
      </c>
      <c r="B685">
        <v>2.19</v>
      </c>
      <c r="C685">
        <v>137</v>
      </c>
      <c r="D685" s="3">
        <v>43420</v>
      </c>
      <c r="E685">
        <v>2.25</v>
      </c>
      <c r="F685" s="3">
        <v>43420</v>
      </c>
      <c r="G685">
        <v>2</v>
      </c>
      <c r="H685">
        <v>1.85</v>
      </c>
      <c r="I685">
        <v>2.1800000000000002</v>
      </c>
      <c r="J685">
        <v>2.2000000000000002</v>
      </c>
      <c r="K685">
        <v>2.35</v>
      </c>
      <c r="L685">
        <v>2.25</v>
      </c>
      <c r="M685">
        <v>422</v>
      </c>
      <c r="P685">
        <v>2.16</v>
      </c>
      <c r="Q685">
        <v>2.25</v>
      </c>
      <c r="R685">
        <v>2.2599999999999998</v>
      </c>
      <c r="S685">
        <v>2.2999999999999998</v>
      </c>
      <c r="T685">
        <v>2.25</v>
      </c>
      <c r="U685">
        <v>442</v>
      </c>
      <c r="X685">
        <v>2.17</v>
      </c>
      <c r="Y685">
        <v>2.25</v>
      </c>
      <c r="Z685">
        <v>2.2599999999999998</v>
      </c>
      <c r="AA685">
        <v>2.34</v>
      </c>
      <c r="AB685">
        <v>2.2599999999999998</v>
      </c>
      <c r="AC685">
        <v>828</v>
      </c>
      <c r="AF685">
        <v>2.2000000000000002</v>
      </c>
      <c r="AG685">
        <v>2.25</v>
      </c>
      <c r="AH685">
        <v>2.3199999999999998</v>
      </c>
      <c r="AI685">
        <v>2.38</v>
      </c>
      <c r="AJ685">
        <v>2.2000000000000002</v>
      </c>
      <c r="AK685">
        <v>60</v>
      </c>
      <c r="AL685">
        <v>2</v>
      </c>
      <c r="AM685">
        <v>2.25</v>
      </c>
      <c r="AN685">
        <v>2.1800000000000002</v>
      </c>
      <c r="AO685">
        <v>2.19</v>
      </c>
      <c r="AP685">
        <v>2.2000000000000002</v>
      </c>
      <c r="AQ685">
        <v>2.35</v>
      </c>
      <c r="AR685">
        <v>2.2000000000000002</v>
      </c>
      <c r="AS685" s="8">
        <v>2.2000000000000002</v>
      </c>
      <c r="AT685">
        <v>2</v>
      </c>
      <c r="AU685" s="19">
        <v>2.3460000000000001</v>
      </c>
      <c r="AV685" s="19">
        <v>2.33</v>
      </c>
      <c r="AW685" s="19"/>
      <c r="AZ685" s="4">
        <v>43420</v>
      </c>
      <c r="BA685" s="2">
        <v>0.27</v>
      </c>
      <c r="BB685" s="2">
        <v>0.72</v>
      </c>
      <c r="BC685" s="4">
        <v>43420</v>
      </c>
      <c r="BD685" s="2">
        <v>2.13</v>
      </c>
      <c r="BI685" s="3">
        <v>44111</v>
      </c>
      <c r="BJ685">
        <v>0</v>
      </c>
      <c r="BR685">
        <f t="shared" si="20"/>
        <v>0</v>
      </c>
      <c r="BS685">
        <f t="shared" si="21"/>
        <v>-4.9999999999999822E-2</v>
      </c>
    </row>
    <row r="686" spans="1:71">
      <c r="A686" s="1">
        <v>43423</v>
      </c>
      <c r="B686">
        <v>2.19</v>
      </c>
      <c r="C686">
        <v>148</v>
      </c>
      <c r="D686" s="3">
        <v>43423</v>
      </c>
      <c r="E686" s="75">
        <v>2.25</v>
      </c>
      <c r="F686" s="116">
        <v>43423</v>
      </c>
      <c r="G686" s="75">
        <v>2</v>
      </c>
      <c r="H686">
        <v>1.85</v>
      </c>
      <c r="I686">
        <v>2.1800000000000002</v>
      </c>
      <c r="J686">
        <v>2.2000000000000002</v>
      </c>
      <c r="K686">
        <v>2.35</v>
      </c>
      <c r="L686">
        <v>2.2200000000000002</v>
      </c>
      <c r="M686">
        <v>413</v>
      </c>
      <c r="P686">
        <v>2.15</v>
      </c>
      <c r="Q686">
        <v>2.2200000000000002</v>
      </c>
      <c r="R686">
        <v>2.2200000000000002</v>
      </c>
      <c r="S686">
        <v>2.2599999999999998</v>
      </c>
      <c r="T686">
        <v>2.2200000000000002</v>
      </c>
      <c r="U686">
        <v>436</v>
      </c>
      <c r="X686">
        <v>2.15</v>
      </c>
      <c r="Y686">
        <v>2.2200000000000002</v>
      </c>
      <c r="Z686">
        <v>2.23</v>
      </c>
      <c r="AA686">
        <v>2.31</v>
      </c>
      <c r="AB686">
        <v>2.2400000000000002</v>
      </c>
      <c r="AC686">
        <v>863</v>
      </c>
      <c r="AF686">
        <v>2.17</v>
      </c>
      <c r="AG686">
        <v>2.2200000000000002</v>
      </c>
      <c r="AH686">
        <v>2.29</v>
      </c>
      <c r="AI686">
        <v>2.36</v>
      </c>
      <c r="AJ686">
        <v>2.2000000000000002</v>
      </c>
      <c r="AK686">
        <v>69</v>
      </c>
      <c r="AL686">
        <v>2</v>
      </c>
      <c r="AM686">
        <v>2.25</v>
      </c>
      <c r="AN686">
        <v>2.17</v>
      </c>
      <c r="AO686">
        <v>2.19</v>
      </c>
      <c r="AP686">
        <v>2.2000000000000002</v>
      </c>
      <c r="AQ686">
        <v>2.35</v>
      </c>
      <c r="AR686">
        <v>2.2000000000000002</v>
      </c>
      <c r="AS686" s="8">
        <v>2.2000000000000002</v>
      </c>
      <c r="AT686">
        <v>2</v>
      </c>
      <c r="AU686" s="19">
        <v>2.3220000000000001</v>
      </c>
      <c r="AV686" s="19">
        <v>2.2970000000000002</v>
      </c>
      <c r="AW686" s="19"/>
      <c r="AZ686" s="4">
        <v>43423</v>
      </c>
      <c r="BA686" s="2">
        <v>0.27</v>
      </c>
      <c r="BB686" s="2">
        <v>0.68</v>
      </c>
      <c r="BC686" s="4">
        <v>43423</v>
      </c>
      <c r="BD686" s="2">
        <v>2.16</v>
      </c>
      <c r="BI686" s="3">
        <v>44112</v>
      </c>
      <c r="BJ686">
        <v>0</v>
      </c>
      <c r="BR686">
        <f t="shared" si="20"/>
        <v>0</v>
      </c>
      <c r="BS686">
        <f t="shared" si="21"/>
        <v>-2.0000000000000018E-2</v>
      </c>
    </row>
    <row r="687" spans="1:71">
      <c r="A687" s="1">
        <v>43424</v>
      </c>
      <c r="B687">
        <v>2.19</v>
      </c>
      <c r="C687">
        <v>140</v>
      </c>
      <c r="D687" s="3">
        <v>43424</v>
      </c>
      <c r="E687">
        <v>2.25</v>
      </c>
      <c r="F687" s="3">
        <v>43424</v>
      </c>
      <c r="G687">
        <v>2</v>
      </c>
      <c r="H687">
        <v>1.85</v>
      </c>
      <c r="I687">
        <v>2.1800000000000002</v>
      </c>
      <c r="J687">
        <v>2.2000000000000002</v>
      </c>
      <c r="K687">
        <v>2.35</v>
      </c>
      <c r="L687">
        <v>2.1800000000000002</v>
      </c>
      <c r="M687">
        <v>407</v>
      </c>
      <c r="P687">
        <v>2.1</v>
      </c>
      <c r="Q687">
        <v>2.1800000000000002</v>
      </c>
      <c r="R687">
        <v>2.19</v>
      </c>
      <c r="S687">
        <v>2.23</v>
      </c>
      <c r="T687">
        <v>2.1800000000000002</v>
      </c>
      <c r="U687">
        <v>427</v>
      </c>
      <c r="X687">
        <v>2.1</v>
      </c>
      <c r="Y687">
        <v>2.1800000000000002</v>
      </c>
      <c r="Z687">
        <v>2.19</v>
      </c>
      <c r="AA687">
        <v>2.27</v>
      </c>
      <c r="AB687">
        <v>2.2000000000000002</v>
      </c>
      <c r="AC687">
        <v>845</v>
      </c>
      <c r="AF687">
        <v>2.14</v>
      </c>
      <c r="AG687">
        <v>2.1800000000000002</v>
      </c>
      <c r="AH687">
        <v>2.2599999999999998</v>
      </c>
      <c r="AI687">
        <v>2.31</v>
      </c>
      <c r="AJ687">
        <v>2.2000000000000002</v>
      </c>
      <c r="AK687">
        <v>67</v>
      </c>
      <c r="AL687">
        <v>2</v>
      </c>
      <c r="AM687">
        <v>2.25</v>
      </c>
      <c r="AN687">
        <v>2.17</v>
      </c>
      <c r="AO687">
        <v>2.19</v>
      </c>
      <c r="AP687">
        <v>2.2000000000000002</v>
      </c>
      <c r="AQ687">
        <v>2.35</v>
      </c>
      <c r="AR687">
        <v>2.2000000000000002</v>
      </c>
      <c r="AS687" s="8">
        <v>2.2000000000000002</v>
      </c>
      <c r="AT687" t="s">
        <v>8</v>
      </c>
      <c r="AU687" s="19">
        <v>2.2799999999999998</v>
      </c>
      <c r="AV687" s="19">
        <v>2.2480000000000002</v>
      </c>
      <c r="AW687" s="19"/>
      <c r="AZ687" s="4">
        <v>43424</v>
      </c>
      <c r="BA687" s="2">
        <v>0.27</v>
      </c>
      <c r="BB687" s="2">
        <v>0.67</v>
      </c>
      <c r="BC687" s="4">
        <v>43424</v>
      </c>
      <c r="BD687" s="2">
        <v>2.17</v>
      </c>
      <c r="BI687" s="3">
        <v>44113</v>
      </c>
      <c r="BJ687" t="s">
        <v>8</v>
      </c>
      <c r="BR687">
        <f t="shared" si="20"/>
        <v>0</v>
      </c>
      <c r="BS687">
        <f t="shared" si="21"/>
        <v>2.0000000000000018E-2</v>
      </c>
    </row>
    <row r="688" spans="1:71">
      <c r="A688" s="1">
        <v>43425</v>
      </c>
      <c r="B688">
        <v>2.19</v>
      </c>
      <c r="C688">
        <v>124</v>
      </c>
      <c r="D688" s="3">
        <v>43425</v>
      </c>
      <c r="E688">
        <v>2.25</v>
      </c>
      <c r="F688" s="3">
        <v>43425</v>
      </c>
      <c r="G688">
        <v>2</v>
      </c>
      <c r="H688">
        <v>2.08</v>
      </c>
      <c r="I688">
        <v>2.1800000000000002</v>
      </c>
      <c r="J688">
        <v>2.2000000000000002</v>
      </c>
      <c r="K688">
        <v>2.35</v>
      </c>
      <c r="L688">
        <v>2.17</v>
      </c>
      <c r="M688">
        <v>401</v>
      </c>
      <c r="P688">
        <v>2.13</v>
      </c>
      <c r="Q688">
        <v>2.17</v>
      </c>
      <c r="R688">
        <v>2.17</v>
      </c>
      <c r="S688">
        <v>2.2200000000000002</v>
      </c>
      <c r="T688">
        <v>2.17</v>
      </c>
      <c r="U688">
        <v>406</v>
      </c>
      <c r="X688">
        <v>2.13</v>
      </c>
      <c r="Y688">
        <v>2.17</v>
      </c>
      <c r="Z688">
        <v>2.17</v>
      </c>
      <c r="AA688">
        <v>2.2599999999999998</v>
      </c>
      <c r="AB688">
        <v>2.1800000000000002</v>
      </c>
      <c r="AC688">
        <v>819</v>
      </c>
      <c r="AF688">
        <v>2.15</v>
      </c>
      <c r="AG688">
        <v>2.17</v>
      </c>
      <c r="AH688">
        <v>2.2400000000000002</v>
      </c>
      <c r="AI688">
        <v>2.31</v>
      </c>
      <c r="AJ688">
        <v>2.2000000000000002</v>
      </c>
      <c r="AK688">
        <v>61</v>
      </c>
      <c r="AL688">
        <v>2</v>
      </c>
      <c r="AM688">
        <v>2.25</v>
      </c>
      <c r="AN688">
        <v>2.17</v>
      </c>
      <c r="AO688">
        <v>2.19</v>
      </c>
      <c r="AP688">
        <v>2.2000000000000002</v>
      </c>
      <c r="AQ688">
        <v>2.35</v>
      </c>
      <c r="AR688">
        <v>2.2000000000000002</v>
      </c>
      <c r="AS688" s="8">
        <v>2.2000000000000002</v>
      </c>
      <c r="AT688">
        <v>2</v>
      </c>
      <c r="AU688" s="19">
        <v>2.2650000000000001</v>
      </c>
      <c r="AV688" s="19">
        <v>2.2400000000000002</v>
      </c>
      <c r="AW688" s="19"/>
      <c r="AZ688" s="4">
        <v>43425</v>
      </c>
      <c r="BA688" s="2">
        <v>0.25</v>
      </c>
      <c r="BB688" s="2">
        <v>0.65</v>
      </c>
      <c r="BC688" s="4">
        <v>43425</v>
      </c>
      <c r="BD688" s="2">
        <v>2.17</v>
      </c>
      <c r="BI688" s="3">
        <v>44116</v>
      </c>
      <c r="BJ688" t="s">
        <v>8</v>
      </c>
      <c r="BR688">
        <f t="shared" si="20"/>
        <v>0</v>
      </c>
      <c r="BS688">
        <f t="shared" si="21"/>
        <v>3.0000000000000249E-2</v>
      </c>
    </row>
    <row r="689" spans="1:71">
      <c r="A689" s="1">
        <v>43427</v>
      </c>
      <c r="B689">
        <v>2.19</v>
      </c>
      <c r="C689">
        <v>129</v>
      </c>
      <c r="D689" s="3">
        <v>43426</v>
      </c>
      <c r="E689">
        <v>2.25</v>
      </c>
      <c r="F689" s="3">
        <v>43426</v>
      </c>
      <c r="G689">
        <v>2</v>
      </c>
      <c r="H689">
        <v>2.1</v>
      </c>
      <c r="I689">
        <v>2.1800000000000002</v>
      </c>
      <c r="J689">
        <v>2.2000000000000002</v>
      </c>
      <c r="K689">
        <v>2.35</v>
      </c>
      <c r="L689">
        <v>2.2200000000000002</v>
      </c>
      <c r="M689">
        <v>402</v>
      </c>
      <c r="P689">
        <v>2.15</v>
      </c>
      <c r="Q689">
        <v>2.2200000000000002</v>
      </c>
      <c r="R689">
        <v>2.2200000000000002</v>
      </c>
      <c r="S689">
        <v>2.2599999999999998</v>
      </c>
      <c r="T689">
        <v>2.2200000000000002</v>
      </c>
      <c r="U689">
        <v>414</v>
      </c>
      <c r="X689">
        <v>2.15</v>
      </c>
      <c r="Y689">
        <v>2.2200000000000002</v>
      </c>
      <c r="Z689">
        <v>2.23</v>
      </c>
      <c r="AA689">
        <v>2.3199999999999998</v>
      </c>
      <c r="AB689">
        <v>2.23</v>
      </c>
      <c r="AC689">
        <v>820</v>
      </c>
      <c r="AF689">
        <v>2.17</v>
      </c>
      <c r="AG689">
        <v>2.2200000000000002</v>
      </c>
      <c r="AH689">
        <v>2.2999999999999998</v>
      </c>
      <c r="AI689">
        <v>2.36</v>
      </c>
      <c r="AJ689">
        <v>2.2000000000000002</v>
      </c>
      <c r="AK689">
        <v>59</v>
      </c>
      <c r="AL689">
        <v>2</v>
      </c>
      <c r="AM689">
        <v>2.25</v>
      </c>
      <c r="AN689">
        <v>2.17</v>
      </c>
      <c r="AO689">
        <v>2.19</v>
      </c>
      <c r="AP689">
        <v>2.2000000000000002</v>
      </c>
      <c r="AQ689">
        <v>2.35</v>
      </c>
      <c r="AR689">
        <v>2.2000000000000002</v>
      </c>
      <c r="AS689" s="8">
        <v>2.2000000000000002</v>
      </c>
      <c r="AT689">
        <v>2</v>
      </c>
      <c r="AU689" s="19">
        <v>2.3290000000000002</v>
      </c>
      <c r="AV689" s="19">
        <v>2.2629999999999999</v>
      </c>
      <c r="AW689" s="19"/>
      <c r="AZ689" s="4">
        <v>43427</v>
      </c>
      <c r="BA689" s="2">
        <v>0.24</v>
      </c>
      <c r="BB689" s="2">
        <v>0.64</v>
      </c>
      <c r="BC689" s="4">
        <v>43427</v>
      </c>
      <c r="BD689" s="2">
        <v>2.1800000000000002</v>
      </c>
      <c r="BI689" s="3">
        <v>44117</v>
      </c>
      <c r="BJ689" t="s">
        <v>8</v>
      </c>
      <c r="BR689">
        <f t="shared" si="20"/>
        <v>0</v>
      </c>
      <c r="BS689">
        <f t="shared" si="21"/>
        <v>-2.0000000000000018E-2</v>
      </c>
    </row>
    <row r="690" spans="1:71">
      <c r="A690" s="1">
        <v>43430</v>
      </c>
      <c r="B690">
        <v>2.19</v>
      </c>
      <c r="C690">
        <v>142</v>
      </c>
      <c r="D690" s="3">
        <v>43427</v>
      </c>
      <c r="E690">
        <v>2.25</v>
      </c>
      <c r="F690" s="3">
        <v>43427</v>
      </c>
      <c r="G690">
        <v>2</v>
      </c>
      <c r="H690">
        <v>2.08</v>
      </c>
      <c r="I690">
        <v>2.1800000000000002</v>
      </c>
      <c r="J690">
        <v>2.2000000000000002</v>
      </c>
      <c r="K690">
        <v>2.35</v>
      </c>
      <c r="L690">
        <v>2.1800000000000002</v>
      </c>
      <c r="M690">
        <v>410</v>
      </c>
      <c r="P690">
        <v>2.13</v>
      </c>
      <c r="Q690">
        <v>2.1800000000000002</v>
      </c>
      <c r="R690">
        <v>2.19</v>
      </c>
      <c r="S690">
        <v>2.23</v>
      </c>
      <c r="T690">
        <v>2.1800000000000002</v>
      </c>
      <c r="U690">
        <v>433</v>
      </c>
      <c r="X690">
        <v>2.13</v>
      </c>
      <c r="Y690">
        <v>2.1800000000000002</v>
      </c>
      <c r="Z690">
        <v>2.19</v>
      </c>
      <c r="AA690">
        <v>2.27</v>
      </c>
      <c r="AB690">
        <v>2.2000000000000002</v>
      </c>
      <c r="AC690">
        <v>862</v>
      </c>
      <c r="AF690">
        <v>2.16</v>
      </c>
      <c r="AG690">
        <v>2.1800000000000002</v>
      </c>
      <c r="AH690">
        <v>2.2599999999999998</v>
      </c>
      <c r="AI690">
        <v>2.3199999999999998</v>
      </c>
      <c r="AJ690">
        <v>2.2000000000000002</v>
      </c>
      <c r="AK690">
        <v>65</v>
      </c>
      <c r="AL690">
        <v>2</v>
      </c>
      <c r="AM690">
        <v>2.25</v>
      </c>
      <c r="AN690">
        <v>2.16</v>
      </c>
      <c r="AO690">
        <v>2.19</v>
      </c>
      <c r="AP690">
        <v>2.2000000000000002</v>
      </c>
      <c r="AQ690">
        <v>2.35</v>
      </c>
      <c r="AR690">
        <v>2.2000000000000002</v>
      </c>
      <c r="AS690" s="8">
        <v>2.2000000000000002</v>
      </c>
      <c r="AT690">
        <v>2</v>
      </c>
      <c r="AU690" s="19">
        <v>2.2930000000000001</v>
      </c>
      <c r="AV690" s="19">
        <v>2.2610000000000001</v>
      </c>
      <c r="AW690" s="19"/>
      <c r="AZ690" s="4">
        <v>43430</v>
      </c>
      <c r="BA690" s="2">
        <v>0.23</v>
      </c>
      <c r="BB690" s="2">
        <v>0.66</v>
      </c>
      <c r="BC690" s="4">
        <v>43430</v>
      </c>
      <c r="BD690" s="2">
        <v>2.16</v>
      </c>
      <c r="BI690" s="3">
        <v>44118</v>
      </c>
      <c r="BJ690" t="s">
        <v>8</v>
      </c>
      <c r="BR690">
        <f t="shared" si="20"/>
        <v>0</v>
      </c>
      <c r="BS690">
        <f t="shared" si="21"/>
        <v>2.0000000000000018E-2</v>
      </c>
    </row>
    <row r="691" spans="1:71">
      <c r="A691" s="1">
        <v>43431</v>
      </c>
      <c r="B691">
        <v>2.19</v>
      </c>
      <c r="C691">
        <v>132</v>
      </c>
      <c r="D691" s="3">
        <v>43430</v>
      </c>
      <c r="E691">
        <v>2.25</v>
      </c>
      <c r="F691" s="3">
        <v>43430</v>
      </c>
      <c r="G691">
        <v>2</v>
      </c>
      <c r="H691">
        <v>2.08</v>
      </c>
      <c r="I691">
        <v>2.1800000000000002</v>
      </c>
      <c r="J691">
        <v>2.2000000000000002</v>
      </c>
      <c r="K691">
        <v>2.35</v>
      </c>
      <c r="L691">
        <v>2.17</v>
      </c>
      <c r="M691">
        <v>411</v>
      </c>
      <c r="P691">
        <v>2.12</v>
      </c>
      <c r="Q691">
        <v>2.17</v>
      </c>
      <c r="R691">
        <v>2.1800000000000002</v>
      </c>
      <c r="S691">
        <v>2.23</v>
      </c>
      <c r="T691">
        <v>2.17</v>
      </c>
      <c r="U691">
        <v>434</v>
      </c>
      <c r="X691">
        <v>2.12</v>
      </c>
      <c r="Y691">
        <v>2.17</v>
      </c>
      <c r="Z691">
        <v>2.1800000000000002</v>
      </c>
      <c r="AA691">
        <v>2.2799999999999998</v>
      </c>
      <c r="AB691">
        <v>2.19</v>
      </c>
      <c r="AC691">
        <v>843</v>
      </c>
      <c r="AF691">
        <v>2.16</v>
      </c>
      <c r="AG691">
        <v>2.17</v>
      </c>
      <c r="AH691">
        <v>2.25</v>
      </c>
      <c r="AI691">
        <v>2.31</v>
      </c>
      <c r="AJ691">
        <v>2.2000000000000002</v>
      </c>
      <c r="AK691">
        <v>62</v>
      </c>
      <c r="AL691">
        <v>2</v>
      </c>
      <c r="AM691">
        <v>2.25</v>
      </c>
      <c r="AN691">
        <v>2.16</v>
      </c>
      <c r="AO691">
        <v>2.19</v>
      </c>
      <c r="AP691">
        <v>2.2000000000000002</v>
      </c>
      <c r="AQ691">
        <v>2.35</v>
      </c>
      <c r="AR691">
        <v>2.2000000000000002</v>
      </c>
      <c r="AS691" s="8">
        <v>2.2000000000000002</v>
      </c>
      <c r="AT691">
        <v>2</v>
      </c>
      <c r="AU691" s="19">
        <v>2.282</v>
      </c>
      <c r="AV691" s="19">
        <v>2.266</v>
      </c>
      <c r="AW691" s="19"/>
      <c r="AZ691" s="4">
        <v>43431</v>
      </c>
      <c r="BA691" s="2">
        <v>0.23</v>
      </c>
      <c r="BB691" s="2">
        <v>0.65</v>
      </c>
      <c r="BC691" s="4">
        <v>43431</v>
      </c>
      <c r="BD691" s="2">
        <v>2.2000000000000002</v>
      </c>
      <c r="BI691" s="3">
        <v>44119</v>
      </c>
      <c r="BJ691">
        <v>0</v>
      </c>
      <c r="BR691">
        <f t="shared" si="20"/>
        <v>0</v>
      </c>
      <c r="BS691">
        <f t="shared" si="21"/>
        <v>3.0000000000000249E-2</v>
      </c>
    </row>
    <row r="692" spans="1:71">
      <c r="A692" s="1">
        <v>43432</v>
      </c>
      <c r="B692">
        <v>2.19</v>
      </c>
      <c r="C692">
        <v>132</v>
      </c>
      <c r="D692" s="3">
        <v>43432</v>
      </c>
      <c r="E692">
        <v>2.25</v>
      </c>
      <c r="F692" s="3">
        <v>43432</v>
      </c>
      <c r="G692">
        <v>2</v>
      </c>
      <c r="H692">
        <v>2.0299999999999998</v>
      </c>
      <c r="I692">
        <v>2.1800000000000002</v>
      </c>
      <c r="J692">
        <v>2.2000000000000002</v>
      </c>
      <c r="K692">
        <v>2.35</v>
      </c>
      <c r="L692">
        <v>2.19</v>
      </c>
      <c r="M692">
        <v>410</v>
      </c>
      <c r="P692">
        <v>2.13</v>
      </c>
      <c r="Q692">
        <v>2.1800000000000002</v>
      </c>
      <c r="R692">
        <v>2.19</v>
      </c>
      <c r="S692">
        <v>2.23</v>
      </c>
      <c r="T692">
        <v>2.19</v>
      </c>
      <c r="U692">
        <v>429</v>
      </c>
      <c r="X692">
        <v>2.13</v>
      </c>
      <c r="Y692">
        <v>2.1800000000000002</v>
      </c>
      <c r="Z692">
        <v>2.19</v>
      </c>
      <c r="AA692">
        <v>2.2799999999999998</v>
      </c>
      <c r="AB692">
        <v>2.19</v>
      </c>
      <c r="AC692">
        <v>850</v>
      </c>
      <c r="AF692">
        <v>2.16</v>
      </c>
      <c r="AG692">
        <v>2.19</v>
      </c>
      <c r="AH692">
        <v>2.2599999999999998</v>
      </c>
      <c r="AI692">
        <v>2.3199999999999998</v>
      </c>
      <c r="AJ692">
        <v>2.2000000000000002</v>
      </c>
      <c r="AK692">
        <v>57</v>
      </c>
      <c r="AL692">
        <v>2</v>
      </c>
      <c r="AM692">
        <v>2.25</v>
      </c>
      <c r="AN692">
        <v>2.16</v>
      </c>
      <c r="AO692">
        <v>2.19</v>
      </c>
      <c r="AP692">
        <v>2.2000000000000002</v>
      </c>
      <c r="AQ692">
        <v>2.35</v>
      </c>
      <c r="AR692">
        <v>2.2000000000000002</v>
      </c>
      <c r="AS692" s="8">
        <v>2.2000000000000002</v>
      </c>
      <c r="AT692">
        <v>2</v>
      </c>
      <c r="AU692" s="19">
        <v>2.29</v>
      </c>
      <c r="AV692" s="19">
        <v>2.2679999999999998</v>
      </c>
      <c r="AW692" s="19"/>
      <c r="AZ692" s="4">
        <v>43432</v>
      </c>
      <c r="BA692" s="2">
        <v>0.25</v>
      </c>
      <c r="BB692" s="2">
        <v>0.66</v>
      </c>
      <c r="BC692" s="4">
        <v>43432</v>
      </c>
      <c r="BD692" s="2">
        <v>2.2200000000000002</v>
      </c>
      <c r="BI692" s="3">
        <v>44120</v>
      </c>
      <c r="BJ692">
        <v>0</v>
      </c>
      <c r="BR692">
        <f t="shared" si="20"/>
        <v>0</v>
      </c>
      <c r="BS692">
        <f t="shared" si="21"/>
        <v>1.0000000000000231E-2</v>
      </c>
    </row>
    <row r="693" spans="1:71">
      <c r="A693" s="1">
        <v>43433</v>
      </c>
      <c r="B693">
        <v>2.19</v>
      </c>
      <c r="C693">
        <v>134</v>
      </c>
      <c r="D693" s="3">
        <v>43433</v>
      </c>
      <c r="E693">
        <v>2.25</v>
      </c>
      <c r="F693" s="3">
        <v>43433</v>
      </c>
      <c r="G693">
        <v>2</v>
      </c>
      <c r="H693">
        <v>2.08</v>
      </c>
      <c r="I693">
        <v>2.1800000000000002</v>
      </c>
      <c r="J693">
        <v>2.2000000000000002</v>
      </c>
      <c r="K693">
        <v>2.35</v>
      </c>
      <c r="L693">
        <v>2.23</v>
      </c>
      <c r="M693">
        <v>402</v>
      </c>
      <c r="P693">
        <v>2.1</v>
      </c>
      <c r="Q693">
        <v>2.23</v>
      </c>
      <c r="R693">
        <v>2.23</v>
      </c>
      <c r="S693">
        <v>2.27</v>
      </c>
      <c r="T693">
        <v>2.23</v>
      </c>
      <c r="U693">
        <v>427</v>
      </c>
      <c r="X693">
        <v>2.12</v>
      </c>
      <c r="Y693">
        <v>2.23</v>
      </c>
      <c r="Z693">
        <v>2.23</v>
      </c>
      <c r="AA693">
        <v>2.34</v>
      </c>
      <c r="AB693">
        <v>2.2400000000000002</v>
      </c>
      <c r="AC693">
        <v>850</v>
      </c>
      <c r="AF693">
        <v>2.1800000000000002</v>
      </c>
      <c r="AG693">
        <v>2.23</v>
      </c>
      <c r="AH693">
        <v>2.31</v>
      </c>
      <c r="AI693">
        <v>2.36</v>
      </c>
      <c r="AJ693">
        <v>2.2000000000000002</v>
      </c>
      <c r="AK693">
        <v>65</v>
      </c>
      <c r="AL693">
        <v>2</v>
      </c>
      <c r="AM693">
        <v>2.25</v>
      </c>
      <c r="AN693">
        <v>2.16</v>
      </c>
      <c r="AO693">
        <v>2.19</v>
      </c>
      <c r="AP693">
        <v>2.2000000000000002</v>
      </c>
      <c r="AQ693">
        <v>2.35</v>
      </c>
      <c r="AR693">
        <v>2.2000000000000002</v>
      </c>
      <c r="AS693" s="8">
        <v>2.2000000000000002</v>
      </c>
      <c r="AT693">
        <v>2</v>
      </c>
      <c r="AU693" s="19">
        <v>2.3439999999999999</v>
      </c>
      <c r="AV693" s="19">
        <v>2.3069999999999999</v>
      </c>
      <c r="AW693" s="19"/>
      <c r="AZ693" s="4">
        <v>43433</v>
      </c>
      <c r="BA693" s="2">
        <v>0.22</v>
      </c>
      <c r="BB693" s="2">
        <v>0.66</v>
      </c>
      <c r="BC693" s="4">
        <v>43433</v>
      </c>
      <c r="BD693" s="2">
        <v>2.2599999999999998</v>
      </c>
      <c r="BI693" s="3">
        <v>44123</v>
      </c>
      <c r="BJ693">
        <v>0</v>
      </c>
      <c r="BR693">
        <f t="shared" si="20"/>
        <v>0</v>
      </c>
      <c r="BS693">
        <f t="shared" si="21"/>
        <v>-2.9999999999999805E-2</v>
      </c>
    </row>
    <row r="694" spans="1:71">
      <c r="A694" s="1">
        <v>43434</v>
      </c>
      <c r="B694">
        <v>2.19</v>
      </c>
      <c r="C694">
        <v>146</v>
      </c>
      <c r="D694" s="3">
        <v>43434</v>
      </c>
      <c r="E694">
        <v>2.25</v>
      </c>
      <c r="F694" s="3">
        <v>43434</v>
      </c>
      <c r="G694">
        <v>2</v>
      </c>
      <c r="H694">
        <v>2.08</v>
      </c>
      <c r="I694">
        <v>2.1800000000000002</v>
      </c>
      <c r="J694">
        <v>2.2000000000000002</v>
      </c>
      <c r="K694">
        <v>2.35</v>
      </c>
      <c r="L694">
        <v>2.27</v>
      </c>
      <c r="M694">
        <v>407</v>
      </c>
      <c r="P694">
        <v>2.16</v>
      </c>
      <c r="Q694">
        <v>2.27</v>
      </c>
      <c r="R694">
        <v>2.2799999999999998</v>
      </c>
      <c r="S694">
        <v>2.31</v>
      </c>
      <c r="T694">
        <v>2.27</v>
      </c>
      <c r="U694">
        <v>423</v>
      </c>
      <c r="X694">
        <v>2.16</v>
      </c>
      <c r="Y694">
        <v>2.27</v>
      </c>
      <c r="Z694">
        <v>2.2799999999999998</v>
      </c>
      <c r="AA694">
        <v>2.37</v>
      </c>
      <c r="AB694">
        <v>2.2799999999999998</v>
      </c>
      <c r="AC694">
        <v>919</v>
      </c>
      <c r="AF694">
        <v>2.23</v>
      </c>
      <c r="AG694">
        <v>2.27</v>
      </c>
      <c r="AH694">
        <v>2.36</v>
      </c>
      <c r="AI694">
        <v>2.42</v>
      </c>
      <c r="AJ694">
        <v>2.2000000000000002</v>
      </c>
      <c r="AK694">
        <v>69</v>
      </c>
      <c r="AL694">
        <v>2</v>
      </c>
      <c r="AM694">
        <v>2.25</v>
      </c>
      <c r="AN694">
        <v>2.17</v>
      </c>
      <c r="AO694">
        <v>2.19</v>
      </c>
      <c r="AP694">
        <v>2.2000000000000002</v>
      </c>
      <c r="AQ694">
        <v>2.35</v>
      </c>
      <c r="AR694">
        <v>2.2000000000000002</v>
      </c>
      <c r="AS694" s="8">
        <v>2.2000000000000002</v>
      </c>
      <c r="AT694">
        <v>2</v>
      </c>
      <c r="AU694" s="19">
        <v>2.3929999999999998</v>
      </c>
      <c r="AV694" s="19">
        <v>2.3570000000000002</v>
      </c>
      <c r="AW694" s="19"/>
      <c r="AZ694" s="4">
        <v>43434</v>
      </c>
      <c r="BA694" s="2">
        <v>0.21</v>
      </c>
      <c r="BB694" s="2">
        <v>0.64</v>
      </c>
      <c r="BC694" s="4">
        <v>43434</v>
      </c>
      <c r="BD694" s="2">
        <v>2.27</v>
      </c>
      <c r="BI694" s="3">
        <v>44124</v>
      </c>
      <c r="BJ694">
        <v>0</v>
      </c>
      <c r="BR694">
        <f t="shared" si="20"/>
        <v>0</v>
      </c>
      <c r="BS694">
        <f t="shared" si="21"/>
        <v>-6.999999999999984E-2</v>
      </c>
    </row>
    <row r="695" spans="1:71">
      <c r="A695" s="1">
        <v>43437</v>
      </c>
      <c r="B695">
        <v>2.19</v>
      </c>
      <c r="C695">
        <v>149</v>
      </c>
      <c r="D695" s="3">
        <v>43437</v>
      </c>
      <c r="E695">
        <v>2.25</v>
      </c>
      <c r="F695" s="3">
        <v>43437</v>
      </c>
      <c r="G695">
        <v>2</v>
      </c>
      <c r="H695">
        <v>2.08</v>
      </c>
      <c r="I695">
        <v>2.1800000000000002</v>
      </c>
      <c r="J695">
        <v>2.2000000000000002</v>
      </c>
      <c r="K695">
        <v>2.35</v>
      </c>
      <c r="L695">
        <v>2.2200000000000002</v>
      </c>
      <c r="M695">
        <v>416</v>
      </c>
      <c r="P695">
        <v>2.17</v>
      </c>
      <c r="Q695">
        <v>2.2200000000000002</v>
      </c>
      <c r="R695">
        <v>2.23</v>
      </c>
      <c r="S695">
        <v>2.2599999999999998</v>
      </c>
      <c r="T695">
        <v>2.2200000000000002</v>
      </c>
      <c r="U695">
        <v>435</v>
      </c>
      <c r="X695">
        <v>2.1800000000000002</v>
      </c>
      <c r="Y695">
        <v>2.2200000000000002</v>
      </c>
      <c r="Z695">
        <v>2.23</v>
      </c>
      <c r="AA695">
        <v>2.31</v>
      </c>
      <c r="AB695">
        <v>2.23</v>
      </c>
      <c r="AC695">
        <v>912</v>
      </c>
      <c r="AF695">
        <v>2.2000000000000002</v>
      </c>
      <c r="AG695">
        <v>2.2200000000000002</v>
      </c>
      <c r="AH695">
        <v>2.2999999999999998</v>
      </c>
      <c r="AI695">
        <v>2.4</v>
      </c>
      <c r="AJ695">
        <v>2.2000000000000002</v>
      </c>
      <c r="AK695">
        <v>75</v>
      </c>
      <c r="AL695">
        <v>2</v>
      </c>
      <c r="AM695">
        <v>2.25</v>
      </c>
      <c r="AN695">
        <v>2.17</v>
      </c>
      <c r="AO695">
        <v>2.19</v>
      </c>
      <c r="AP695">
        <v>2.2000000000000002</v>
      </c>
      <c r="AQ695">
        <v>2.35</v>
      </c>
      <c r="AR695">
        <v>2.2000000000000002</v>
      </c>
      <c r="AS695" s="8">
        <v>2.2000000000000002</v>
      </c>
      <c r="AT695" t="s">
        <v>8</v>
      </c>
      <c r="AU695" s="19">
        <v>2.335</v>
      </c>
      <c r="AV695" s="19">
        <v>2.3210000000000002</v>
      </c>
      <c r="AW695" s="19"/>
      <c r="AZ695" s="4">
        <v>43437</v>
      </c>
      <c r="BA695" s="2">
        <v>0.15</v>
      </c>
      <c r="BB695" s="2">
        <v>0.6</v>
      </c>
      <c r="BC695" s="4">
        <v>43437</v>
      </c>
      <c r="BD695" s="2">
        <v>2.2599999999999998</v>
      </c>
      <c r="BI695" s="3">
        <v>44125</v>
      </c>
      <c r="BJ695" t="s">
        <v>8</v>
      </c>
      <c r="BR695">
        <f t="shared" si="20"/>
        <v>0</v>
      </c>
      <c r="BS695">
        <f t="shared" si="21"/>
        <v>-2.0000000000000018E-2</v>
      </c>
    </row>
    <row r="696" spans="1:71">
      <c r="A696" s="1">
        <v>43438</v>
      </c>
      <c r="B696">
        <v>2.19</v>
      </c>
      <c r="C696">
        <v>120</v>
      </c>
      <c r="D696" s="3">
        <v>43438</v>
      </c>
      <c r="E696">
        <v>2.25</v>
      </c>
      <c r="F696" s="3">
        <v>43438</v>
      </c>
      <c r="G696">
        <v>2</v>
      </c>
      <c r="H696">
        <v>1.53</v>
      </c>
      <c r="I696">
        <v>2.19</v>
      </c>
      <c r="J696">
        <v>2.2000000000000002</v>
      </c>
      <c r="K696">
        <v>2.35</v>
      </c>
      <c r="L696">
        <v>2.23</v>
      </c>
      <c r="M696">
        <v>421</v>
      </c>
      <c r="P696">
        <v>2.2000000000000002</v>
      </c>
      <c r="Q696">
        <v>2.23</v>
      </c>
      <c r="R696">
        <v>2.23</v>
      </c>
      <c r="S696">
        <v>2.4</v>
      </c>
      <c r="T696">
        <v>2.23</v>
      </c>
      <c r="U696">
        <v>455</v>
      </c>
      <c r="X696">
        <v>2.2000000000000002</v>
      </c>
      <c r="Y696">
        <v>2.23</v>
      </c>
      <c r="Z696">
        <v>2.23</v>
      </c>
      <c r="AA696">
        <v>2.85</v>
      </c>
      <c r="AB696">
        <v>2.27</v>
      </c>
      <c r="AC696">
        <v>892</v>
      </c>
      <c r="AF696">
        <v>2.21</v>
      </c>
      <c r="AG696">
        <v>2.23</v>
      </c>
      <c r="AH696">
        <v>2.3199999999999998</v>
      </c>
      <c r="AI696">
        <v>2.85</v>
      </c>
      <c r="AJ696">
        <v>2.19</v>
      </c>
      <c r="AK696">
        <v>83</v>
      </c>
      <c r="AL696">
        <v>2</v>
      </c>
      <c r="AM696">
        <v>2.25</v>
      </c>
      <c r="AN696">
        <v>2.17</v>
      </c>
      <c r="AO696">
        <v>2.19</v>
      </c>
      <c r="AP696">
        <v>2.2000000000000002</v>
      </c>
      <c r="AQ696">
        <v>2.35</v>
      </c>
      <c r="AR696">
        <v>2.2000000000000002</v>
      </c>
      <c r="AS696" s="8">
        <v>2.19</v>
      </c>
      <c r="AT696">
        <v>2</v>
      </c>
      <c r="AU696" s="19"/>
      <c r="AV696" s="19">
        <v>2.35</v>
      </c>
      <c r="AW696" s="19"/>
      <c r="AZ696" s="4">
        <v>43438</v>
      </c>
      <c r="BA696" s="2">
        <v>0.11</v>
      </c>
      <c r="BB696" s="2">
        <v>0.49</v>
      </c>
      <c r="BC696" s="4">
        <v>43438</v>
      </c>
      <c r="BD696" s="2">
        <v>2.25</v>
      </c>
      <c r="BI696" s="3">
        <v>44126</v>
      </c>
      <c r="BJ696">
        <v>0</v>
      </c>
      <c r="BR696">
        <f t="shared" si="20"/>
        <v>-1.0000000000000231E-2</v>
      </c>
      <c r="BS696">
        <f t="shared" si="21"/>
        <v>-4.0000000000000036E-2</v>
      </c>
    </row>
    <row r="697" spans="1:71">
      <c r="A697" s="1">
        <v>43440</v>
      </c>
      <c r="B697">
        <v>2.31</v>
      </c>
      <c r="C697">
        <v>447</v>
      </c>
      <c r="D697" s="3">
        <v>43440</v>
      </c>
      <c r="E697">
        <v>2.25</v>
      </c>
      <c r="F697" s="3">
        <v>43440</v>
      </c>
      <c r="G697">
        <v>2</v>
      </c>
      <c r="H697">
        <v>2.1</v>
      </c>
      <c r="I697">
        <v>2.31</v>
      </c>
      <c r="J697">
        <v>2.3199999999999998</v>
      </c>
      <c r="K697">
        <v>2.5499999999999998</v>
      </c>
      <c r="L697">
        <v>2.34</v>
      </c>
      <c r="M697">
        <v>963</v>
      </c>
      <c r="P697">
        <v>2.15</v>
      </c>
      <c r="Q697">
        <v>2.31</v>
      </c>
      <c r="R697">
        <v>2.4</v>
      </c>
      <c r="S697">
        <v>2.7</v>
      </c>
      <c r="T697">
        <v>2.2000000000000002</v>
      </c>
      <c r="U697">
        <v>66</v>
      </c>
      <c r="X697">
        <v>2.17</v>
      </c>
      <c r="Y697">
        <v>2.19</v>
      </c>
      <c r="Z697">
        <v>2.2000000000000002</v>
      </c>
      <c r="AA697">
        <v>2.35</v>
      </c>
      <c r="AB697">
        <v>2.19</v>
      </c>
      <c r="AC697">
        <v>105</v>
      </c>
      <c r="AF697">
        <v>2.0299999999999998</v>
      </c>
      <c r="AG697">
        <v>2.1800000000000002</v>
      </c>
      <c r="AH697">
        <v>2.2000000000000002</v>
      </c>
      <c r="AI697">
        <v>2.35</v>
      </c>
      <c r="AJ697">
        <v>2.2000000000000002</v>
      </c>
      <c r="AK697">
        <v>78</v>
      </c>
      <c r="AL697">
        <v>2</v>
      </c>
      <c r="AM697">
        <v>2.25</v>
      </c>
      <c r="AN697">
        <v>2.17</v>
      </c>
      <c r="AO697">
        <v>2.19</v>
      </c>
      <c r="AP697">
        <v>2.2000000000000002</v>
      </c>
      <c r="AQ697">
        <v>2.35</v>
      </c>
      <c r="AR697">
        <v>2.2000000000000002</v>
      </c>
      <c r="AS697" s="8">
        <v>2.2000000000000002</v>
      </c>
      <c r="AT697">
        <v>2</v>
      </c>
      <c r="AU697" s="19">
        <v>2.448</v>
      </c>
      <c r="AV697" s="19">
        <v>2.4470000000000001</v>
      </c>
      <c r="AW697" s="19"/>
      <c r="AZ697" s="4">
        <v>43440</v>
      </c>
      <c r="BA697" s="2">
        <v>0.12</v>
      </c>
      <c r="BB697" s="2">
        <v>0.46</v>
      </c>
      <c r="BC697" s="4">
        <v>43440</v>
      </c>
      <c r="BD697" s="2">
        <v>2.29</v>
      </c>
      <c r="BI697" s="3">
        <v>44127</v>
      </c>
      <c r="BJ697" t="s">
        <v>8</v>
      </c>
      <c r="BR697">
        <f t="shared" si="20"/>
        <v>0</v>
      </c>
      <c r="BS697">
        <f t="shared" si="21"/>
        <v>0</v>
      </c>
    </row>
    <row r="698" spans="1:71">
      <c r="A698" s="1">
        <v>43441</v>
      </c>
      <c r="B698">
        <v>2.2799999999999998</v>
      </c>
      <c r="C698">
        <v>432</v>
      </c>
      <c r="D698" s="3">
        <v>43441</v>
      </c>
      <c r="E698">
        <v>2.25</v>
      </c>
      <c r="F698" s="3">
        <v>43441</v>
      </c>
      <c r="G698">
        <v>2</v>
      </c>
      <c r="H698">
        <v>2.1</v>
      </c>
      <c r="I698">
        <v>2.2799999999999998</v>
      </c>
      <c r="J698">
        <v>2.2799999999999998</v>
      </c>
      <c r="K698">
        <v>2.38</v>
      </c>
      <c r="L698">
        <v>2.2999999999999998</v>
      </c>
      <c r="M698">
        <v>912</v>
      </c>
      <c r="P698">
        <v>2.1</v>
      </c>
      <c r="Q698">
        <v>2.2799999999999998</v>
      </c>
      <c r="R698">
        <v>2.36</v>
      </c>
      <c r="S698">
        <v>2.42</v>
      </c>
      <c r="T698">
        <v>2.2000000000000002</v>
      </c>
      <c r="U698">
        <v>71</v>
      </c>
      <c r="X698">
        <v>2.17</v>
      </c>
      <c r="Y698">
        <v>2.19</v>
      </c>
      <c r="Z698">
        <v>2.2000000000000002</v>
      </c>
      <c r="AA698">
        <v>2.35</v>
      </c>
      <c r="AB698">
        <v>2.19</v>
      </c>
      <c r="AC698">
        <v>140</v>
      </c>
      <c r="AF698">
        <v>2.08</v>
      </c>
      <c r="AG698">
        <v>2.1800000000000002</v>
      </c>
      <c r="AH698">
        <v>2.2000000000000002</v>
      </c>
      <c r="AI698">
        <v>2.35</v>
      </c>
      <c r="AJ698">
        <v>2.31</v>
      </c>
      <c r="AK698">
        <v>411</v>
      </c>
      <c r="AN698">
        <v>2.1</v>
      </c>
      <c r="AO698">
        <v>2.31</v>
      </c>
      <c r="AP698">
        <v>2.3199999999999998</v>
      </c>
      <c r="AQ698">
        <v>2.35</v>
      </c>
      <c r="AR698">
        <v>2.2000000000000002</v>
      </c>
      <c r="AS698" s="8">
        <v>2.31</v>
      </c>
      <c r="AT698">
        <v>2</v>
      </c>
      <c r="AU698" s="19">
        <v>2.3809999999999998</v>
      </c>
      <c r="AV698" s="19">
        <v>2.3159999999999998</v>
      </c>
      <c r="AW698" s="19"/>
      <c r="AZ698" s="4">
        <v>43441</v>
      </c>
      <c r="BA698" s="2">
        <v>0.13</v>
      </c>
      <c r="BB698" s="2">
        <v>0.45</v>
      </c>
      <c r="BC698" s="4">
        <v>43441</v>
      </c>
      <c r="BD698" s="2">
        <v>2.31</v>
      </c>
      <c r="BI698" s="3">
        <v>44130</v>
      </c>
      <c r="BJ698">
        <v>0</v>
      </c>
      <c r="BR698">
        <f t="shared" si="20"/>
        <v>0.10999999999999988</v>
      </c>
      <c r="BS698">
        <f t="shared" si="21"/>
        <v>0.10999999999999988</v>
      </c>
    </row>
    <row r="699" spans="1:71">
      <c r="A699" s="1">
        <v>43444</v>
      </c>
      <c r="B699">
        <v>2.2000000000000002</v>
      </c>
      <c r="C699">
        <v>425</v>
      </c>
      <c r="D699" s="3">
        <v>43444</v>
      </c>
      <c r="E699">
        <v>2.25</v>
      </c>
      <c r="F699" s="3">
        <v>43444</v>
      </c>
      <c r="G699">
        <v>2</v>
      </c>
      <c r="H699">
        <v>2.11</v>
      </c>
      <c r="I699">
        <v>2.2000000000000002</v>
      </c>
      <c r="J699">
        <v>2.21</v>
      </c>
      <c r="K699">
        <v>2.29</v>
      </c>
      <c r="L699">
        <v>2.2200000000000002</v>
      </c>
      <c r="M699">
        <v>903</v>
      </c>
      <c r="P699">
        <v>2.15</v>
      </c>
      <c r="Q699">
        <v>2.2000000000000002</v>
      </c>
      <c r="R699">
        <v>2.2799999999999998</v>
      </c>
      <c r="S699">
        <v>2.33</v>
      </c>
      <c r="T699">
        <v>2.19</v>
      </c>
      <c r="U699">
        <v>73</v>
      </c>
      <c r="X699">
        <v>2.17</v>
      </c>
      <c r="Y699">
        <v>2.19</v>
      </c>
      <c r="Z699">
        <v>2.2000000000000002</v>
      </c>
      <c r="AA699">
        <v>2.35</v>
      </c>
      <c r="AB699">
        <v>2.19</v>
      </c>
      <c r="AC699">
        <v>147</v>
      </c>
      <c r="AF699">
        <v>2.08</v>
      </c>
      <c r="AG699">
        <v>2.17</v>
      </c>
      <c r="AH699">
        <v>2.2000000000000002</v>
      </c>
      <c r="AI699">
        <v>2.35</v>
      </c>
      <c r="AJ699">
        <v>2.2799999999999998</v>
      </c>
      <c r="AK699">
        <v>415</v>
      </c>
      <c r="AN699">
        <v>2.1</v>
      </c>
      <c r="AO699">
        <v>2.2799999999999998</v>
      </c>
      <c r="AP699">
        <v>2.2799999999999998</v>
      </c>
      <c r="AQ699">
        <v>2.3199999999999998</v>
      </c>
      <c r="AR699">
        <v>2.2000000000000002</v>
      </c>
      <c r="AS699" s="8">
        <v>2.2799999999999998</v>
      </c>
      <c r="AT699">
        <v>2</v>
      </c>
      <c r="AU699" s="19">
        <v>2.3250000000000002</v>
      </c>
      <c r="AV699" s="19">
        <v>2.2770000000000001</v>
      </c>
      <c r="AW699" s="19"/>
      <c r="AZ699" s="4">
        <v>43444</v>
      </c>
      <c r="BA699" s="2">
        <v>0.13</v>
      </c>
      <c r="BB699" s="2">
        <v>0.44</v>
      </c>
      <c r="BC699" s="4">
        <v>43444</v>
      </c>
      <c r="BD699" s="2">
        <v>2.31</v>
      </c>
      <c r="BI699" s="3">
        <v>44131</v>
      </c>
      <c r="BJ699" t="s">
        <v>8</v>
      </c>
      <c r="BR699">
        <f t="shared" si="20"/>
        <v>7.9999999999999627E-2</v>
      </c>
      <c r="BS699">
        <f t="shared" si="21"/>
        <v>8.9999999999999858E-2</v>
      </c>
    </row>
    <row r="700" spans="1:71">
      <c r="A700" s="1">
        <v>43445</v>
      </c>
      <c r="B700">
        <v>2.17</v>
      </c>
      <c r="C700">
        <v>435</v>
      </c>
      <c r="D700" s="3">
        <v>43445</v>
      </c>
      <c r="E700">
        <v>2.25</v>
      </c>
      <c r="F700" s="3">
        <v>43445</v>
      </c>
      <c r="G700">
        <v>2</v>
      </c>
      <c r="H700">
        <v>2.11</v>
      </c>
      <c r="I700">
        <v>2.16</v>
      </c>
      <c r="J700">
        <v>2.17</v>
      </c>
      <c r="K700">
        <v>2.2999999999999998</v>
      </c>
      <c r="L700">
        <v>2.19</v>
      </c>
      <c r="M700">
        <v>868</v>
      </c>
      <c r="P700">
        <v>2.14</v>
      </c>
      <c r="Q700">
        <v>2.17</v>
      </c>
      <c r="R700">
        <v>2.2400000000000002</v>
      </c>
      <c r="S700">
        <v>2.2999999999999998</v>
      </c>
      <c r="T700">
        <v>2.2000000000000002</v>
      </c>
      <c r="U700">
        <v>70</v>
      </c>
      <c r="X700">
        <v>2.17</v>
      </c>
      <c r="Y700">
        <v>2.19</v>
      </c>
      <c r="Z700">
        <v>2.2000000000000002</v>
      </c>
      <c r="AA700">
        <v>2.35</v>
      </c>
      <c r="AB700">
        <v>2.19</v>
      </c>
      <c r="AC700">
        <v>151</v>
      </c>
      <c r="AF700">
        <v>2.08</v>
      </c>
      <c r="AG700">
        <v>2.1800000000000002</v>
      </c>
      <c r="AH700">
        <v>2.2000000000000002</v>
      </c>
      <c r="AI700">
        <v>2.35</v>
      </c>
      <c r="AJ700">
        <v>2.2000000000000002</v>
      </c>
      <c r="AK700">
        <v>412</v>
      </c>
      <c r="AN700">
        <v>2.1</v>
      </c>
      <c r="AO700">
        <v>2.2000000000000002</v>
      </c>
      <c r="AP700">
        <v>2.21</v>
      </c>
      <c r="AQ700">
        <v>2.25</v>
      </c>
      <c r="AR700">
        <v>2.2000000000000002</v>
      </c>
      <c r="AS700" s="8">
        <v>2.2000000000000002</v>
      </c>
      <c r="AT700">
        <v>2</v>
      </c>
      <c r="AU700" s="19">
        <v>2.2909999999999999</v>
      </c>
      <c r="AV700" s="19">
        <v>2.2709999999999999</v>
      </c>
      <c r="AW700" s="19"/>
      <c r="AZ700" s="4">
        <v>43445</v>
      </c>
      <c r="BA700" s="2">
        <v>0.11</v>
      </c>
      <c r="BB700" s="2">
        <v>0.48</v>
      </c>
      <c r="BC700" s="4">
        <v>43445</v>
      </c>
      <c r="BD700" s="2">
        <v>2.2599999999999998</v>
      </c>
      <c r="BI700" s="3">
        <v>44132</v>
      </c>
      <c r="BJ700">
        <v>0</v>
      </c>
      <c r="BR700">
        <f t="shared" si="20"/>
        <v>0</v>
      </c>
      <c r="BS700">
        <f t="shared" si="21"/>
        <v>0</v>
      </c>
    </row>
    <row r="701" spans="1:71">
      <c r="A701" s="1">
        <v>43446</v>
      </c>
      <c r="B701">
        <v>2.17</v>
      </c>
      <c r="C701">
        <v>424</v>
      </c>
      <c r="D701" s="3">
        <v>43446</v>
      </c>
      <c r="E701">
        <v>2.25</v>
      </c>
      <c r="F701" s="3">
        <v>43446</v>
      </c>
      <c r="G701">
        <v>2</v>
      </c>
      <c r="H701">
        <v>2.12</v>
      </c>
      <c r="I701">
        <v>2.17</v>
      </c>
      <c r="J701">
        <v>2.17</v>
      </c>
      <c r="K701">
        <v>2.27</v>
      </c>
      <c r="L701">
        <v>2.2000000000000002</v>
      </c>
      <c r="M701">
        <v>882</v>
      </c>
      <c r="P701">
        <v>2.15</v>
      </c>
      <c r="Q701">
        <v>2.17</v>
      </c>
      <c r="R701">
        <v>2.25</v>
      </c>
      <c r="S701">
        <v>2.2999999999999998</v>
      </c>
      <c r="T701">
        <v>2.19</v>
      </c>
      <c r="U701">
        <v>72</v>
      </c>
      <c r="X701">
        <v>2.17</v>
      </c>
      <c r="Y701">
        <v>2.19</v>
      </c>
      <c r="Z701">
        <v>2.2000000000000002</v>
      </c>
      <c r="AA701">
        <v>2.35</v>
      </c>
      <c r="AB701">
        <v>2.19</v>
      </c>
      <c r="AC701">
        <v>152</v>
      </c>
      <c r="AF701">
        <v>2.09</v>
      </c>
      <c r="AG701">
        <v>2.1800000000000002</v>
      </c>
      <c r="AH701">
        <v>2.2000000000000002</v>
      </c>
      <c r="AI701">
        <v>2.35</v>
      </c>
      <c r="AJ701">
        <v>2.17</v>
      </c>
      <c r="AK701">
        <v>419</v>
      </c>
      <c r="AN701">
        <v>2.11</v>
      </c>
      <c r="AO701">
        <v>2.16</v>
      </c>
      <c r="AP701">
        <v>2.17</v>
      </c>
      <c r="AQ701">
        <v>2.21</v>
      </c>
      <c r="AR701">
        <v>2.2000000000000002</v>
      </c>
      <c r="AS701" s="8">
        <v>2.17</v>
      </c>
      <c r="AT701">
        <v>2</v>
      </c>
      <c r="AU701" s="19">
        <v>2.2810000000000001</v>
      </c>
      <c r="AV701" s="19">
        <v>2.2639999999999998</v>
      </c>
      <c r="AW701" s="19"/>
      <c r="AZ701" s="4">
        <v>43446</v>
      </c>
      <c r="BA701" s="2">
        <v>0.14000000000000001</v>
      </c>
      <c r="BB701" s="2">
        <v>0.48</v>
      </c>
      <c r="BC701" s="4">
        <v>43446</v>
      </c>
      <c r="BD701" s="2">
        <v>2.2400000000000002</v>
      </c>
      <c r="BI701" s="3">
        <v>44133</v>
      </c>
      <c r="BJ701">
        <v>0</v>
      </c>
      <c r="BR701">
        <f t="shared" si="20"/>
        <v>-3.0000000000000249E-2</v>
      </c>
      <c r="BS701">
        <f t="shared" si="21"/>
        <v>-2.0000000000000018E-2</v>
      </c>
    </row>
    <row r="702" spans="1:71">
      <c r="A702" s="1">
        <v>43447</v>
      </c>
      <c r="B702">
        <v>2.1800000000000002</v>
      </c>
      <c r="C702">
        <v>426</v>
      </c>
      <c r="D702" s="3">
        <v>43447</v>
      </c>
      <c r="E702">
        <v>2.25</v>
      </c>
      <c r="F702" s="3">
        <v>43447</v>
      </c>
      <c r="G702">
        <v>2</v>
      </c>
      <c r="H702">
        <v>2.13</v>
      </c>
      <c r="I702">
        <v>2.1800000000000002</v>
      </c>
      <c r="J702">
        <v>2.1800000000000002</v>
      </c>
      <c r="K702">
        <v>2.2599999999999998</v>
      </c>
      <c r="L702">
        <v>2.21</v>
      </c>
      <c r="M702">
        <v>897</v>
      </c>
      <c r="P702">
        <v>2.15</v>
      </c>
      <c r="Q702">
        <v>2.1800000000000002</v>
      </c>
      <c r="R702">
        <v>2.2599999999999998</v>
      </c>
      <c r="S702">
        <v>2.31</v>
      </c>
      <c r="T702">
        <v>2.19</v>
      </c>
      <c r="U702">
        <v>74</v>
      </c>
      <c r="X702">
        <v>2.17</v>
      </c>
      <c r="Y702">
        <v>2.19</v>
      </c>
      <c r="Z702">
        <v>2.2000000000000002</v>
      </c>
      <c r="AA702">
        <v>2.35</v>
      </c>
      <c r="AB702">
        <v>2.19</v>
      </c>
      <c r="AC702">
        <v>155</v>
      </c>
      <c r="AF702">
        <v>2.09</v>
      </c>
      <c r="AG702">
        <v>2.1800000000000002</v>
      </c>
      <c r="AH702">
        <v>2.2000000000000002</v>
      </c>
      <c r="AI702">
        <v>2.35</v>
      </c>
      <c r="AJ702">
        <v>2.17</v>
      </c>
      <c r="AK702">
        <v>408</v>
      </c>
      <c r="AN702">
        <v>2.12</v>
      </c>
      <c r="AO702">
        <v>2.17</v>
      </c>
      <c r="AP702">
        <v>2.17</v>
      </c>
      <c r="AQ702">
        <v>2.2200000000000002</v>
      </c>
      <c r="AR702">
        <v>2.2000000000000002</v>
      </c>
      <c r="AS702" s="8">
        <v>2.17</v>
      </c>
      <c r="AT702">
        <v>2</v>
      </c>
      <c r="AU702" s="19">
        <v>2.2829999999999999</v>
      </c>
      <c r="AV702" s="19">
        <v>2.262</v>
      </c>
      <c r="AW702" s="19"/>
      <c r="AZ702" s="4">
        <v>43447</v>
      </c>
      <c r="BA702" s="2">
        <v>0.16</v>
      </c>
      <c r="BB702" s="2">
        <v>0.48</v>
      </c>
      <c r="BC702" s="4">
        <v>43447</v>
      </c>
      <c r="BD702" s="2">
        <v>2.25</v>
      </c>
      <c r="BI702" s="3">
        <v>44134</v>
      </c>
      <c r="BJ702">
        <v>0</v>
      </c>
      <c r="BR702">
        <f t="shared" si="20"/>
        <v>-3.0000000000000249E-2</v>
      </c>
      <c r="BS702">
        <f t="shared" si="21"/>
        <v>-2.0000000000000018E-2</v>
      </c>
    </row>
    <row r="703" spans="1:71">
      <c r="A703" s="1">
        <v>43448</v>
      </c>
      <c r="B703">
        <v>2.19</v>
      </c>
      <c r="C703">
        <v>425</v>
      </c>
      <c r="D703" s="3">
        <v>43448</v>
      </c>
      <c r="E703">
        <v>2.25</v>
      </c>
      <c r="F703" s="3">
        <v>43448</v>
      </c>
      <c r="G703">
        <v>2</v>
      </c>
      <c r="H703">
        <v>2.14</v>
      </c>
      <c r="I703">
        <v>2.19</v>
      </c>
      <c r="J703">
        <v>2.2000000000000002</v>
      </c>
      <c r="K703">
        <v>2.2999999999999998</v>
      </c>
      <c r="L703">
        <v>2.21</v>
      </c>
      <c r="M703">
        <v>867</v>
      </c>
      <c r="P703">
        <v>2.15</v>
      </c>
      <c r="Q703">
        <v>2.19</v>
      </c>
      <c r="R703">
        <v>2.27</v>
      </c>
      <c r="S703">
        <v>2.3199999999999998</v>
      </c>
      <c r="T703">
        <v>2.19</v>
      </c>
      <c r="U703">
        <v>70</v>
      </c>
      <c r="X703">
        <v>2.17</v>
      </c>
      <c r="Y703">
        <v>2.19</v>
      </c>
      <c r="Z703">
        <v>2.2000000000000002</v>
      </c>
      <c r="AA703">
        <v>2.35</v>
      </c>
      <c r="AB703">
        <v>2.19</v>
      </c>
      <c r="AC703">
        <v>143</v>
      </c>
      <c r="AF703">
        <v>2.0699999999999998</v>
      </c>
      <c r="AG703">
        <v>2.1800000000000002</v>
      </c>
      <c r="AH703">
        <v>2.2000000000000002</v>
      </c>
      <c r="AI703">
        <v>2.35</v>
      </c>
      <c r="AJ703">
        <v>2.1800000000000002</v>
      </c>
      <c r="AK703">
        <v>409</v>
      </c>
      <c r="AN703">
        <v>2.13</v>
      </c>
      <c r="AO703">
        <v>2.1800000000000002</v>
      </c>
      <c r="AP703">
        <v>2.1800000000000002</v>
      </c>
      <c r="AQ703">
        <v>2.2200000000000002</v>
      </c>
      <c r="AR703">
        <v>2.2000000000000002</v>
      </c>
      <c r="AS703" s="8">
        <v>2.1800000000000002</v>
      </c>
      <c r="AT703" t="s">
        <v>8</v>
      </c>
      <c r="AU703" s="19">
        <v>2.2949999999999999</v>
      </c>
      <c r="AV703" s="19">
        <v>2.2869999999999999</v>
      </c>
      <c r="AW703" s="19"/>
      <c r="AZ703" s="4">
        <v>43448</v>
      </c>
      <c r="BA703" s="2">
        <v>0.16</v>
      </c>
      <c r="BB703" s="2">
        <v>0.47</v>
      </c>
      <c r="BC703" s="4">
        <v>43448</v>
      </c>
      <c r="BD703" s="2">
        <v>2.25</v>
      </c>
      <c r="BI703" s="3">
        <v>44137</v>
      </c>
      <c r="BJ703" t="s">
        <v>8</v>
      </c>
      <c r="BR703">
        <f t="shared" si="20"/>
        <v>-2.0000000000000018E-2</v>
      </c>
      <c r="BS703">
        <f t="shared" si="21"/>
        <v>-9.9999999999997868E-3</v>
      </c>
    </row>
    <row r="704" spans="1:71">
      <c r="A704" s="1">
        <v>43451</v>
      </c>
      <c r="B704">
        <v>2.2799999999999998</v>
      </c>
      <c r="C704">
        <v>428</v>
      </c>
      <c r="D704" s="3">
        <v>43451</v>
      </c>
      <c r="E704">
        <v>2.25</v>
      </c>
      <c r="F704" s="3">
        <v>43451</v>
      </c>
      <c r="G704">
        <v>2</v>
      </c>
      <c r="H704">
        <v>2.2000000000000002</v>
      </c>
      <c r="I704">
        <v>2.2799999999999998</v>
      </c>
      <c r="J704">
        <v>2.29</v>
      </c>
      <c r="K704">
        <v>2.4300000000000002</v>
      </c>
      <c r="L704">
        <v>2.31</v>
      </c>
      <c r="M704">
        <v>935</v>
      </c>
      <c r="P704">
        <v>2.25</v>
      </c>
      <c r="Q704">
        <v>2.2799999999999998</v>
      </c>
      <c r="R704">
        <v>2.37</v>
      </c>
      <c r="S704">
        <v>2.4500000000000002</v>
      </c>
      <c r="T704">
        <v>2.19</v>
      </c>
      <c r="U704">
        <v>64</v>
      </c>
      <c r="X704">
        <v>2.17</v>
      </c>
      <c r="Y704">
        <v>2.19</v>
      </c>
      <c r="Z704">
        <v>2.2000000000000002</v>
      </c>
      <c r="AA704">
        <v>2.35</v>
      </c>
      <c r="AB704">
        <v>2.19</v>
      </c>
      <c r="AC704">
        <v>122</v>
      </c>
      <c r="AF704">
        <v>2.08</v>
      </c>
      <c r="AG704">
        <v>2.1800000000000002</v>
      </c>
      <c r="AH704">
        <v>2.2000000000000002</v>
      </c>
      <c r="AI704">
        <v>2.35</v>
      </c>
      <c r="AJ704">
        <v>2.19</v>
      </c>
      <c r="AK704">
        <v>406</v>
      </c>
      <c r="AN704">
        <v>2.13</v>
      </c>
      <c r="AO704">
        <v>2.19</v>
      </c>
      <c r="AP704">
        <v>2.2000000000000002</v>
      </c>
      <c r="AQ704">
        <v>2.23</v>
      </c>
      <c r="AR704">
        <v>2.2000000000000002</v>
      </c>
      <c r="AS704" s="8">
        <v>2.19</v>
      </c>
      <c r="AT704" t="s">
        <v>8</v>
      </c>
      <c r="AU704" s="19">
        <v>2.4089999999999998</v>
      </c>
      <c r="AV704" s="19">
        <v>2.3959999999999999</v>
      </c>
      <c r="AW704" s="19"/>
      <c r="AZ704" s="4">
        <v>43451</v>
      </c>
      <c r="BA704" s="2">
        <v>0.16</v>
      </c>
      <c r="BB704" s="2">
        <v>0.46</v>
      </c>
      <c r="BC704" s="4">
        <v>43451</v>
      </c>
      <c r="BD704" s="2">
        <v>2.25</v>
      </c>
      <c r="BI704" s="3">
        <v>44138</v>
      </c>
      <c r="BJ704" t="s">
        <v>8</v>
      </c>
      <c r="BR704">
        <f t="shared" si="20"/>
        <v>-1.0000000000000231E-2</v>
      </c>
      <c r="BS704">
        <f t="shared" si="21"/>
        <v>0</v>
      </c>
    </row>
    <row r="705" spans="1:71">
      <c r="A705" s="1">
        <v>43452</v>
      </c>
      <c r="B705">
        <v>2.2999999999999998</v>
      </c>
      <c r="C705">
        <v>421</v>
      </c>
      <c r="D705" s="3">
        <v>43452</v>
      </c>
      <c r="E705">
        <v>2.25</v>
      </c>
      <c r="F705" s="3">
        <v>43452</v>
      </c>
      <c r="G705">
        <v>2</v>
      </c>
      <c r="H705">
        <v>2.0499999999999998</v>
      </c>
      <c r="I705">
        <v>2.2999999999999998</v>
      </c>
      <c r="J705">
        <v>2.31</v>
      </c>
      <c r="K705">
        <v>2.41</v>
      </c>
      <c r="L705">
        <v>2.3199999999999998</v>
      </c>
      <c r="M705">
        <v>920</v>
      </c>
      <c r="P705">
        <v>2.15</v>
      </c>
      <c r="Q705">
        <v>2.2999999999999998</v>
      </c>
      <c r="R705">
        <v>2.39</v>
      </c>
      <c r="S705">
        <v>2.4500000000000002</v>
      </c>
      <c r="T705">
        <v>2.2000000000000002</v>
      </c>
      <c r="U705">
        <v>66</v>
      </c>
      <c r="X705">
        <v>2.17</v>
      </c>
      <c r="Y705">
        <v>2.19</v>
      </c>
      <c r="Z705">
        <v>2.2000000000000002</v>
      </c>
      <c r="AA705">
        <v>2.35</v>
      </c>
      <c r="AB705">
        <v>2.19</v>
      </c>
      <c r="AC705">
        <v>124</v>
      </c>
      <c r="AF705">
        <v>2.08</v>
      </c>
      <c r="AG705">
        <v>2.1800000000000002</v>
      </c>
      <c r="AH705">
        <v>2.2000000000000002</v>
      </c>
      <c r="AI705">
        <v>2.35</v>
      </c>
      <c r="AJ705">
        <v>2.2799999999999998</v>
      </c>
      <c r="AK705">
        <v>407</v>
      </c>
      <c r="AN705">
        <v>2.19</v>
      </c>
      <c r="AO705">
        <v>2.2799999999999998</v>
      </c>
      <c r="AP705">
        <v>2.2799999999999998</v>
      </c>
      <c r="AQ705">
        <v>2.33</v>
      </c>
      <c r="AR705">
        <v>2.2000000000000002</v>
      </c>
      <c r="AS705" s="8">
        <v>2.2799999999999998</v>
      </c>
      <c r="AT705">
        <v>2</v>
      </c>
      <c r="AU705" s="19">
        <v>2.4140000000000001</v>
      </c>
      <c r="AV705" s="19">
        <v>2.3620000000000001</v>
      </c>
      <c r="AW705" s="19"/>
      <c r="AZ705" s="4">
        <v>43452</v>
      </c>
      <c r="BA705" s="2">
        <v>0.17</v>
      </c>
      <c r="BB705" s="2">
        <v>0.43</v>
      </c>
      <c r="BC705" s="4">
        <v>43452</v>
      </c>
      <c r="BD705" s="2">
        <v>2.2599999999999998</v>
      </c>
      <c r="BI705" s="3">
        <v>44139</v>
      </c>
      <c r="BJ705" t="s">
        <v>8</v>
      </c>
      <c r="BR705">
        <f t="shared" si="20"/>
        <v>7.9999999999999627E-2</v>
      </c>
      <c r="BS705">
        <f t="shared" si="21"/>
        <v>7.9999999999999627E-2</v>
      </c>
    </row>
    <row r="706" spans="1:71">
      <c r="A706" s="1">
        <v>43453</v>
      </c>
      <c r="B706">
        <v>2.29</v>
      </c>
      <c r="C706">
        <v>424</v>
      </c>
      <c r="D706" s="3">
        <v>43453</v>
      </c>
      <c r="E706">
        <v>2.25</v>
      </c>
      <c r="F706" s="3">
        <v>43453</v>
      </c>
      <c r="G706">
        <v>2</v>
      </c>
      <c r="H706">
        <v>2.1</v>
      </c>
      <c r="I706">
        <v>2.29</v>
      </c>
      <c r="J706">
        <v>2.2999999999999998</v>
      </c>
      <c r="K706">
        <v>2.38</v>
      </c>
      <c r="L706">
        <v>2.2999999999999998</v>
      </c>
      <c r="M706">
        <v>910</v>
      </c>
      <c r="P706">
        <v>2.1</v>
      </c>
      <c r="Q706">
        <v>2.29</v>
      </c>
      <c r="R706">
        <v>2.37</v>
      </c>
      <c r="S706">
        <v>2.44</v>
      </c>
      <c r="T706">
        <v>2.2000000000000002</v>
      </c>
      <c r="U706">
        <v>61</v>
      </c>
      <c r="X706">
        <v>2.17</v>
      </c>
      <c r="Y706">
        <v>2.19</v>
      </c>
      <c r="Z706">
        <v>2.2000000000000002</v>
      </c>
      <c r="AA706">
        <v>2.35</v>
      </c>
      <c r="AB706">
        <v>2.19</v>
      </c>
      <c r="AC706">
        <v>127</v>
      </c>
      <c r="AF706">
        <v>2.08</v>
      </c>
      <c r="AG706">
        <v>2.1800000000000002</v>
      </c>
      <c r="AH706">
        <v>2.2000000000000002</v>
      </c>
      <c r="AI706">
        <v>2.35</v>
      </c>
      <c r="AJ706">
        <v>2.2999999999999998</v>
      </c>
      <c r="AK706">
        <v>405</v>
      </c>
      <c r="AN706">
        <v>2.0499999999999998</v>
      </c>
      <c r="AO706">
        <v>2.2999999999999998</v>
      </c>
      <c r="AP706">
        <v>2.31</v>
      </c>
      <c r="AQ706">
        <v>2.34</v>
      </c>
      <c r="AR706">
        <v>2.2000000000000002</v>
      </c>
      <c r="AS706" s="8">
        <v>2.2999999999999998</v>
      </c>
      <c r="AT706">
        <v>2</v>
      </c>
      <c r="AU706" s="19">
        <v>2.3690000000000002</v>
      </c>
      <c r="AV706" s="19">
        <v>2.3260000000000001</v>
      </c>
      <c r="AW706" s="19"/>
      <c r="AZ706" s="4">
        <v>43453</v>
      </c>
      <c r="BA706" s="2">
        <v>0.14000000000000001</v>
      </c>
      <c r="BB706" s="2">
        <v>0.37</v>
      </c>
      <c r="BC706" s="4">
        <v>43453</v>
      </c>
      <c r="BD706" s="2">
        <v>2.27</v>
      </c>
      <c r="BI706" s="3">
        <v>44140</v>
      </c>
      <c r="BJ706" t="s">
        <v>8</v>
      </c>
      <c r="BR706">
        <f t="shared" si="20"/>
        <v>9.9999999999999645E-2</v>
      </c>
      <c r="BS706">
        <f t="shared" si="21"/>
        <v>9.9999999999999645E-2</v>
      </c>
    </row>
    <row r="707" spans="1:71">
      <c r="A707" s="1">
        <v>43454</v>
      </c>
      <c r="B707">
        <v>2.4</v>
      </c>
      <c r="C707">
        <v>418</v>
      </c>
      <c r="D707" s="3">
        <v>43454</v>
      </c>
      <c r="E707" s="75">
        <v>2.5</v>
      </c>
      <c r="F707" s="116">
        <v>43454</v>
      </c>
      <c r="G707" s="75">
        <v>2.25</v>
      </c>
      <c r="H707">
        <v>2.2999999999999998</v>
      </c>
      <c r="I707">
        <v>2.39</v>
      </c>
      <c r="J707">
        <v>2.4</v>
      </c>
      <c r="K707">
        <v>2.5</v>
      </c>
      <c r="L707">
        <v>2.41</v>
      </c>
      <c r="M707">
        <v>963</v>
      </c>
      <c r="P707">
        <v>2.35</v>
      </c>
      <c r="Q707">
        <v>2.4</v>
      </c>
      <c r="R707">
        <v>2.48</v>
      </c>
      <c r="S707">
        <v>2.54</v>
      </c>
      <c r="T707">
        <v>2.2000000000000002</v>
      </c>
      <c r="U707">
        <v>72</v>
      </c>
      <c r="X707">
        <v>2.16</v>
      </c>
      <c r="Y707">
        <v>2.19</v>
      </c>
      <c r="Z707">
        <v>2.21</v>
      </c>
      <c r="AA707">
        <v>2.35</v>
      </c>
      <c r="AB707">
        <v>2.19</v>
      </c>
      <c r="AC707">
        <v>141</v>
      </c>
      <c r="AF707">
        <v>2.09</v>
      </c>
      <c r="AG707">
        <v>2.1800000000000002</v>
      </c>
      <c r="AH707">
        <v>2.2000000000000002</v>
      </c>
      <c r="AI707">
        <v>2.35</v>
      </c>
      <c r="AJ707">
        <v>2.29</v>
      </c>
      <c r="AK707">
        <v>404</v>
      </c>
      <c r="AN707">
        <v>2.1</v>
      </c>
      <c r="AO707">
        <v>2.29</v>
      </c>
      <c r="AP707">
        <v>2.2999999999999998</v>
      </c>
      <c r="AQ707">
        <v>2.33</v>
      </c>
      <c r="AR707">
        <v>2.4</v>
      </c>
      <c r="AS707" s="8">
        <v>2.29</v>
      </c>
      <c r="AT707">
        <v>2</v>
      </c>
      <c r="AU707" s="19">
        <v>2.5110000000000001</v>
      </c>
      <c r="AV707" s="19">
        <v>2.4780000000000002</v>
      </c>
      <c r="AW707" s="19"/>
      <c r="AZ707" s="4">
        <v>43454</v>
      </c>
      <c r="BA707" s="2">
        <v>0.12</v>
      </c>
      <c r="BB707" s="2">
        <v>0.4</v>
      </c>
      <c r="BC707" s="4">
        <v>43454</v>
      </c>
      <c r="BD707" s="2">
        <v>2.2799999999999998</v>
      </c>
      <c r="BI707" s="3">
        <v>44141</v>
      </c>
      <c r="BJ707" t="s">
        <v>8</v>
      </c>
      <c r="BR707">
        <f t="shared" ref="BR707:BR770" si="22">AS707-AR707</f>
        <v>-0.10999999999999988</v>
      </c>
      <c r="BS707">
        <f t="shared" ref="BS707:BS770" si="23">AS707-T707</f>
        <v>8.9999999999999858E-2</v>
      </c>
    </row>
    <row r="708" spans="1:71">
      <c r="A708" s="1">
        <v>43455</v>
      </c>
      <c r="B708">
        <v>2.39</v>
      </c>
      <c r="C708">
        <v>394</v>
      </c>
      <c r="D708" s="3">
        <v>43455</v>
      </c>
      <c r="E708">
        <v>2.5</v>
      </c>
      <c r="F708" s="3">
        <v>43455</v>
      </c>
      <c r="G708">
        <v>2.25</v>
      </c>
      <c r="H708">
        <v>2.31</v>
      </c>
      <c r="I708">
        <v>2.39</v>
      </c>
      <c r="J708">
        <v>2.39</v>
      </c>
      <c r="K708">
        <v>2.4500000000000002</v>
      </c>
      <c r="L708">
        <v>2.4</v>
      </c>
      <c r="M708">
        <v>927</v>
      </c>
      <c r="P708">
        <v>2.35</v>
      </c>
      <c r="Q708">
        <v>2.39</v>
      </c>
      <c r="R708">
        <v>2.4700000000000002</v>
      </c>
      <c r="S708">
        <v>2.54</v>
      </c>
      <c r="T708">
        <v>2.4</v>
      </c>
      <c r="U708">
        <v>50</v>
      </c>
      <c r="X708">
        <v>2.37</v>
      </c>
      <c r="Y708">
        <v>2.39</v>
      </c>
      <c r="Z708">
        <v>2.41</v>
      </c>
      <c r="AA708">
        <v>2.6</v>
      </c>
      <c r="AB708">
        <v>2.4</v>
      </c>
      <c r="AC708">
        <v>123</v>
      </c>
      <c r="AF708">
        <v>2.29</v>
      </c>
      <c r="AG708">
        <v>2.38</v>
      </c>
      <c r="AH708">
        <v>2.4</v>
      </c>
      <c r="AI708">
        <v>2.6</v>
      </c>
      <c r="AJ708">
        <v>2.4</v>
      </c>
      <c r="AK708">
        <v>401</v>
      </c>
      <c r="AN708">
        <v>2.2999999999999998</v>
      </c>
      <c r="AO708">
        <v>2.39</v>
      </c>
      <c r="AP708">
        <v>2.4</v>
      </c>
      <c r="AQ708">
        <v>2.4300000000000002</v>
      </c>
      <c r="AR708">
        <v>2.4</v>
      </c>
      <c r="AS708" s="8">
        <v>2.4</v>
      </c>
      <c r="AT708">
        <v>2</v>
      </c>
      <c r="AU708" s="19">
        <v>2.4910000000000001</v>
      </c>
      <c r="AV708" s="19">
        <v>2.4449999999999998</v>
      </c>
      <c r="AW708" s="19"/>
      <c r="AZ708" s="4">
        <v>43455</v>
      </c>
      <c r="BA708" s="2">
        <v>0.16</v>
      </c>
      <c r="BB708" s="2">
        <v>0.4</v>
      </c>
      <c r="BC708" s="4">
        <v>43455</v>
      </c>
      <c r="BD708" s="2">
        <v>2.31</v>
      </c>
      <c r="BI708" s="3">
        <v>44144</v>
      </c>
      <c r="BJ708" t="s">
        <v>8</v>
      </c>
      <c r="BR708">
        <f t="shared" si="22"/>
        <v>0</v>
      </c>
      <c r="BS708">
        <f t="shared" si="23"/>
        <v>0</v>
      </c>
    </row>
    <row r="709" spans="1:71">
      <c r="A709" s="1">
        <v>43458</v>
      </c>
      <c r="B709">
        <v>2.41</v>
      </c>
      <c r="C709">
        <v>385</v>
      </c>
      <c r="D709" s="3">
        <v>43458</v>
      </c>
      <c r="E709">
        <v>2.5</v>
      </c>
      <c r="F709" s="3">
        <v>43458</v>
      </c>
      <c r="G709">
        <v>2.25</v>
      </c>
      <c r="H709">
        <v>2.35</v>
      </c>
      <c r="I709">
        <v>2.4</v>
      </c>
      <c r="J709">
        <v>2.41</v>
      </c>
      <c r="K709">
        <v>2.5099999999999998</v>
      </c>
      <c r="L709">
        <v>2.41</v>
      </c>
      <c r="M709">
        <v>881</v>
      </c>
      <c r="P709">
        <v>2.38</v>
      </c>
      <c r="Q709">
        <v>2.41</v>
      </c>
      <c r="R709">
        <v>2.4900000000000002</v>
      </c>
      <c r="S709">
        <v>2.5499999999999998</v>
      </c>
      <c r="T709">
        <v>2.4</v>
      </c>
      <c r="U709">
        <v>69</v>
      </c>
      <c r="X709">
        <v>2.37</v>
      </c>
      <c r="Y709">
        <v>2.39</v>
      </c>
      <c r="Z709">
        <v>2.41</v>
      </c>
      <c r="AA709">
        <v>2.6</v>
      </c>
      <c r="AB709">
        <v>2.4</v>
      </c>
      <c r="AC709">
        <v>139</v>
      </c>
      <c r="AF709">
        <v>2.2999999999999998</v>
      </c>
      <c r="AG709">
        <v>2.38</v>
      </c>
      <c r="AH709">
        <v>2.4</v>
      </c>
      <c r="AI709">
        <v>2.6</v>
      </c>
      <c r="AJ709">
        <v>2.39</v>
      </c>
      <c r="AK709">
        <v>388</v>
      </c>
      <c r="AN709">
        <v>2.31</v>
      </c>
      <c r="AO709">
        <v>2.39</v>
      </c>
      <c r="AP709">
        <v>2.39</v>
      </c>
      <c r="AQ709">
        <v>2.42</v>
      </c>
      <c r="AR709">
        <v>2.4</v>
      </c>
      <c r="AS709" s="8">
        <v>2.39</v>
      </c>
      <c r="AT709">
        <v>2</v>
      </c>
      <c r="AU709" s="19">
        <v>2.5070000000000001</v>
      </c>
      <c r="AV709" s="19">
        <v>2.5169999999999999</v>
      </c>
      <c r="AW709" s="19"/>
      <c r="AZ709" s="4">
        <v>43458</v>
      </c>
      <c r="BA709" s="2">
        <v>0.19</v>
      </c>
      <c r="BB709" s="2">
        <v>0.28999999999999998</v>
      </c>
      <c r="BC709" s="4">
        <v>43458</v>
      </c>
      <c r="BD709" s="2">
        <v>2.35</v>
      </c>
      <c r="BI709" s="3">
        <v>44145</v>
      </c>
      <c r="BJ709" t="s">
        <v>8</v>
      </c>
      <c r="BR709">
        <f t="shared" si="22"/>
        <v>-9.9999999999997868E-3</v>
      </c>
      <c r="BS709">
        <f t="shared" si="23"/>
        <v>-9.9999999999997868E-3</v>
      </c>
    </row>
    <row r="710" spans="1:71">
      <c r="A710" s="1">
        <v>43460</v>
      </c>
      <c r="B710">
        <v>2.4300000000000002</v>
      </c>
      <c r="C710">
        <v>403</v>
      </c>
      <c r="D710" s="3">
        <v>43460</v>
      </c>
      <c r="E710">
        <v>2.5</v>
      </c>
      <c r="F710" s="3">
        <v>43460</v>
      </c>
      <c r="G710">
        <v>2.25</v>
      </c>
      <c r="H710">
        <v>2.25</v>
      </c>
      <c r="I710">
        <v>2.42</v>
      </c>
      <c r="J710">
        <v>2.4300000000000002</v>
      </c>
      <c r="K710">
        <v>2.5299999999999998</v>
      </c>
      <c r="L710">
        <v>2.44</v>
      </c>
      <c r="M710">
        <v>957</v>
      </c>
      <c r="P710">
        <v>2.2999999999999998</v>
      </c>
      <c r="Q710">
        <v>2.4300000000000002</v>
      </c>
      <c r="R710">
        <v>2.52</v>
      </c>
      <c r="S710">
        <v>2.57</v>
      </c>
      <c r="T710">
        <v>2.4</v>
      </c>
      <c r="U710">
        <v>69</v>
      </c>
      <c r="X710">
        <v>2.37</v>
      </c>
      <c r="Y710">
        <v>2.39</v>
      </c>
      <c r="Z710">
        <v>2.41</v>
      </c>
      <c r="AA710">
        <v>2.6</v>
      </c>
      <c r="AB710">
        <v>2.4</v>
      </c>
      <c r="AC710">
        <v>127</v>
      </c>
      <c r="AF710">
        <v>2.2999999999999998</v>
      </c>
      <c r="AG710">
        <v>2.38</v>
      </c>
      <c r="AH710">
        <v>2.4</v>
      </c>
      <c r="AI710">
        <v>2.6</v>
      </c>
      <c r="AJ710">
        <v>2.41</v>
      </c>
      <c r="AK710">
        <v>378</v>
      </c>
      <c r="AN710">
        <v>2.35</v>
      </c>
      <c r="AO710">
        <v>2.4</v>
      </c>
      <c r="AP710">
        <v>2.41</v>
      </c>
      <c r="AQ710">
        <v>2.46</v>
      </c>
      <c r="AR710">
        <v>2.4</v>
      </c>
      <c r="AS710" s="8">
        <v>2.41</v>
      </c>
      <c r="AT710">
        <v>2</v>
      </c>
      <c r="AU710" s="19">
        <v>2.5310000000000001</v>
      </c>
      <c r="AV710" s="19">
        <v>2.524</v>
      </c>
      <c r="AW710" s="19"/>
      <c r="AZ710" s="4">
        <v>43460</v>
      </c>
      <c r="BA710" s="2">
        <v>0.2</v>
      </c>
      <c r="BB710" s="2">
        <v>0.37</v>
      </c>
      <c r="BC710" s="4">
        <v>43460</v>
      </c>
      <c r="BD710" s="2">
        <v>2.33</v>
      </c>
      <c r="BI710" s="3">
        <v>44146</v>
      </c>
      <c r="BJ710" t="s">
        <v>8</v>
      </c>
      <c r="BR710">
        <f t="shared" si="22"/>
        <v>1.0000000000000231E-2</v>
      </c>
      <c r="BS710">
        <f t="shared" si="23"/>
        <v>1.0000000000000231E-2</v>
      </c>
    </row>
    <row r="711" spans="1:71">
      <c r="A711" s="1">
        <v>43461</v>
      </c>
      <c r="B711">
        <v>2.4300000000000002</v>
      </c>
      <c r="C711">
        <v>390</v>
      </c>
      <c r="D711" s="3">
        <v>43461</v>
      </c>
      <c r="E711">
        <v>2.5</v>
      </c>
      <c r="F711" s="3">
        <v>43461</v>
      </c>
      <c r="G711">
        <v>2.25</v>
      </c>
      <c r="H711">
        <v>2.2999999999999998</v>
      </c>
      <c r="I711">
        <v>2.42</v>
      </c>
      <c r="J711">
        <v>2.4300000000000002</v>
      </c>
      <c r="K711">
        <v>2.52</v>
      </c>
      <c r="L711">
        <v>2.44</v>
      </c>
      <c r="M711">
        <v>943</v>
      </c>
      <c r="P711">
        <v>2.2999999999999998</v>
      </c>
      <c r="Q711">
        <v>2.4300000000000002</v>
      </c>
      <c r="R711">
        <v>2.52</v>
      </c>
      <c r="S711">
        <v>2.57</v>
      </c>
      <c r="T711">
        <v>2.4</v>
      </c>
      <c r="U711">
        <v>67</v>
      </c>
      <c r="X711">
        <v>2.37</v>
      </c>
      <c r="Y711">
        <v>2.4</v>
      </c>
      <c r="Z711">
        <v>2.41</v>
      </c>
      <c r="AA711">
        <v>2.6</v>
      </c>
      <c r="AB711">
        <v>2.4</v>
      </c>
      <c r="AC711">
        <v>136</v>
      </c>
      <c r="AF711">
        <v>2.29</v>
      </c>
      <c r="AG711">
        <v>2.38</v>
      </c>
      <c r="AH711">
        <v>2.4</v>
      </c>
      <c r="AI711">
        <v>2.6</v>
      </c>
      <c r="AJ711">
        <v>2.4300000000000002</v>
      </c>
      <c r="AK711">
        <v>387</v>
      </c>
      <c r="AN711">
        <v>2.25</v>
      </c>
      <c r="AO711">
        <v>2.42</v>
      </c>
      <c r="AP711">
        <v>2.4300000000000002</v>
      </c>
      <c r="AQ711">
        <v>2.46</v>
      </c>
      <c r="AR711">
        <v>2.4</v>
      </c>
      <c r="AS711" s="8">
        <v>2.4300000000000002</v>
      </c>
      <c r="AT711">
        <v>2</v>
      </c>
      <c r="AU711" s="19">
        <v>2.524</v>
      </c>
      <c r="AV711" s="19">
        <v>2.5030000000000001</v>
      </c>
      <c r="AW711" s="19"/>
      <c r="AZ711" s="4">
        <v>43461</v>
      </c>
      <c r="BA711" s="2">
        <v>0.21</v>
      </c>
      <c r="BB711" s="2">
        <v>0.36</v>
      </c>
      <c r="BC711" s="4">
        <v>43461</v>
      </c>
      <c r="BD711" s="2">
        <v>2.36</v>
      </c>
      <c r="BI711" s="3">
        <v>44147</v>
      </c>
      <c r="BJ711" t="s">
        <v>8</v>
      </c>
      <c r="BR711">
        <f t="shared" si="22"/>
        <v>3.0000000000000249E-2</v>
      </c>
      <c r="BS711">
        <f t="shared" si="23"/>
        <v>3.0000000000000249E-2</v>
      </c>
    </row>
    <row r="712" spans="1:71">
      <c r="A712" s="1">
        <v>43462</v>
      </c>
      <c r="B712">
        <v>2.4500000000000002</v>
      </c>
      <c r="C712">
        <v>392</v>
      </c>
      <c r="D712" s="3">
        <v>43462</v>
      </c>
      <c r="E712">
        <v>2.5</v>
      </c>
      <c r="F712" s="3">
        <v>43462</v>
      </c>
      <c r="G712">
        <v>2.25</v>
      </c>
      <c r="H712">
        <v>2.25</v>
      </c>
      <c r="I712">
        <v>2.44</v>
      </c>
      <c r="J712">
        <v>2.4500000000000002</v>
      </c>
      <c r="K712">
        <v>2.5499999999999998</v>
      </c>
      <c r="L712">
        <v>2.46</v>
      </c>
      <c r="M712">
        <v>927</v>
      </c>
      <c r="P712">
        <v>2.2999999999999998</v>
      </c>
      <c r="Q712">
        <v>2.4500000000000002</v>
      </c>
      <c r="R712">
        <v>2.54</v>
      </c>
      <c r="S712">
        <v>2.6</v>
      </c>
      <c r="T712">
        <v>2.4</v>
      </c>
      <c r="U712">
        <v>71</v>
      </c>
      <c r="X712">
        <v>2.34</v>
      </c>
      <c r="Y712">
        <v>2.39</v>
      </c>
      <c r="Z712">
        <v>2.41</v>
      </c>
      <c r="AA712">
        <v>2.6</v>
      </c>
      <c r="AB712">
        <v>2.4</v>
      </c>
      <c r="AC712">
        <v>154</v>
      </c>
      <c r="AF712">
        <v>2.2999999999999998</v>
      </c>
      <c r="AG712">
        <v>2.38</v>
      </c>
      <c r="AH712">
        <v>2.4</v>
      </c>
      <c r="AI712">
        <v>2.6</v>
      </c>
      <c r="AJ712">
        <v>2.4300000000000002</v>
      </c>
      <c r="AK712">
        <v>383</v>
      </c>
      <c r="AN712">
        <v>2.2999999999999998</v>
      </c>
      <c r="AO712">
        <v>2.42</v>
      </c>
      <c r="AP712">
        <v>2.4300000000000002</v>
      </c>
      <c r="AQ712">
        <v>2.46</v>
      </c>
      <c r="AR712">
        <v>2.4</v>
      </c>
      <c r="AS712" s="8">
        <v>2.4300000000000002</v>
      </c>
      <c r="AT712">
        <v>2</v>
      </c>
      <c r="AU712" s="19">
        <v>2.5739999999999998</v>
      </c>
      <c r="AV712" s="19">
        <v>2.5510000000000002</v>
      </c>
      <c r="AW712" s="19"/>
      <c r="AZ712" s="4">
        <v>43462</v>
      </c>
      <c r="BA712" s="2">
        <v>0.2</v>
      </c>
      <c r="BB712" s="2">
        <v>0.32</v>
      </c>
      <c r="BC712" s="4">
        <v>43462</v>
      </c>
      <c r="BD712" s="2">
        <v>2.44</v>
      </c>
      <c r="BI712" s="3">
        <v>44148</v>
      </c>
      <c r="BJ712">
        <v>0</v>
      </c>
      <c r="BR712">
        <f t="shared" si="22"/>
        <v>3.0000000000000249E-2</v>
      </c>
      <c r="BS712">
        <f t="shared" si="23"/>
        <v>3.0000000000000249E-2</v>
      </c>
    </row>
    <row r="713" spans="1:71">
      <c r="A713" s="1">
        <v>43465</v>
      </c>
      <c r="B713">
        <v>2.95</v>
      </c>
      <c r="C713">
        <v>409</v>
      </c>
      <c r="D713" s="3">
        <v>43465</v>
      </c>
      <c r="E713">
        <v>2.5</v>
      </c>
      <c r="F713" s="3">
        <v>43465</v>
      </c>
      <c r="G713">
        <v>2.25</v>
      </c>
      <c r="H713">
        <v>2.2999999999999998</v>
      </c>
      <c r="I713">
        <v>2.93</v>
      </c>
      <c r="J713">
        <v>2.95</v>
      </c>
      <c r="K713">
        <v>6.25</v>
      </c>
      <c r="L713">
        <v>3</v>
      </c>
      <c r="M713">
        <v>1000</v>
      </c>
      <c r="P713">
        <v>2.7</v>
      </c>
      <c r="Q713">
        <v>2.95</v>
      </c>
      <c r="R713">
        <v>3.2</v>
      </c>
      <c r="S713">
        <v>6.25</v>
      </c>
      <c r="T713">
        <v>2.4</v>
      </c>
      <c r="U713">
        <v>67</v>
      </c>
      <c r="X713">
        <v>2.35</v>
      </c>
      <c r="Y713">
        <v>2.39</v>
      </c>
      <c r="Z713">
        <v>2.41</v>
      </c>
      <c r="AA713">
        <v>2.6</v>
      </c>
      <c r="AB713">
        <v>2.39</v>
      </c>
      <c r="AC713">
        <v>136</v>
      </c>
      <c r="AF713">
        <v>2.25</v>
      </c>
      <c r="AG713">
        <v>2.37</v>
      </c>
      <c r="AH713">
        <v>2.4</v>
      </c>
      <c r="AI713">
        <v>2.6</v>
      </c>
      <c r="AJ713">
        <v>2.4500000000000002</v>
      </c>
      <c r="AK713">
        <v>381</v>
      </c>
      <c r="AN713">
        <v>2.25</v>
      </c>
      <c r="AO713">
        <v>2.44</v>
      </c>
      <c r="AP713">
        <v>2.4500000000000002</v>
      </c>
      <c r="AQ713">
        <v>2.48</v>
      </c>
      <c r="AR713">
        <v>2.4</v>
      </c>
      <c r="AS713" s="8">
        <v>2.4500000000000002</v>
      </c>
      <c r="AT713">
        <v>2</v>
      </c>
      <c r="AU713" s="19">
        <v>4.4340000000000002</v>
      </c>
      <c r="AV713" s="19">
        <v>5.149</v>
      </c>
      <c r="AW713" s="19"/>
      <c r="AZ713" s="4">
        <v>43465</v>
      </c>
      <c r="BA713" s="2">
        <v>0.21</v>
      </c>
      <c r="BB713" s="2">
        <v>0.24</v>
      </c>
      <c r="BC713" s="4">
        <v>43465</v>
      </c>
      <c r="BD713" s="2">
        <v>2.4500000000000002</v>
      </c>
      <c r="BI713" s="3">
        <v>44151</v>
      </c>
      <c r="BJ713">
        <v>0</v>
      </c>
      <c r="BR713">
        <f t="shared" si="22"/>
        <v>5.0000000000000266E-2</v>
      </c>
      <c r="BS713">
        <f t="shared" si="23"/>
        <v>5.0000000000000266E-2</v>
      </c>
    </row>
    <row r="714" spans="1:71">
      <c r="A714" s="1">
        <v>43467</v>
      </c>
      <c r="B714">
        <v>3.1</v>
      </c>
      <c r="C714">
        <v>452</v>
      </c>
      <c r="D714" s="3">
        <v>43467</v>
      </c>
      <c r="E714">
        <v>2.5</v>
      </c>
      <c r="F714" s="3">
        <v>43467</v>
      </c>
      <c r="G714">
        <v>2.25</v>
      </c>
      <c r="H714">
        <v>2.2999999999999998</v>
      </c>
      <c r="I714">
        <v>3.05</v>
      </c>
      <c r="J714">
        <v>3.1</v>
      </c>
      <c r="K714">
        <v>3.5</v>
      </c>
      <c r="L714">
        <v>3.15</v>
      </c>
      <c r="M714">
        <v>1092</v>
      </c>
      <c r="P714">
        <v>2.2999999999999998</v>
      </c>
      <c r="Q714">
        <v>3.1</v>
      </c>
      <c r="R714">
        <v>3.29</v>
      </c>
      <c r="S714">
        <v>3.7</v>
      </c>
      <c r="T714">
        <v>2.4</v>
      </c>
      <c r="U714">
        <v>55</v>
      </c>
      <c r="X714">
        <v>2.25</v>
      </c>
      <c r="Y714">
        <v>2.4</v>
      </c>
      <c r="Z714">
        <v>2.41</v>
      </c>
      <c r="AA714">
        <v>2.6</v>
      </c>
      <c r="AB714">
        <v>2.4</v>
      </c>
      <c r="AC714">
        <v>102</v>
      </c>
      <c r="AF714">
        <v>2.15</v>
      </c>
      <c r="AG714">
        <v>2.36</v>
      </c>
      <c r="AH714">
        <v>2.41</v>
      </c>
      <c r="AI714">
        <v>2.6</v>
      </c>
      <c r="AJ714">
        <v>2.95</v>
      </c>
      <c r="AK714">
        <v>386</v>
      </c>
      <c r="AN714">
        <v>2.2999999999999998</v>
      </c>
      <c r="AO714">
        <v>2.91</v>
      </c>
      <c r="AP714">
        <v>2.95</v>
      </c>
      <c r="AQ714">
        <v>3.2</v>
      </c>
      <c r="AR714">
        <v>2.4</v>
      </c>
      <c r="AS714" s="8">
        <v>2.95</v>
      </c>
      <c r="AT714">
        <v>2</v>
      </c>
      <c r="AU714" s="19">
        <v>3.39</v>
      </c>
      <c r="AV714" s="19">
        <v>3.2309999999999999</v>
      </c>
      <c r="AW714" s="19"/>
      <c r="AZ714" s="4">
        <v>43467</v>
      </c>
      <c r="BA714" s="2">
        <v>0.16</v>
      </c>
      <c r="BB714" s="2">
        <v>0.24</v>
      </c>
      <c r="BC714" s="4">
        <v>43467</v>
      </c>
      <c r="BD714" s="2">
        <v>2.4500000000000002</v>
      </c>
      <c r="BI714" s="3">
        <v>44152</v>
      </c>
      <c r="BJ714" t="s">
        <v>8</v>
      </c>
      <c r="BR714">
        <f t="shared" si="22"/>
        <v>0.55000000000000027</v>
      </c>
      <c r="BS714">
        <f t="shared" si="23"/>
        <v>0.55000000000000027</v>
      </c>
    </row>
    <row r="715" spans="1:71">
      <c r="A715" s="1">
        <v>43468</v>
      </c>
      <c r="B715">
        <v>2.7</v>
      </c>
      <c r="C715">
        <v>444</v>
      </c>
      <c r="D715" s="3">
        <v>43468</v>
      </c>
      <c r="E715">
        <v>2.5</v>
      </c>
      <c r="F715" s="3">
        <v>43468</v>
      </c>
      <c r="G715">
        <v>2.25</v>
      </c>
      <c r="H715">
        <v>2.2999999999999998</v>
      </c>
      <c r="I715">
        <v>2.68</v>
      </c>
      <c r="J715">
        <v>2.7</v>
      </c>
      <c r="K715">
        <v>2.78</v>
      </c>
      <c r="L715">
        <v>2.7</v>
      </c>
      <c r="M715">
        <v>1063</v>
      </c>
      <c r="P715">
        <v>2.2999999999999998</v>
      </c>
      <c r="Q715">
        <v>2.7</v>
      </c>
      <c r="R715">
        <v>2.78</v>
      </c>
      <c r="S715">
        <v>2.89</v>
      </c>
      <c r="T715">
        <v>2.4</v>
      </c>
      <c r="U715">
        <v>56</v>
      </c>
      <c r="X715">
        <v>2.36</v>
      </c>
      <c r="Y715">
        <v>2.4</v>
      </c>
      <c r="Z715">
        <v>2.41</v>
      </c>
      <c r="AA715">
        <v>2.6</v>
      </c>
      <c r="AB715">
        <v>2.4</v>
      </c>
      <c r="AC715">
        <v>116</v>
      </c>
      <c r="AF715">
        <v>2.29</v>
      </c>
      <c r="AG715">
        <v>2.38</v>
      </c>
      <c r="AH715">
        <v>2.4</v>
      </c>
      <c r="AI715">
        <v>2.6</v>
      </c>
      <c r="AJ715">
        <v>3.1</v>
      </c>
      <c r="AK715">
        <v>419</v>
      </c>
      <c r="AN715">
        <v>2.2999999999999998</v>
      </c>
      <c r="AO715">
        <v>3.05</v>
      </c>
      <c r="AP715">
        <v>3.1</v>
      </c>
      <c r="AQ715">
        <v>3.15</v>
      </c>
      <c r="AR715">
        <v>2.4</v>
      </c>
      <c r="AS715" s="8">
        <v>3.1</v>
      </c>
      <c r="AT715">
        <v>2.25</v>
      </c>
      <c r="AU715" s="19">
        <v>2.8069999999999999</v>
      </c>
      <c r="AV715" s="19">
        <v>2.6419999999999999</v>
      </c>
      <c r="AW715" s="19"/>
      <c r="AZ715" s="4">
        <v>43468</v>
      </c>
      <c r="BA715" s="2">
        <v>0.17</v>
      </c>
      <c r="BB715" s="2">
        <v>0.15</v>
      </c>
      <c r="BC715" s="4">
        <v>43468</v>
      </c>
      <c r="BD715" s="2">
        <v>2.48</v>
      </c>
      <c r="BI715" s="3">
        <v>44153</v>
      </c>
      <c r="BJ715">
        <v>0</v>
      </c>
      <c r="BR715">
        <f t="shared" si="22"/>
        <v>0.70000000000000018</v>
      </c>
      <c r="BS715">
        <f t="shared" si="23"/>
        <v>0.70000000000000018</v>
      </c>
    </row>
    <row r="716" spans="1:71">
      <c r="A716" s="1">
        <v>43469</v>
      </c>
      <c r="B716">
        <v>2.4300000000000002</v>
      </c>
      <c r="C716">
        <v>449</v>
      </c>
      <c r="D716" s="3">
        <v>43469</v>
      </c>
      <c r="E716">
        <v>2.5</v>
      </c>
      <c r="F716" s="3">
        <v>43469</v>
      </c>
      <c r="G716">
        <v>2.25</v>
      </c>
      <c r="H716">
        <v>2.2999999999999998</v>
      </c>
      <c r="I716">
        <v>2.4300000000000002</v>
      </c>
      <c r="J716">
        <v>2.4300000000000002</v>
      </c>
      <c r="K716">
        <v>2.5099999999999998</v>
      </c>
      <c r="L716">
        <v>2.4500000000000002</v>
      </c>
      <c r="M716">
        <v>1041</v>
      </c>
      <c r="P716">
        <v>2.2999999999999998</v>
      </c>
      <c r="Q716">
        <v>2.4300000000000002</v>
      </c>
      <c r="R716">
        <v>2.5099999999999998</v>
      </c>
      <c r="S716">
        <v>2.6</v>
      </c>
      <c r="T716">
        <v>2.4</v>
      </c>
      <c r="U716">
        <v>62</v>
      </c>
      <c r="X716">
        <v>2.34</v>
      </c>
      <c r="Y716">
        <v>2.4</v>
      </c>
      <c r="Z716">
        <v>2.41</v>
      </c>
      <c r="AA716">
        <v>2.6</v>
      </c>
      <c r="AB716">
        <v>2.4</v>
      </c>
      <c r="AC716">
        <v>136</v>
      </c>
      <c r="AF716">
        <v>2.29</v>
      </c>
      <c r="AG716">
        <v>2.38</v>
      </c>
      <c r="AH716">
        <v>2.4</v>
      </c>
      <c r="AI716">
        <v>2.6</v>
      </c>
      <c r="AJ716">
        <v>2.7</v>
      </c>
      <c r="AK716">
        <v>429</v>
      </c>
      <c r="AN716">
        <v>2.2999999999999998</v>
      </c>
      <c r="AO716">
        <v>2.68</v>
      </c>
      <c r="AP716">
        <v>2.7</v>
      </c>
      <c r="AQ716">
        <v>2.73</v>
      </c>
      <c r="AR716">
        <v>2.4</v>
      </c>
      <c r="AS716" s="8">
        <v>2.7</v>
      </c>
      <c r="AT716">
        <v>2.25</v>
      </c>
      <c r="AU716" s="19">
        <v>2.5329999999999999</v>
      </c>
      <c r="AV716" s="19">
        <v>2.4910000000000001</v>
      </c>
      <c r="AW716" s="19"/>
      <c r="AZ716" s="4">
        <v>43469</v>
      </c>
      <c r="BA716" s="2">
        <v>0.17</v>
      </c>
      <c r="BB716" s="2">
        <v>0.25</v>
      </c>
      <c r="BC716" s="4">
        <v>43469</v>
      </c>
      <c r="BD716" s="2">
        <v>2.4500000000000002</v>
      </c>
      <c r="BI716" s="3">
        <v>44154</v>
      </c>
      <c r="BJ716">
        <v>0</v>
      </c>
      <c r="BR716">
        <f t="shared" si="22"/>
        <v>0.30000000000000027</v>
      </c>
      <c r="BS716">
        <f t="shared" si="23"/>
        <v>0.30000000000000027</v>
      </c>
    </row>
    <row r="717" spans="1:71">
      <c r="A717" s="1">
        <v>43472</v>
      </c>
      <c r="B717">
        <v>2.38</v>
      </c>
      <c r="C717">
        <v>450</v>
      </c>
      <c r="D717" s="3">
        <v>43472</v>
      </c>
      <c r="E717">
        <v>2.5</v>
      </c>
      <c r="F717" s="3">
        <v>43472</v>
      </c>
      <c r="G717">
        <v>2.25</v>
      </c>
      <c r="H717">
        <v>2.3199999999999998</v>
      </c>
      <c r="I717">
        <v>2.38</v>
      </c>
      <c r="J717">
        <v>2.39</v>
      </c>
      <c r="K717">
        <v>2.52</v>
      </c>
      <c r="L717">
        <v>2.41</v>
      </c>
      <c r="M717">
        <v>1052</v>
      </c>
      <c r="P717">
        <v>2.35</v>
      </c>
      <c r="Q717">
        <v>2.39</v>
      </c>
      <c r="R717">
        <v>2.4700000000000002</v>
      </c>
      <c r="S717">
        <v>2.54</v>
      </c>
      <c r="T717">
        <v>2.4</v>
      </c>
      <c r="U717">
        <v>68</v>
      </c>
      <c r="X717">
        <v>2.37</v>
      </c>
      <c r="Y717">
        <v>2.4</v>
      </c>
      <c r="Z717">
        <v>2.41</v>
      </c>
      <c r="AA717">
        <v>2.6</v>
      </c>
      <c r="AB717">
        <v>2.4</v>
      </c>
      <c r="AC717">
        <v>143</v>
      </c>
      <c r="AF717">
        <v>2.29</v>
      </c>
      <c r="AG717">
        <v>2.38</v>
      </c>
      <c r="AH717">
        <v>2.4</v>
      </c>
      <c r="AI717">
        <v>2.6</v>
      </c>
      <c r="AJ717">
        <v>2.4300000000000002</v>
      </c>
      <c r="AK717">
        <v>433</v>
      </c>
      <c r="AN717">
        <v>2.2999999999999998</v>
      </c>
      <c r="AO717">
        <v>2.42</v>
      </c>
      <c r="AP717">
        <v>2.4300000000000002</v>
      </c>
      <c r="AQ717">
        <v>2.4700000000000002</v>
      </c>
      <c r="AR717">
        <v>2.4</v>
      </c>
      <c r="AS717" s="8">
        <v>2.4300000000000002</v>
      </c>
      <c r="AT717">
        <v>2.25</v>
      </c>
      <c r="AU717" s="19">
        <v>2.4870000000000001</v>
      </c>
      <c r="AV717" s="19">
        <v>2.496</v>
      </c>
      <c r="AW717" s="19"/>
      <c r="AZ717" s="4">
        <v>43472</v>
      </c>
      <c r="BA717" s="2">
        <v>0.17</v>
      </c>
      <c r="BB717" s="2">
        <v>0.25</v>
      </c>
      <c r="BC717" s="4">
        <v>43472</v>
      </c>
      <c r="BD717" s="2">
        <v>2.42</v>
      </c>
      <c r="BI717" s="3">
        <v>44155</v>
      </c>
      <c r="BJ717" t="s">
        <v>8</v>
      </c>
      <c r="BR717">
        <f t="shared" si="22"/>
        <v>3.0000000000000249E-2</v>
      </c>
      <c r="BS717">
        <f t="shared" si="23"/>
        <v>3.0000000000000249E-2</v>
      </c>
    </row>
    <row r="718" spans="1:71">
      <c r="A718" s="1">
        <v>43473</v>
      </c>
      <c r="B718">
        <v>2.4</v>
      </c>
      <c r="C718">
        <v>451</v>
      </c>
      <c r="D718" s="3">
        <v>43473</v>
      </c>
      <c r="E718">
        <v>2.5</v>
      </c>
      <c r="F718" s="3">
        <v>43473</v>
      </c>
      <c r="G718">
        <v>2.25</v>
      </c>
      <c r="H718">
        <v>2.34</v>
      </c>
      <c r="I718">
        <v>2.4</v>
      </c>
      <c r="J718">
        <v>2.41</v>
      </c>
      <c r="K718">
        <v>2.52</v>
      </c>
      <c r="L718">
        <v>2.42</v>
      </c>
      <c r="M718">
        <v>1070</v>
      </c>
      <c r="P718">
        <v>2.38</v>
      </c>
      <c r="Q718">
        <v>2.4</v>
      </c>
      <c r="R718">
        <v>2.5</v>
      </c>
      <c r="S718">
        <v>2.5499999999999998</v>
      </c>
      <c r="T718">
        <v>2.4</v>
      </c>
      <c r="U718">
        <v>68</v>
      </c>
      <c r="X718">
        <v>2.34</v>
      </c>
      <c r="Y718">
        <v>2.4</v>
      </c>
      <c r="Z718">
        <v>2.41</v>
      </c>
      <c r="AA718">
        <v>2.6</v>
      </c>
      <c r="AB718">
        <v>2.4</v>
      </c>
      <c r="AC718">
        <v>149</v>
      </c>
      <c r="AF718">
        <v>2.29</v>
      </c>
      <c r="AG718">
        <v>2.38</v>
      </c>
      <c r="AH718">
        <v>2.4</v>
      </c>
      <c r="AI718">
        <v>2.6</v>
      </c>
      <c r="AJ718">
        <v>2.38</v>
      </c>
      <c r="AK718">
        <v>425</v>
      </c>
      <c r="AN718">
        <v>2.3199999999999998</v>
      </c>
      <c r="AO718">
        <v>2.38</v>
      </c>
      <c r="AP718">
        <v>2.39</v>
      </c>
      <c r="AQ718">
        <v>2.4300000000000002</v>
      </c>
      <c r="AR718">
        <v>2.4</v>
      </c>
      <c r="AS718" s="8">
        <v>2.38</v>
      </c>
      <c r="AT718" t="s">
        <v>8</v>
      </c>
      <c r="AU718" s="19">
        <v>2.5190000000000001</v>
      </c>
      <c r="AV718" s="19">
        <v>2.516</v>
      </c>
      <c r="AW718" s="19"/>
      <c r="AZ718" s="4">
        <v>43473</v>
      </c>
      <c r="BA718" s="2">
        <v>0.15</v>
      </c>
      <c r="BB718" s="2">
        <v>0.27</v>
      </c>
      <c r="BC718" s="4">
        <v>43473</v>
      </c>
      <c r="BD718" s="2">
        <v>2.39</v>
      </c>
      <c r="BI718" s="3">
        <v>44158</v>
      </c>
      <c r="BJ718">
        <v>0</v>
      </c>
      <c r="BR718">
        <f t="shared" si="22"/>
        <v>-2.0000000000000018E-2</v>
      </c>
      <c r="BS718">
        <f t="shared" si="23"/>
        <v>-2.0000000000000018E-2</v>
      </c>
    </row>
    <row r="719" spans="1:71">
      <c r="A719" s="1">
        <v>43474</v>
      </c>
      <c r="B719">
        <v>2.44</v>
      </c>
      <c r="C719">
        <v>457</v>
      </c>
      <c r="D719" s="3">
        <v>43474</v>
      </c>
      <c r="E719">
        <v>2.5</v>
      </c>
      <c r="F719" s="3">
        <v>43474</v>
      </c>
      <c r="G719">
        <v>2.25</v>
      </c>
      <c r="H719">
        <v>2.2999999999999998</v>
      </c>
      <c r="I719">
        <v>2.44</v>
      </c>
      <c r="J719">
        <v>2.44</v>
      </c>
      <c r="K719">
        <v>2.5299999999999998</v>
      </c>
      <c r="L719">
        <v>2.4500000000000002</v>
      </c>
      <c r="M719">
        <v>1032</v>
      </c>
      <c r="P719">
        <v>2.2999999999999998</v>
      </c>
      <c r="Q719">
        <v>2.44</v>
      </c>
      <c r="R719">
        <v>2.52</v>
      </c>
      <c r="S719">
        <v>2.59</v>
      </c>
      <c r="T719">
        <v>2.4</v>
      </c>
      <c r="U719">
        <v>70</v>
      </c>
      <c r="X719">
        <v>2.35</v>
      </c>
      <c r="Y719">
        <v>2.4</v>
      </c>
      <c r="Z719">
        <v>2.41</v>
      </c>
      <c r="AA719">
        <v>2.6</v>
      </c>
      <c r="AB719">
        <v>2.4</v>
      </c>
      <c r="AC719">
        <v>146</v>
      </c>
      <c r="AF719">
        <v>2.2999999999999998</v>
      </c>
      <c r="AG719">
        <v>2.38</v>
      </c>
      <c r="AH719">
        <v>2.4</v>
      </c>
      <c r="AI719">
        <v>2.6</v>
      </c>
      <c r="AJ719">
        <v>2.4</v>
      </c>
      <c r="AK719">
        <v>434</v>
      </c>
      <c r="AN719">
        <v>2.34</v>
      </c>
      <c r="AO719">
        <v>2.4</v>
      </c>
      <c r="AP719">
        <v>2.41</v>
      </c>
      <c r="AQ719">
        <v>2.4500000000000002</v>
      </c>
      <c r="AR719">
        <v>2.4</v>
      </c>
      <c r="AS719" s="8">
        <v>2.4</v>
      </c>
      <c r="AT719">
        <v>2.25</v>
      </c>
      <c r="AU719" s="19">
        <v>2.5289999999999999</v>
      </c>
      <c r="AV719" s="19">
        <v>2.5110000000000001</v>
      </c>
      <c r="AW719" s="19"/>
      <c r="AZ719" s="4">
        <v>43474</v>
      </c>
      <c r="BA719" s="2">
        <v>0.18</v>
      </c>
      <c r="BB719" s="2">
        <v>0.28999999999999998</v>
      </c>
      <c r="BC719" s="4">
        <v>43474</v>
      </c>
      <c r="BD719" s="2">
        <v>2.39</v>
      </c>
      <c r="BI719" s="3">
        <v>44159</v>
      </c>
      <c r="BJ719">
        <v>0</v>
      </c>
      <c r="BR719">
        <f t="shared" si="22"/>
        <v>0</v>
      </c>
      <c r="BS719">
        <f t="shared" si="23"/>
        <v>0</v>
      </c>
    </row>
    <row r="720" spans="1:71">
      <c r="A720" s="1">
        <v>43475</v>
      </c>
      <c r="B720">
        <v>2.41</v>
      </c>
      <c r="C720">
        <v>453</v>
      </c>
      <c r="D720" s="3">
        <v>43475</v>
      </c>
      <c r="E720">
        <v>2.5</v>
      </c>
      <c r="F720" s="3">
        <v>43475</v>
      </c>
      <c r="G720">
        <v>2.25</v>
      </c>
      <c r="H720">
        <v>2.34</v>
      </c>
      <c r="I720">
        <v>2.41</v>
      </c>
      <c r="J720">
        <v>2.41</v>
      </c>
      <c r="K720">
        <v>2.5</v>
      </c>
      <c r="L720">
        <v>2.4300000000000002</v>
      </c>
      <c r="M720">
        <v>1026</v>
      </c>
      <c r="P720">
        <v>2.37</v>
      </c>
      <c r="Q720">
        <v>2.41</v>
      </c>
      <c r="R720">
        <v>2.4900000000000002</v>
      </c>
      <c r="S720">
        <v>2.56</v>
      </c>
      <c r="T720">
        <v>2.4</v>
      </c>
      <c r="U720">
        <v>64</v>
      </c>
      <c r="X720">
        <v>2.37</v>
      </c>
      <c r="Y720">
        <v>2.4</v>
      </c>
      <c r="Z720">
        <v>2.41</v>
      </c>
      <c r="AA720">
        <v>2.6</v>
      </c>
      <c r="AB720">
        <v>2.4</v>
      </c>
      <c r="AC720">
        <v>144</v>
      </c>
      <c r="AF720">
        <v>2.2999999999999998</v>
      </c>
      <c r="AG720">
        <v>2.38</v>
      </c>
      <c r="AH720">
        <v>2.4</v>
      </c>
      <c r="AI720">
        <v>2.6</v>
      </c>
      <c r="AJ720">
        <v>2.44</v>
      </c>
      <c r="AK720">
        <v>435</v>
      </c>
      <c r="AN720">
        <v>2.2999999999999998</v>
      </c>
      <c r="AO720">
        <v>2.44</v>
      </c>
      <c r="AP720">
        <v>2.44</v>
      </c>
      <c r="AQ720">
        <v>2.46</v>
      </c>
      <c r="AR720">
        <v>2.4</v>
      </c>
      <c r="AS720" s="8">
        <v>2.44</v>
      </c>
      <c r="AT720">
        <v>2.25</v>
      </c>
      <c r="AU720" s="19">
        <v>2.5150000000000001</v>
      </c>
      <c r="AV720" s="19">
        <v>2.484</v>
      </c>
      <c r="AW720" s="19"/>
      <c r="AZ720" s="4">
        <v>43475</v>
      </c>
      <c r="BA720" s="2">
        <v>0.18</v>
      </c>
      <c r="BB720" s="2">
        <v>0.31</v>
      </c>
      <c r="BC720" s="4">
        <v>43475</v>
      </c>
      <c r="BD720" s="2">
        <v>2.42</v>
      </c>
      <c r="BI720" s="3">
        <v>44160</v>
      </c>
      <c r="BJ720" t="s">
        <v>8</v>
      </c>
      <c r="BR720">
        <f t="shared" si="22"/>
        <v>4.0000000000000036E-2</v>
      </c>
      <c r="BS720">
        <f t="shared" si="23"/>
        <v>4.0000000000000036E-2</v>
      </c>
    </row>
    <row r="721" spans="1:71">
      <c r="A721" s="1">
        <v>43476</v>
      </c>
      <c r="B721">
        <v>2.38</v>
      </c>
      <c r="C721">
        <v>456</v>
      </c>
      <c r="D721" s="3">
        <v>43476</v>
      </c>
      <c r="E721">
        <v>2.5</v>
      </c>
      <c r="F721" s="3">
        <v>43476</v>
      </c>
      <c r="G721">
        <v>2.25</v>
      </c>
      <c r="H721">
        <v>2.33</v>
      </c>
      <c r="I721">
        <v>2.38</v>
      </c>
      <c r="J721">
        <v>2.38</v>
      </c>
      <c r="K721">
        <v>2.46</v>
      </c>
      <c r="L721">
        <v>2.41</v>
      </c>
      <c r="M721">
        <v>973</v>
      </c>
      <c r="P721">
        <v>2.35</v>
      </c>
      <c r="Q721">
        <v>2.38</v>
      </c>
      <c r="R721">
        <v>2.46</v>
      </c>
      <c r="S721">
        <v>2.52</v>
      </c>
      <c r="T721">
        <v>2.4</v>
      </c>
      <c r="U721">
        <v>65</v>
      </c>
      <c r="X721">
        <v>2.37</v>
      </c>
      <c r="Y721">
        <v>2.4</v>
      </c>
      <c r="Z721">
        <v>2.41</v>
      </c>
      <c r="AA721">
        <v>2.6</v>
      </c>
      <c r="AB721">
        <v>2.39</v>
      </c>
      <c r="AC721">
        <v>139</v>
      </c>
      <c r="AF721">
        <v>2.2999999999999998</v>
      </c>
      <c r="AG721">
        <v>2.38</v>
      </c>
      <c r="AH721">
        <v>2.4</v>
      </c>
      <c r="AI721">
        <v>2.6</v>
      </c>
      <c r="AJ721">
        <v>2.41</v>
      </c>
      <c r="AK721">
        <v>428</v>
      </c>
      <c r="AN721">
        <v>2.34</v>
      </c>
      <c r="AO721">
        <v>2.41</v>
      </c>
      <c r="AP721">
        <v>2.41</v>
      </c>
      <c r="AQ721">
        <v>2.44</v>
      </c>
      <c r="AR721">
        <v>2.4</v>
      </c>
      <c r="AS721" s="8">
        <v>2.41</v>
      </c>
      <c r="AT721">
        <v>2.25</v>
      </c>
      <c r="AU721" s="19">
        <v>2.4769999999999999</v>
      </c>
      <c r="AV721" s="19">
        <v>2.4569999999999999</v>
      </c>
      <c r="AW721" s="19"/>
      <c r="AZ721" s="4">
        <v>43476</v>
      </c>
      <c r="BA721" s="2">
        <v>0.16</v>
      </c>
      <c r="BB721" s="2">
        <v>0.28000000000000003</v>
      </c>
      <c r="BC721" s="4">
        <v>43476</v>
      </c>
      <c r="BD721" s="2">
        <v>2.42</v>
      </c>
      <c r="BI721" s="3">
        <v>44161</v>
      </c>
      <c r="BJ721" t="s">
        <v>8</v>
      </c>
      <c r="BR721">
        <f t="shared" si="22"/>
        <v>1.0000000000000231E-2</v>
      </c>
      <c r="BS721">
        <f t="shared" si="23"/>
        <v>1.0000000000000231E-2</v>
      </c>
    </row>
    <row r="722" spans="1:71">
      <c r="A722" s="1">
        <v>43479</v>
      </c>
      <c r="B722">
        <v>2.38</v>
      </c>
      <c r="C722">
        <v>447</v>
      </c>
      <c r="D722" s="3">
        <v>43479</v>
      </c>
      <c r="E722">
        <v>2.5</v>
      </c>
      <c r="F722" s="3">
        <v>43479</v>
      </c>
      <c r="G722">
        <v>2.25</v>
      </c>
      <c r="H722">
        <v>2.31</v>
      </c>
      <c r="I722">
        <v>2.38</v>
      </c>
      <c r="J722">
        <v>2.38</v>
      </c>
      <c r="K722">
        <v>2.46</v>
      </c>
      <c r="L722">
        <v>2.4</v>
      </c>
      <c r="M722">
        <v>977</v>
      </c>
      <c r="P722">
        <v>2.34</v>
      </c>
      <c r="Q722">
        <v>2.38</v>
      </c>
      <c r="R722">
        <v>2.46</v>
      </c>
      <c r="S722">
        <v>2.5299999999999998</v>
      </c>
      <c r="T722">
        <v>2.4</v>
      </c>
      <c r="U722">
        <v>63</v>
      </c>
      <c r="X722">
        <v>2.35</v>
      </c>
      <c r="Y722">
        <v>2.39</v>
      </c>
      <c r="Z722">
        <v>2.41</v>
      </c>
      <c r="AA722">
        <v>2.6</v>
      </c>
      <c r="AB722">
        <v>2.39</v>
      </c>
      <c r="AC722">
        <v>134</v>
      </c>
      <c r="AF722">
        <v>2.29</v>
      </c>
      <c r="AG722">
        <v>2.38</v>
      </c>
      <c r="AH722">
        <v>2.4</v>
      </c>
      <c r="AI722">
        <v>2.6</v>
      </c>
      <c r="AJ722">
        <v>2.38</v>
      </c>
      <c r="AK722">
        <v>437</v>
      </c>
      <c r="AN722">
        <v>2.33</v>
      </c>
      <c r="AO722">
        <v>2.38</v>
      </c>
      <c r="AP722">
        <v>2.38</v>
      </c>
      <c r="AQ722">
        <v>2.41</v>
      </c>
      <c r="AR722">
        <v>2.4</v>
      </c>
      <c r="AS722" s="8">
        <v>2.38</v>
      </c>
      <c r="AT722">
        <v>2.25</v>
      </c>
      <c r="AU722" s="19">
        <v>2.4740000000000002</v>
      </c>
      <c r="AV722" s="19">
        <v>2.4460000000000002</v>
      </c>
      <c r="AW722" s="19"/>
      <c r="AZ722" s="4">
        <v>43479</v>
      </c>
      <c r="BA722" s="2">
        <v>0.18</v>
      </c>
      <c r="BB722" s="2">
        <v>0.26</v>
      </c>
      <c r="BC722" s="4">
        <v>43479</v>
      </c>
      <c r="BD722" s="2">
        <v>2.46</v>
      </c>
      <c r="BI722" s="3">
        <v>44162</v>
      </c>
      <c r="BJ722" t="s">
        <v>8</v>
      </c>
      <c r="BR722">
        <f t="shared" si="22"/>
        <v>-2.0000000000000018E-2</v>
      </c>
      <c r="BS722">
        <f t="shared" si="23"/>
        <v>-2.0000000000000018E-2</v>
      </c>
    </row>
    <row r="723" spans="1:71">
      <c r="A723" s="1">
        <v>43480</v>
      </c>
      <c r="B723">
        <v>2.41</v>
      </c>
      <c r="C723">
        <v>470</v>
      </c>
      <c r="D723" s="3">
        <v>43480</v>
      </c>
      <c r="E723">
        <v>2.5</v>
      </c>
      <c r="F723" s="3">
        <v>43480</v>
      </c>
      <c r="G723">
        <v>2.25</v>
      </c>
      <c r="H723">
        <v>2.35</v>
      </c>
      <c r="I723">
        <v>2.41</v>
      </c>
      <c r="J723">
        <v>2.41</v>
      </c>
      <c r="K723">
        <v>2.5099999999999998</v>
      </c>
      <c r="L723">
        <v>2.46</v>
      </c>
      <c r="M723">
        <v>991</v>
      </c>
      <c r="P723">
        <v>2.38</v>
      </c>
      <c r="Q723">
        <v>2.41</v>
      </c>
      <c r="R723">
        <v>2.5</v>
      </c>
      <c r="S723">
        <v>2.56</v>
      </c>
      <c r="T723">
        <v>2.4</v>
      </c>
      <c r="U723">
        <v>59</v>
      </c>
      <c r="X723">
        <v>2.37</v>
      </c>
      <c r="Y723">
        <v>2.4</v>
      </c>
      <c r="Z723">
        <v>2.41</v>
      </c>
      <c r="AA723">
        <v>2.6</v>
      </c>
      <c r="AB723">
        <v>2.39</v>
      </c>
      <c r="AC723">
        <v>135</v>
      </c>
      <c r="AF723">
        <v>2.29</v>
      </c>
      <c r="AG723">
        <v>2.38</v>
      </c>
      <c r="AH723">
        <v>2.4</v>
      </c>
      <c r="AI723">
        <v>2.6</v>
      </c>
      <c r="AJ723">
        <v>2.38</v>
      </c>
      <c r="AK723">
        <v>433</v>
      </c>
      <c r="AN723">
        <v>2.31</v>
      </c>
      <c r="AO723">
        <v>2.38</v>
      </c>
      <c r="AP723">
        <v>2.38</v>
      </c>
      <c r="AQ723">
        <v>2.42</v>
      </c>
      <c r="AR723">
        <v>2.4</v>
      </c>
      <c r="AS723" s="8">
        <v>2.38</v>
      </c>
      <c r="AT723" t="s">
        <v>8</v>
      </c>
      <c r="AU723" s="19">
        <v>2.5219999999999998</v>
      </c>
      <c r="AV723" s="19">
        <v>2.4950000000000001</v>
      </c>
      <c r="AW723" s="19"/>
      <c r="AZ723" s="4">
        <v>43480</v>
      </c>
      <c r="BA723" s="2">
        <v>0.19</v>
      </c>
      <c r="BB723" s="2">
        <v>0.27</v>
      </c>
      <c r="BC723" s="4">
        <v>43480</v>
      </c>
      <c r="BD723" s="2">
        <v>2.46</v>
      </c>
      <c r="BI723" s="3">
        <v>44165</v>
      </c>
      <c r="BJ723">
        <v>0</v>
      </c>
      <c r="BR723">
        <f t="shared" si="22"/>
        <v>-2.0000000000000018E-2</v>
      </c>
      <c r="BS723">
        <f t="shared" si="23"/>
        <v>-2.0000000000000018E-2</v>
      </c>
    </row>
    <row r="724" spans="1:71">
      <c r="A724" s="1">
        <v>43481</v>
      </c>
      <c r="B724">
        <v>2.37</v>
      </c>
      <c r="C724">
        <v>473</v>
      </c>
      <c r="D724" s="3">
        <v>43481</v>
      </c>
      <c r="E724">
        <v>2.5</v>
      </c>
      <c r="F724" s="3">
        <v>43481</v>
      </c>
      <c r="G724">
        <v>2.25</v>
      </c>
      <c r="H724">
        <v>2.3199999999999998</v>
      </c>
      <c r="I724">
        <v>2.37</v>
      </c>
      <c r="J724">
        <v>2.37</v>
      </c>
      <c r="K724">
        <v>2.46</v>
      </c>
      <c r="L724">
        <v>2.4300000000000002</v>
      </c>
      <c r="M724">
        <v>988</v>
      </c>
      <c r="P724">
        <v>2.35</v>
      </c>
      <c r="Q724">
        <v>2.37</v>
      </c>
      <c r="R724">
        <v>2.46</v>
      </c>
      <c r="S724">
        <v>2.52</v>
      </c>
      <c r="T724">
        <v>2.4</v>
      </c>
      <c r="U724">
        <v>58</v>
      </c>
      <c r="X724">
        <v>2.37</v>
      </c>
      <c r="Y724">
        <v>2.4</v>
      </c>
      <c r="Z724">
        <v>2.41</v>
      </c>
      <c r="AA724">
        <v>2.6</v>
      </c>
      <c r="AB724">
        <v>2.39</v>
      </c>
      <c r="AC724">
        <v>126</v>
      </c>
      <c r="AF724">
        <v>2.29</v>
      </c>
      <c r="AG724">
        <v>2.38</v>
      </c>
      <c r="AH724">
        <v>2.4</v>
      </c>
      <c r="AI724">
        <v>2.6</v>
      </c>
      <c r="AJ724">
        <v>2.41</v>
      </c>
      <c r="AK724">
        <v>442</v>
      </c>
      <c r="AN724">
        <v>2.35</v>
      </c>
      <c r="AO724">
        <v>2.41</v>
      </c>
      <c r="AP724">
        <v>2.41</v>
      </c>
      <c r="AQ724">
        <v>2.46</v>
      </c>
      <c r="AR724">
        <v>2.4</v>
      </c>
      <c r="AS724" s="8">
        <v>2.41</v>
      </c>
      <c r="AT724">
        <v>2.25</v>
      </c>
      <c r="AU724" s="19">
        <v>2.4660000000000002</v>
      </c>
      <c r="AV724" s="19">
        <v>2.4550000000000001</v>
      </c>
      <c r="AW724" s="19"/>
      <c r="AZ724" s="4">
        <v>43481</v>
      </c>
      <c r="BA724" s="2">
        <v>0.18</v>
      </c>
      <c r="BB724" s="2">
        <v>0.3</v>
      </c>
      <c r="BC724" s="4">
        <v>43481</v>
      </c>
      <c r="BD724" s="2">
        <v>2.4500000000000002</v>
      </c>
      <c r="BI724" s="3">
        <v>44166</v>
      </c>
      <c r="BJ724">
        <v>0</v>
      </c>
      <c r="BR724">
        <f t="shared" si="22"/>
        <v>1.0000000000000231E-2</v>
      </c>
      <c r="BS724">
        <f t="shared" si="23"/>
        <v>1.0000000000000231E-2</v>
      </c>
    </row>
    <row r="725" spans="1:71">
      <c r="A725" s="1">
        <v>43482</v>
      </c>
      <c r="B725">
        <v>2.37</v>
      </c>
      <c r="C725">
        <v>461</v>
      </c>
      <c r="D725" s="3">
        <v>43482</v>
      </c>
      <c r="E725">
        <v>2.5</v>
      </c>
      <c r="F725" s="3">
        <v>43482</v>
      </c>
      <c r="G725">
        <v>2.25</v>
      </c>
      <c r="H725">
        <v>2.3199999999999998</v>
      </c>
      <c r="I725">
        <v>2.37</v>
      </c>
      <c r="J725">
        <v>2.37</v>
      </c>
      <c r="K725">
        <v>2.4700000000000002</v>
      </c>
      <c r="L725">
        <v>2.41</v>
      </c>
      <c r="M725">
        <v>969</v>
      </c>
      <c r="P725">
        <v>2.35</v>
      </c>
      <c r="Q725">
        <v>2.37</v>
      </c>
      <c r="R725">
        <v>2.46</v>
      </c>
      <c r="S725">
        <v>2.52</v>
      </c>
      <c r="T725">
        <v>2.4</v>
      </c>
      <c r="U725">
        <v>63</v>
      </c>
      <c r="X725">
        <v>2.36</v>
      </c>
      <c r="Y725">
        <v>2.4</v>
      </c>
      <c r="Z725">
        <v>2.41</v>
      </c>
      <c r="AA725">
        <v>2.6</v>
      </c>
      <c r="AB725">
        <v>2.4</v>
      </c>
      <c r="AC725">
        <v>135</v>
      </c>
      <c r="AF725">
        <v>2.27</v>
      </c>
      <c r="AG725">
        <v>2.38</v>
      </c>
      <c r="AH725">
        <v>2.4</v>
      </c>
      <c r="AI725">
        <v>2.6</v>
      </c>
      <c r="AJ725">
        <v>2.37</v>
      </c>
      <c r="AK725">
        <v>435</v>
      </c>
      <c r="AN725">
        <v>2.3199999999999998</v>
      </c>
      <c r="AO725">
        <v>2.37</v>
      </c>
      <c r="AP725">
        <v>2.37</v>
      </c>
      <c r="AQ725">
        <v>2.41</v>
      </c>
      <c r="AR725">
        <v>2.4</v>
      </c>
      <c r="AS725" s="8">
        <v>2.37</v>
      </c>
      <c r="AT725">
        <v>2.25</v>
      </c>
      <c r="AU725" s="19">
        <v>2.4670000000000001</v>
      </c>
      <c r="AV725" s="19">
        <v>2.4590000000000001</v>
      </c>
      <c r="AW725" s="19"/>
      <c r="AZ725" s="4">
        <v>43482</v>
      </c>
      <c r="BA725" s="2">
        <v>0.19</v>
      </c>
      <c r="BB725" s="2">
        <v>0.33</v>
      </c>
      <c r="BC725" s="4">
        <v>43482</v>
      </c>
      <c r="BD725" s="2">
        <v>2.4300000000000002</v>
      </c>
      <c r="BI725" s="3">
        <v>44167</v>
      </c>
      <c r="BJ725">
        <v>0</v>
      </c>
      <c r="BR725">
        <f t="shared" si="22"/>
        <v>-2.9999999999999805E-2</v>
      </c>
      <c r="BS725">
        <f t="shared" si="23"/>
        <v>-2.9999999999999805E-2</v>
      </c>
    </row>
    <row r="726" spans="1:71">
      <c r="A726" s="1">
        <v>43483</v>
      </c>
      <c r="B726">
        <v>2.37</v>
      </c>
      <c r="C726">
        <v>455</v>
      </c>
      <c r="D726" s="3">
        <v>43483</v>
      </c>
      <c r="E726">
        <v>2.5</v>
      </c>
      <c r="F726" s="3">
        <v>43483</v>
      </c>
      <c r="G726">
        <v>2.25</v>
      </c>
      <c r="H726">
        <v>2.3199999999999998</v>
      </c>
      <c r="I726">
        <v>2.37</v>
      </c>
      <c r="J726">
        <v>2.37</v>
      </c>
      <c r="K726">
        <v>2.46</v>
      </c>
      <c r="L726">
        <v>2.42</v>
      </c>
      <c r="M726">
        <v>974</v>
      </c>
      <c r="P726">
        <v>2.34</v>
      </c>
      <c r="Q726">
        <v>2.37</v>
      </c>
      <c r="R726">
        <v>2.46</v>
      </c>
      <c r="S726">
        <v>2.52</v>
      </c>
      <c r="T726">
        <v>2.4</v>
      </c>
      <c r="U726">
        <v>63</v>
      </c>
      <c r="X726">
        <v>2.37</v>
      </c>
      <c r="Y726">
        <v>2.4</v>
      </c>
      <c r="Z726">
        <v>2.41</v>
      </c>
      <c r="AA726">
        <v>2.6</v>
      </c>
      <c r="AB726">
        <v>2.4</v>
      </c>
      <c r="AC726">
        <v>129</v>
      </c>
      <c r="AF726">
        <v>2.2999999999999998</v>
      </c>
      <c r="AG726">
        <v>2.38</v>
      </c>
      <c r="AH726">
        <v>2.4</v>
      </c>
      <c r="AI726">
        <v>2.6</v>
      </c>
      <c r="AJ726">
        <v>2.37</v>
      </c>
      <c r="AK726">
        <v>426</v>
      </c>
      <c r="AN726">
        <v>2.3199999999999998</v>
      </c>
      <c r="AO726">
        <v>2.37</v>
      </c>
      <c r="AP726">
        <v>2.37</v>
      </c>
      <c r="AQ726">
        <v>2.41</v>
      </c>
      <c r="AR726">
        <v>2.4</v>
      </c>
      <c r="AS726" s="8">
        <v>2.37</v>
      </c>
      <c r="AT726">
        <v>2.25</v>
      </c>
      <c r="AU726" s="19">
        <v>2.4630000000000001</v>
      </c>
      <c r="AV726" s="19">
        <v>2.4550000000000001</v>
      </c>
      <c r="AW726" s="19"/>
      <c r="AZ726" s="4">
        <v>43483</v>
      </c>
      <c r="BA726" s="2">
        <v>0.17</v>
      </c>
      <c r="BB726" s="2">
        <v>0.38</v>
      </c>
      <c r="BC726" s="4">
        <v>43483</v>
      </c>
      <c r="BD726" s="2">
        <v>2.38</v>
      </c>
      <c r="BI726" s="3">
        <v>44168</v>
      </c>
      <c r="BJ726" t="s">
        <v>8</v>
      </c>
      <c r="BR726">
        <f t="shared" si="22"/>
        <v>-2.9999999999999805E-2</v>
      </c>
      <c r="BS726">
        <f t="shared" si="23"/>
        <v>-2.9999999999999805E-2</v>
      </c>
    </row>
    <row r="727" spans="1:71">
      <c r="A727" s="1">
        <v>43487</v>
      </c>
      <c r="B727">
        <v>2.37</v>
      </c>
      <c r="C727">
        <v>459</v>
      </c>
      <c r="D727" s="3">
        <v>43487</v>
      </c>
      <c r="E727">
        <v>2.5</v>
      </c>
      <c r="F727" s="3">
        <v>43487</v>
      </c>
      <c r="G727">
        <v>2.25</v>
      </c>
      <c r="H727">
        <v>2.3199999999999998</v>
      </c>
      <c r="I727">
        <v>2.37</v>
      </c>
      <c r="J727">
        <v>2.38</v>
      </c>
      <c r="K727">
        <v>2.4700000000000002</v>
      </c>
      <c r="L727">
        <v>2.41</v>
      </c>
      <c r="M727">
        <v>967</v>
      </c>
      <c r="P727">
        <v>2.35</v>
      </c>
      <c r="Q727">
        <v>2.37</v>
      </c>
      <c r="R727">
        <v>2.46</v>
      </c>
      <c r="S727">
        <v>2.52</v>
      </c>
      <c r="T727">
        <v>2.4</v>
      </c>
      <c r="U727">
        <v>58</v>
      </c>
      <c r="X727">
        <v>2.35</v>
      </c>
      <c r="Y727">
        <v>2.4</v>
      </c>
      <c r="Z727">
        <v>2.41</v>
      </c>
      <c r="AA727">
        <v>2.6</v>
      </c>
      <c r="AB727">
        <v>2.4</v>
      </c>
      <c r="AC727">
        <v>125</v>
      </c>
      <c r="AF727">
        <v>2.27</v>
      </c>
      <c r="AG727">
        <v>2.38</v>
      </c>
      <c r="AH727">
        <v>2.4</v>
      </c>
      <c r="AI727">
        <v>2.6</v>
      </c>
      <c r="AJ727">
        <v>2.37</v>
      </c>
      <c r="AK727">
        <v>426</v>
      </c>
      <c r="AN727">
        <v>2.3199999999999998</v>
      </c>
      <c r="AO727">
        <v>2.37</v>
      </c>
      <c r="AP727">
        <v>2.37</v>
      </c>
      <c r="AQ727">
        <v>2.41</v>
      </c>
      <c r="AR727">
        <v>2.4</v>
      </c>
      <c r="AS727" s="8">
        <v>2.37</v>
      </c>
      <c r="AT727">
        <v>2.25</v>
      </c>
      <c r="AU727" s="19">
        <v>2.4700000000000002</v>
      </c>
      <c r="AV727" s="19">
        <v>2.464</v>
      </c>
      <c r="AW727" s="19"/>
      <c r="AZ727" s="4">
        <v>43487</v>
      </c>
      <c r="BA727" s="2">
        <v>0.16</v>
      </c>
      <c r="BB727" s="2">
        <v>0.31</v>
      </c>
      <c r="BC727" s="4">
        <v>43487</v>
      </c>
      <c r="BD727" s="2">
        <v>2.38</v>
      </c>
      <c r="BI727" s="3">
        <v>44169</v>
      </c>
      <c r="BJ727" t="s">
        <v>8</v>
      </c>
      <c r="BR727">
        <f t="shared" si="22"/>
        <v>-2.9999999999999805E-2</v>
      </c>
      <c r="BS727">
        <f t="shared" si="23"/>
        <v>-2.9999999999999805E-2</v>
      </c>
    </row>
    <row r="728" spans="1:71">
      <c r="A728" s="1">
        <v>43488</v>
      </c>
      <c r="B728">
        <v>2.38</v>
      </c>
      <c r="C728">
        <v>456</v>
      </c>
      <c r="D728" s="3">
        <v>43488</v>
      </c>
      <c r="E728">
        <v>2.5</v>
      </c>
      <c r="F728" s="3">
        <v>43488</v>
      </c>
      <c r="G728">
        <v>2.25</v>
      </c>
      <c r="H728">
        <v>2.3199999999999998</v>
      </c>
      <c r="I728">
        <v>2.37</v>
      </c>
      <c r="J728">
        <v>2.38</v>
      </c>
      <c r="K728">
        <v>2.4700000000000002</v>
      </c>
      <c r="L728">
        <v>2.4</v>
      </c>
      <c r="M728">
        <v>956</v>
      </c>
      <c r="P728">
        <v>2.35</v>
      </c>
      <c r="Q728">
        <v>2.38</v>
      </c>
      <c r="R728">
        <v>2.46</v>
      </c>
      <c r="S728">
        <v>2.52</v>
      </c>
      <c r="T728">
        <v>2.4</v>
      </c>
      <c r="U728">
        <v>48</v>
      </c>
      <c r="X728">
        <v>2.36</v>
      </c>
      <c r="Y728">
        <v>2.4</v>
      </c>
      <c r="Z728">
        <v>2.41</v>
      </c>
      <c r="AA728">
        <v>2.6</v>
      </c>
      <c r="AB728">
        <v>2.39</v>
      </c>
      <c r="AC728">
        <v>121</v>
      </c>
      <c r="AF728">
        <v>2.2799999999999998</v>
      </c>
      <c r="AG728">
        <v>2.37</v>
      </c>
      <c r="AH728">
        <v>2.4</v>
      </c>
      <c r="AI728">
        <v>2.6</v>
      </c>
      <c r="AJ728">
        <v>2.37</v>
      </c>
      <c r="AK728">
        <v>431</v>
      </c>
      <c r="AN728">
        <v>2.3199999999999998</v>
      </c>
      <c r="AO728">
        <v>2.37</v>
      </c>
      <c r="AP728">
        <v>2.38</v>
      </c>
      <c r="AQ728">
        <v>2.42</v>
      </c>
      <c r="AR728">
        <v>2.4</v>
      </c>
      <c r="AS728" s="8">
        <v>2.37</v>
      </c>
      <c r="AT728">
        <v>2.25</v>
      </c>
      <c r="AU728" s="19">
        <v>2.4729999999999999</v>
      </c>
      <c r="AV728" s="19">
        <v>2.448</v>
      </c>
      <c r="AW728" s="19"/>
      <c r="AZ728" s="4">
        <v>43488</v>
      </c>
      <c r="BA728" s="2">
        <v>0.18</v>
      </c>
      <c r="BB728" s="2">
        <v>0.35</v>
      </c>
      <c r="BC728" s="4">
        <v>43488</v>
      </c>
      <c r="BD728" s="2">
        <v>2.37</v>
      </c>
      <c r="BI728" s="3">
        <v>44172</v>
      </c>
      <c r="BJ728">
        <v>0</v>
      </c>
      <c r="BR728">
        <f t="shared" si="22"/>
        <v>-2.9999999999999805E-2</v>
      </c>
      <c r="BS728">
        <f t="shared" si="23"/>
        <v>-2.9999999999999805E-2</v>
      </c>
    </row>
    <row r="729" spans="1:71">
      <c r="A729" s="1">
        <v>43489</v>
      </c>
      <c r="B729">
        <v>2.4</v>
      </c>
      <c r="C729">
        <v>459</v>
      </c>
      <c r="D729" s="3">
        <v>43489</v>
      </c>
      <c r="E729">
        <v>2.5</v>
      </c>
      <c r="F729" s="3">
        <v>43489</v>
      </c>
      <c r="G729">
        <v>2.25</v>
      </c>
      <c r="H729">
        <v>2.3199999999999998</v>
      </c>
      <c r="I729">
        <v>2.4</v>
      </c>
      <c r="J729">
        <v>2.4</v>
      </c>
      <c r="K729">
        <v>2.5</v>
      </c>
      <c r="L729">
        <v>2.41</v>
      </c>
      <c r="M729">
        <v>994</v>
      </c>
      <c r="P729">
        <v>2.35</v>
      </c>
      <c r="Q729">
        <v>2.4</v>
      </c>
      <c r="R729">
        <v>2.48</v>
      </c>
      <c r="S729">
        <v>2.5499999999999998</v>
      </c>
      <c r="T729">
        <v>2.4</v>
      </c>
      <c r="U729">
        <v>55</v>
      </c>
      <c r="X729">
        <v>2.36</v>
      </c>
      <c r="Y729">
        <v>2.4</v>
      </c>
      <c r="Z729">
        <v>2.41</v>
      </c>
      <c r="AA729">
        <v>2.6</v>
      </c>
      <c r="AB729">
        <v>2.39</v>
      </c>
      <c r="AC729">
        <v>133</v>
      </c>
      <c r="AF729">
        <v>2.2999999999999998</v>
      </c>
      <c r="AG729">
        <v>2.38</v>
      </c>
      <c r="AH729">
        <v>2.4</v>
      </c>
      <c r="AI729">
        <v>2.6</v>
      </c>
      <c r="AJ729">
        <v>2.38</v>
      </c>
      <c r="AK729">
        <v>433</v>
      </c>
      <c r="AN729">
        <v>2.3199999999999998</v>
      </c>
      <c r="AO729">
        <v>2.37</v>
      </c>
      <c r="AP729">
        <v>2.38</v>
      </c>
      <c r="AQ729">
        <v>2.41</v>
      </c>
      <c r="AR729">
        <v>2.4</v>
      </c>
      <c r="AS729" s="8">
        <v>2.38</v>
      </c>
      <c r="AT729">
        <v>2.25</v>
      </c>
      <c r="AU729" s="19">
        <v>2.4980000000000002</v>
      </c>
      <c r="AV729" s="19">
        <v>2.4769999999999999</v>
      </c>
      <c r="AW729" s="19"/>
      <c r="AZ729" s="4">
        <v>43489</v>
      </c>
      <c r="BA729" s="2">
        <v>0.16</v>
      </c>
      <c r="BB729" s="2">
        <v>0.35</v>
      </c>
      <c r="BC729" s="4">
        <v>43489</v>
      </c>
      <c r="BD729" s="2">
        <v>2.37</v>
      </c>
      <c r="BI729" s="3">
        <v>44173</v>
      </c>
      <c r="BJ729">
        <v>0</v>
      </c>
      <c r="BR729">
        <f t="shared" si="22"/>
        <v>-2.0000000000000018E-2</v>
      </c>
      <c r="BS729">
        <f t="shared" si="23"/>
        <v>-2.0000000000000018E-2</v>
      </c>
    </row>
    <row r="730" spans="1:71">
      <c r="A730" s="1">
        <v>43490</v>
      </c>
      <c r="B730">
        <v>2.38</v>
      </c>
      <c r="C730">
        <v>459</v>
      </c>
      <c r="D730" s="3">
        <v>43490</v>
      </c>
      <c r="E730">
        <v>2.5</v>
      </c>
      <c r="F730" s="3">
        <v>43490</v>
      </c>
      <c r="G730">
        <v>2.25</v>
      </c>
      <c r="H730">
        <v>2.33</v>
      </c>
      <c r="I730">
        <v>2.38</v>
      </c>
      <c r="J730">
        <v>2.38</v>
      </c>
      <c r="K730">
        <v>2.46</v>
      </c>
      <c r="L730">
        <v>2.4</v>
      </c>
      <c r="M730">
        <v>915</v>
      </c>
      <c r="P730">
        <v>2.34</v>
      </c>
      <c r="Q730">
        <v>2.38</v>
      </c>
      <c r="R730">
        <v>2.46</v>
      </c>
      <c r="S730">
        <v>2.5299999999999998</v>
      </c>
      <c r="T730">
        <v>2.4</v>
      </c>
      <c r="U730">
        <v>64</v>
      </c>
      <c r="X730">
        <v>2.34</v>
      </c>
      <c r="Y730">
        <v>2.4</v>
      </c>
      <c r="Z730">
        <v>2.41</v>
      </c>
      <c r="AA730">
        <v>2.6</v>
      </c>
      <c r="AB730">
        <v>2.39</v>
      </c>
      <c r="AC730">
        <v>132</v>
      </c>
      <c r="AF730">
        <v>2.2999999999999998</v>
      </c>
      <c r="AG730">
        <v>2.38</v>
      </c>
      <c r="AH730">
        <v>2.4</v>
      </c>
      <c r="AI730">
        <v>2.6</v>
      </c>
      <c r="AJ730">
        <v>2.4</v>
      </c>
      <c r="AK730">
        <v>433</v>
      </c>
      <c r="AN730">
        <v>2.3199999999999998</v>
      </c>
      <c r="AO730">
        <v>2.4</v>
      </c>
      <c r="AP730">
        <v>2.4</v>
      </c>
      <c r="AQ730">
        <v>2.4300000000000002</v>
      </c>
      <c r="AR730">
        <v>2.4</v>
      </c>
      <c r="AS730" s="8">
        <v>2.4</v>
      </c>
      <c r="AT730">
        <v>2.25</v>
      </c>
      <c r="AU730" s="19">
        <v>2.4750000000000001</v>
      </c>
      <c r="AV730" s="19">
        <v>2.4510000000000001</v>
      </c>
      <c r="AW730" s="19"/>
      <c r="AZ730" s="4">
        <v>43490</v>
      </c>
      <c r="BA730" s="2">
        <v>0.16</v>
      </c>
      <c r="BB730" s="2">
        <v>0.37</v>
      </c>
      <c r="BC730" s="4">
        <v>43490</v>
      </c>
      <c r="BD730" s="2">
        <v>2.34</v>
      </c>
      <c r="BI730" s="3">
        <v>44174</v>
      </c>
      <c r="BJ730">
        <v>0</v>
      </c>
      <c r="BR730">
        <f t="shared" si="22"/>
        <v>0</v>
      </c>
      <c r="BS730">
        <f t="shared" si="23"/>
        <v>0</v>
      </c>
    </row>
    <row r="731" spans="1:71">
      <c r="A731" s="1">
        <v>43493</v>
      </c>
      <c r="B731">
        <v>2.37</v>
      </c>
      <c r="C731">
        <v>458</v>
      </c>
      <c r="D731" s="3">
        <v>43493</v>
      </c>
      <c r="E731">
        <v>2.5</v>
      </c>
      <c r="F731" s="3">
        <v>43493</v>
      </c>
      <c r="G731">
        <v>2.25</v>
      </c>
      <c r="H731">
        <v>2.2999999999999998</v>
      </c>
      <c r="I731">
        <v>2.37</v>
      </c>
      <c r="J731">
        <v>2.37</v>
      </c>
      <c r="K731">
        <v>2.46</v>
      </c>
      <c r="L731">
        <v>2.39</v>
      </c>
      <c r="M731">
        <v>981</v>
      </c>
      <c r="P731">
        <v>2.3199999999999998</v>
      </c>
      <c r="Q731">
        <v>2.37</v>
      </c>
      <c r="R731">
        <v>2.4500000000000002</v>
      </c>
      <c r="S731">
        <v>2.52</v>
      </c>
      <c r="T731">
        <v>2.4</v>
      </c>
      <c r="U731">
        <v>69</v>
      </c>
      <c r="X731">
        <v>2.37</v>
      </c>
      <c r="Y731">
        <v>2.39</v>
      </c>
      <c r="Z731">
        <v>2.41</v>
      </c>
      <c r="AA731">
        <v>2.6</v>
      </c>
      <c r="AB731">
        <v>2.39</v>
      </c>
      <c r="AC731">
        <v>137</v>
      </c>
      <c r="AF731">
        <v>2.2999999999999998</v>
      </c>
      <c r="AG731">
        <v>2.38</v>
      </c>
      <c r="AH731">
        <v>2.4</v>
      </c>
      <c r="AI731">
        <v>2.6</v>
      </c>
      <c r="AJ731">
        <v>2.38</v>
      </c>
      <c r="AK731">
        <v>436</v>
      </c>
      <c r="AN731">
        <v>2.33</v>
      </c>
      <c r="AO731">
        <v>2.38</v>
      </c>
      <c r="AP731">
        <v>2.38</v>
      </c>
      <c r="AQ731">
        <v>2.41</v>
      </c>
      <c r="AR731">
        <v>2.4</v>
      </c>
      <c r="AS731" s="8">
        <v>2.38</v>
      </c>
      <c r="AT731">
        <v>2.25</v>
      </c>
      <c r="AU731" s="19">
        <v>2.4649999999999999</v>
      </c>
      <c r="AV731" s="19">
        <v>2.4430000000000001</v>
      </c>
      <c r="AW731" s="19"/>
      <c r="AZ731" s="4">
        <v>43493</v>
      </c>
      <c r="BA731" s="2">
        <v>0.15</v>
      </c>
      <c r="BB731" s="2">
        <v>0.33</v>
      </c>
      <c r="BC731" s="4">
        <v>43493</v>
      </c>
      <c r="BD731" s="2">
        <v>2.36</v>
      </c>
      <c r="BI731" s="3">
        <v>44175</v>
      </c>
      <c r="BJ731">
        <v>0</v>
      </c>
      <c r="BR731">
        <f t="shared" si="22"/>
        <v>-2.0000000000000018E-2</v>
      </c>
      <c r="BS731">
        <f t="shared" si="23"/>
        <v>-2.0000000000000018E-2</v>
      </c>
    </row>
    <row r="732" spans="1:71">
      <c r="A732" s="1">
        <v>43494</v>
      </c>
      <c r="B732">
        <v>2.37</v>
      </c>
      <c r="C732">
        <v>457</v>
      </c>
      <c r="D732" s="3">
        <v>43494</v>
      </c>
      <c r="E732">
        <v>2.5</v>
      </c>
      <c r="F732" s="3">
        <v>43494</v>
      </c>
      <c r="G732">
        <v>2.25</v>
      </c>
      <c r="H732">
        <v>2.2999999999999998</v>
      </c>
      <c r="I732">
        <v>2.37</v>
      </c>
      <c r="J732">
        <v>2.37</v>
      </c>
      <c r="K732">
        <v>2.46</v>
      </c>
      <c r="L732">
        <v>2.4</v>
      </c>
      <c r="M732">
        <v>934</v>
      </c>
      <c r="P732">
        <v>2.3199999999999998</v>
      </c>
      <c r="Q732">
        <v>2.37</v>
      </c>
      <c r="R732">
        <v>2.4500000000000002</v>
      </c>
      <c r="S732">
        <v>2.52</v>
      </c>
      <c r="T732">
        <v>2.4</v>
      </c>
      <c r="U732">
        <v>68</v>
      </c>
      <c r="X732">
        <v>2.36</v>
      </c>
      <c r="Y732">
        <v>2.4</v>
      </c>
      <c r="Z732">
        <v>2.41</v>
      </c>
      <c r="AA732">
        <v>2.6</v>
      </c>
      <c r="AB732">
        <v>2.39</v>
      </c>
      <c r="AC732">
        <v>141</v>
      </c>
      <c r="AF732">
        <v>2.29</v>
      </c>
      <c r="AG732">
        <v>2.38</v>
      </c>
      <c r="AH732">
        <v>2.4</v>
      </c>
      <c r="AI732">
        <v>2.6</v>
      </c>
      <c r="AJ732">
        <v>2.37</v>
      </c>
      <c r="AK732">
        <v>437</v>
      </c>
      <c r="AN732">
        <v>2.2999999999999998</v>
      </c>
      <c r="AO732">
        <v>2.37</v>
      </c>
      <c r="AP732">
        <v>2.37</v>
      </c>
      <c r="AQ732">
        <v>2.4</v>
      </c>
      <c r="AR732">
        <v>2.4</v>
      </c>
      <c r="AS732" s="8">
        <v>2.37</v>
      </c>
      <c r="AT732">
        <v>2.25</v>
      </c>
      <c r="AU732" s="19">
        <v>2.4670000000000001</v>
      </c>
      <c r="AV732" s="19">
        <v>2.448</v>
      </c>
      <c r="AW732" s="19"/>
      <c r="AZ732" s="4">
        <v>43494</v>
      </c>
      <c r="BA732" s="2">
        <v>0.16</v>
      </c>
      <c r="BB732" s="2">
        <v>0.3</v>
      </c>
      <c r="BC732" s="4">
        <v>43494</v>
      </c>
      <c r="BD732" s="2">
        <v>2.36</v>
      </c>
      <c r="BI732" s="3">
        <v>44176</v>
      </c>
      <c r="BJ732" t="s">
        <v>8</v>
      </c>
      <c r="BR732">
        <f t="shared" si="22"/>
        <v>-2.9999999999999805E-2</v>
      </c>
      <c r="BS732">
        <f t="shared" si="23"/>
        <v>-2.9999999999999805E-2</v>
      </c>
    </row>
    <row r="733" spans="1:71">
      <c r="A733" s="1">
        <v>43495</v>
      </c>
      <c r="B733">
        <v>2.36</v>
      </c>
      <c r="C733">
        <v>451</v>
      </c>
      <c r="D733" s="3">
        <v>43495</v>
      </c>
      <c r="E733">
        <v>2.5</v>
      </c>
      <c r="F733" s="3">
        <v>43495</v>
      </c>
      <c r="G733">
        <v>2.25</v>
      </c>
      <c r="H733">
        <v>2.3199999999999998</v>
      </c>
      <c r="I733">
        <v>2.36</v>
      </c>
      <c r="J733">
        <v>2.37</v>
      </c>
      <c r="K733">
        <v>2.4500000000000002</v>
      </c>
      <c r="L733">
        <v>2.39</v>
      </c>
      <c r="M733">
        <v>948</v>
      </c>
      <c r="P733">
        <v>2.35</v>
      </c>
      <c r="Q733">
        <v>2.36</v>
      </c>
      <c r="R733">
        <v>2.4500000000000002</v>
      </c>
      <c r="S733">
        <v>2.52</v>
      </c>
      <c r="T733">
        <v>2.4</v>
      </c>
      <c r="U733">
        <v>60</v>
      </c>
      <c r="X733">
        <v>2.36</v>
      </c>
      <c r="Y733">
        <v>2.4</v>
      </c>
      <c r="Z733">
        <v>2.41</v>
      </c>
      <c r="AA733">
        <v>2.6</v>
      </c>
      <c r="AB733">
        <v>2.39</v>
      </c>
      <c r="AC733">
        <v>128</v>
      </c>
      <c r="AF733">
        <v>2.27</v>
      </c>
      <c r="AG733">
        <v>2.38</v>
      </c>
      <c r="AH733">
        <v>2.4</v>
      </c>
      <c r="AI733">
        <v>2.6</v>
      </c>
      <c r="AJ733">
        <v>2.37</v>
      </c>
      <c r="AK733">
        <v>438</v>
      </c>
      <c r="AN733">
        <v>2.2999999999999998</v>
      </c>
      <c r="AO733">
        <v>2.37</v>
      </c>
      <c r="AP733">
        <v>2.37</v>
      </c>
      <c r="AQ733">
        <v>2.4</v>
      </c>
      <c r="AR733">
        <v>2.4</v>
      </c>
      <c r="AS733" s="8">
        <v>2.37</v>
      </c>
      <c r="AT733">
        <v>2.25</v>
      </c>
      <c r="AU733" s="19">
        <v>2.4590000000000001</v>
      </c>
      <c r="AV733" s="19">
        <v>2.452</v>
      </c>
      <c r="AW733" s="19"/>
      <c r="AZ733" s="4">
        <v>43495</v>
      </c>
      <c r="BA733" s="2">
        <v>0.18</v>
      </c>
      <c r="BB733" s="2">
        <v>0.28000000000000003</v>
      </c>
      <c r="BC733" s="4">
        <v>43495</v>
      </c>
      <c r="BD733" s="2">
        <v>2.37</v>
      </c>
      <c r="BI733" s="3">
        <v>44179</v>
      </c>
      <c r="BJ733">
        <v>0</v>
      </c>
      <c r="BR733">
        <f t="shared" si="22"/>
        <v>-2.9999999999999805E-2</v>
      </c>
      <c r="BS733">
        <f t="shared" si="23"/>
        <v>-2.9999999999999805E-2</v>
      </c>
    </row>
    <row r="734" spans="1:71">
      <c r="A734" s="1">
        <v>43496</v>
      </c>
      <c r="B734">
        <v>2.5499999999999998</v>
      </c>
      <c r="C734">
        <v>484</v>
      </c>
      <c r="D734" s="3">
        <v>43496</v>
      </c>
      <c r="E734">
        <v>2.5</v>
      </c>
      <c r="F734" s="3">
        <v>43496</v>
      </c>
      <c r="G734">
        <v>2.25</v>
      </c>
      <c r="H734">
        <v>2.2999999999999998</v>
      </c>
      <c r="I734">
        <v>2.5499999999999998</v>
      </c>
      <c r="J734">
        <v>2.57</v>
      </c>
      <c r="K734">
        <v>2.74</v>
      </c>
      <c r="L734">
        <v>2.58</v>
      </c>
      <c r="M734">
        <v>1048</v>
      </c>
      <c r="P734">
        <v>2.2999999999999998</v>
      </c>
      <c r="Q734">
        <v>2.5499999999999998</v>
      </c>
      <c r="R734">
        <v>2.65</v>
      </c>
      <c r="S734">
        <v>2.85</v>
      </c>
      <c r="T734">
        <v>2.4</v>
      </c>
      <c r="U734">
        <v>63</v>
      </c>
      <c r="X734">
        <v>2.37</v>
      </c>
      <c r="Y734">
        <v>2.4</v>
      </c>
      <c r="Z734">
        <v>2.41</v>
      </c>
      <c r="AA734">
        <v>2.6</v>
      </c>
      <c r="AB734">
        <v>2.39</v>
      </c>
      <c r="AC734">
        <v>130</v>
      </c>
      <c r="AF734">
        <v>2.27</v>
      </c>
      <c r="AG734">
        <v>2.38</v>
      </c>
      <c r="AH734">
        <v>2.4</v>
      </c>
      <c r="AI734">
        <v>2.6</v>
      </c>
      <c r="AJ734">
        <v>2.36</v>
      </c>
      <c r="AK734">
        <v>431</v>
      </c>
      <c r="AN734">
        <v>2.3199999999999998</v>
      </c>
      <c r="AO734">
        <v>2.36</v>
      </c>
      <c r="AP734">
        <v>2.37</v>
      </c>
      <c r="AQ734">
        <v>2.4</v>
      </c>
      <c r="AR734">
        <v>2.4</v>
      </c>
      <c r="AS734" s="8">
        <v>2.36</v>
      </c>
      <c r="AT734">
        <v>2.25</v>
      </c>
      <c r="AU734" s="19">
        <v>2.7160000000000002</v>
      </c>
      <c r="AV734" s="19">
        <v>2.6930000000000001</v>
      </c>
      <c r="AW734" s="19"/>
      <c r="AZ734" s="4">
        <v>43496</v>
      </c>
      <c r="BA734" s="2">
        <v>0.18</v>
      </c>
      <c r="BB734" s="2">
        <v>0.22</v>
      </c>
      <c r="BC734" s="4">
        <v>43496</v>
      </c>
      <c r="BD734" s="2">
        <v>2.38</v>
      </c>
      <c r="BI734" s="3">
        <v>44180</v>
      </c>
      <c r="BJ734">
        <v>0</v>
      </c>
      <c r="BR734">
        <f t="shared" si="22"/>
        <v>-4.0000000000000036E-2</v>
      </c>
      <c r="BS734">
        <f t="shared" si="23"/>
        <v>-4.0000000000000036E-2</v>
      </c>
    </row>
    <row r="735" spans="1:71">
      <c r="A735" s="1">
        <v>43497</v>
      </c>
      <c r="B735">
        <v>2.44</v>
      </c>
      <c r="C735">
        <v>494</v>
      </c>
      <c r="D735" s="3">
        <v>43497</v>
      </c>
      <c r="E735">
        <v>2.5</v>
      </c>
      <c r="F735" s="3">
        <v>43497</v>
      </c>
      <c r="G735">
        <v>2.25</v>
      </c>
      <c r="H735">
        <v>2.2999999999999998</v>
      </c>
      <c r="I735">
        <v>2.44</v>
      </c>
      <c r="J735">
        <v>2.4500000000000002</v>
      </c>
      <c r="K735">
        <v>2.54</v>
      </c>
      <c r="L735">
        <v>2.4700000000000002</v>
      </c>
      <c r="M735">
        <v>993</v>
      </c>
      <c r="P735">
        <v>2.2999999999999998</v>
      </c>
      <c r="Q735">
        <v>2.44</v>
      </c>
      <c r="R735">
        <v>2.52</v>
      </c>
      <c r="S735">
        <v>2.59</v>
      </c>
      <c r="T735">
        <v>2.4</v>
      </c>
      <c r="U735">
        <v>66</v>
      </c>
      <c r="X735">
        <v>2.36</v>
      </c>
      <c r="Y735">
        <v>2.4</v>
      </c>
      <c r="Z735">
        <v>2.41</v>
      </c>
      <c r="AA735">
        <v>2.6</v>
      </c>
      <c r="AB735">
        <v>2.4</v>
      </c>
      <c r="AC735">
        <v>122</v>
      </c>
      <c r="AF735">
        <v>2.29</v>
      </c>
      <c r="AG735">
        <v>2.38</v>
      </c>
      <c r="AH735">
        <v>2.4</v>
      </c>
      <c r="AI735">
        <v>2.6</v>
      </c>
      <c r="AJ735">
        <v>2.5499999999999998</v>
      </c>
      <c r="AK735">
        <v>453</v>
      </c>
      <c r="AN735">
        <v>2.2999999999999998</v>
      </c>
      <c r="AO735">
        <v>2.5499999999999998</v>
      </c>
      <c r="AP735">
        <v>2.56</v>
      </c>
      <c r="AQ735">
        <v>2.59</v>
      </c>
      <c r="AR735">
        <v>2.4</v>
      </c>
      <c r="AS735" s="8">
        <v>2.5499999999999998</v>
      </c>
      <c r="AT735">
        <v>2.25</v>
      </c>
      <c r="AU735" s="19">
        <v>2.5529999999999999</v>
      </c>
      <c r="AV735" s="19">
        <v>2.5209999999999999</v>
      </c>
      <c r="AW735" s="19"/>
      <c r="AZ735" s="4">
        <v>43497</v>
      </c>
      <c r="BA735" s="2">
        <v>0.18</v>
      </c>
      <c r="BB735" s="2">
        <v>0.3</v>
      </c>
      <c r="BC735" s="4">
        <v>43497</v>
      </c>
      <c r="BD735" s="2">
        <v>2.31</v>
      </c>
      <c r="BI735" s="3">
        <v>44181</v>
      </c>
      <c r="BJ735">
        <v>0</v>
      </c>
      <c r="BR735">
        <f t="shared" si="22"/>
        <v>0.14999999999999991</v>
      </c>
      <c r="BS735">
        <f t="shared" si="23"/>
        <v>0.14999999999999991</v>
      </c>
    </row>
    <row r="736" spans="1:71">
      <c r="A736" s="1">
        <v>43500</v>
      </c>
      <c r="B736">
        <v>2.38</v>
      </c>
      <c r="C736">
        <v>470</v>
      </c>
      <c r="D736" s="3">
        <v>43500</v>
      </c>
      <c r="E736">
        <v>2.5</v>
      </c>
      <c r="F736" s="3">
        <v>43500</v>
      </c>
      <c r="G736">
        <v>2.25</v>
      </c>
      <c r="H736">
        <v>2.2999999999999998</v>
      </c>
      <c r="I736">
        <v>2.38</v>
      </c>
      <c r="J736">
        <v>2.39</v>
      </c>
      <c r="K736">
        <v>2.4700000000000002</v>
      </c>
      <c r="L736">
        <v>2.4</v>
      </c>
      <c r="M736">
        <v>964</v>
      </c>
      <c r="P736">
        <v>2.2999999999999998</v>
      </c>
      <c r="Q736">
        <v>2.38</v>
      </c>
      <c r="R736">
        <v>2.4700000000000002</v>
      </c>
      <c r="S736">
        <v>2.5299999999999998</v>
      </c>
      <c r="T736">
        <v>2.4</v>
      </c>
      <c r="U736">
        <v>76</v>
      </c>
      <c r="X736">
        <v>2.34</v>
      </c>
      <c r="Y736">
        <v>2.4</v>
      </c>
      <c r="Z736">
        <v>2.4</v>
      </c>
      <c r="AA736">
        <v>2.6</v>
      </c>
      <c r="AB736">
        <v>2.4</v>
      </c>
      <c r="AC736">
        <v>138</v>
      </c>
      <c r="AF736">
        <v>2.29</v>
      </c>
      <c r="AG736">
        <v>2.38</v>
      </c>
      <c r="AH736">
        <v>2.4</v>
      </c>
      <c r="AI736">
        <v>2.6</v>
      </c>
      <c r="AJ736">
        <v>2.44</v>
      </c>
      <c r="AK736">
        <v>464</v>
      </c>
      <c r="AN736">
        <v>2.2999999999999998</v>
      </c>
      <c r="AO736">
        <v>2.44</v>
      </c>
      <c r="AP736">
        <v>2.4500000000000002</v>
      </c>
      <c r="AQ736">
        <v>2.4900000000000002</v>
      </c>
      <c r="AR736">
        <v>2.4</v>
      </c>
      <c r="AS736" s="8">
        <v>2.44</v>
      </c>
      <c r="AT736">
        <v>2.25</v>
      </c>
      <c r="AU736" s="19">
        <v>2.4820000000000002</v>
      </c>
      <c r="AV736" s="19">
        <v>2.456</v>
      </c>
      <c r="AW736" s="19"/>
      <c r="AZ736" s="4">
        <v>43500</v>
      </c>
      <c r="BA736" s="2">
        <v>0.2</v>
      </c>
      <c r="BB736" s="2">
        <v>0.31</v>
      </c>
      <c r="BC736" s="4">
        <v>43500</v>
      </c>
      <c r="BD736" s="2">
        <v>2.2999999999999998</v>
      </c>
      <c r="BI736" s="3">
        <v>44182</v>
      </c>
      <c r="BJ736">
        <v>0</v>
      </c>
      <c r="BR736">
        <f t="shared" si="22"/>
        <v>4.0000000000000036E-2</v>
      </c>
      <c r="BS736">
        <f t="shared" si="23"/>
        <v>4.0000000000000036E-2</v>
      </c>
    </row>
    <row r="737" spans="1:71">
      <c r="A737" s="1">
        <v>43501</v>
      </c>
      <c r="B737">
        <v>2.37</v>
      </c>
      <c r="C737">
        <v>464</v>
      </c>
      <c r="D737" s="3">
        <v>43501</v>
      </c>
      <c r="E737">
        <v>2.5</v>
      </c>
      <c r="F737" s="3">
        <v>43501</v>
      </c>
      <c r="G737">
        <v>2.25</v>
      </c>
      <c r="H737">
        <v>2.3199999999999998</v>
      </c>
      <c r="I737">
        <v>2.36</v>
      </c>
      <c r="J737">
        <v>2.37</v>
      </c>
      <c r="K737">
        <v>2.46</v>
      </c>
      <c r="L737">
        <v>2.4</v>
      </c>
      <c r="M737">
        <v>932</v>
      </c>
      <c r="P737">
        <v>2.34</v>
      </c>
      <c r="Q737">
        <v>2.37</v>
      </c>
      <c r="R737">
        <v>2.4500000000000002</v>
      </c>
      <c r="S737">
        <v>2.5099999999999998</v>
      </c>
      <c r="T737">
        <v>2.4</v>
      </c>
      <c r="U737">
        <v>82</v>
      </c>
      <c r="X737">
        <v>2.34</v>
      </c>
      <c r="Y737">
        <v>2.39</v>
      </c>
      <c r="Z737">
        <v>2.4</v>
      </c>
      <c r="AA737">
        <v>2.6</v>
      </c>
      <c r="AB737">
        <v>2.39</v>
      </c>
      <c r="AC737">
        <v>153</v>
      </c>
      <c r="AF737">
        <v>2.2999999999999998</v>
      </c>
      <c r="AG737">
        <v>2.38</v>
      </c>
      <c r="AH737">
        <v>2.4</v>
      </c>
      <c r="AI737">
        <v>2.6</v>
      </c>
      <c r="AJ737">
        <v>2.38</v>
      </c>
      <c r="AK737">
        <v>447</v>
      </c>
      <c r="AN737">
        <v>2.2799999999999998</v>
      </c>
      <c r="AO737">
        <v>2.38</v>
      </c>
      <c r="AP737">
        <v>2.39</v>
      </c>
      <c r="AQ737">
        <v>2.4300000000000002</v>
      </c>
      <c r="AR737">
        <v>2.4</v>
      </c>
      <c r="AS737" s="8">
        <v>2.38</v>
      </c>
      <c r="AT737" t="s">
        <v>8</v>
      </c>
      <c r="AU737" s="19">
        <v>2.4649999999999999</v>
      </c>
      <c r="AV737" s="19">
        <v>2.4449999999999998</v>
      </c>
      <c r="AW737" s="19"/>
      <c r="AZ737" s="4">
        <v>43501</v>
      </c>
      <c r="BA737" s="2">
        <v>0.18</v>
      </c>
      <c r="BB737" s="2">
        <v>0.28999999999999998</v>
      </c>
      <c r="BC737" s="4">
        <v>43501</v>
      </c>
      <c r="BD737" s="2">
        <v>2.27</v>
      </c>
      <c r="BI737" s="3">
        <v>44183</v>
      </c>
      <c r="BJ737">
        <v>0</v>
      </c>
      <c r="BR737">
        <f t="shared" si="22"/>
        <v>-2.0000000000000018E-2</v>
      </c>
      <c r="BS737">
        <f t="shared" si="23"/>
        <v>-2.0000000000000018E-2</v>
      </c>
    </row>
    <row r="738" spans="1:71">
      <c r="A738" s="1">
        <v>43502</v>
      </c>
      <c r="B738">
        <v>2.35</v>
      </c>
      <c r="C738">
        <v>469</v>
      </c>
      <c r="D738" s="3">
        <v>43502</v>
      </c>
      <c r="E738">
        <v>2.5</v>
      </c>
      <c r="F738" s="3">
        <v>43502</v>
      </c>
      <c r="G738">
        <v>2.25</v>
      </c>
      <c r="H738">
        <v>2.2999999999999998</v>
      </c>
      <c r="I738">
        <v>2.35</v>
      </c>
      <c r="J738">
        <v>2.35</v>
      </c>
      <c r="K738">
        <v>2.48</v>
      </c>
      <c r="L738">
        <v>2.38</v>
      </c>
      <c r="M738">
        <v>942</v>
      </c>
      <c r="P738">
        <v>2.33</v>
      </c>
      <c r="Q738">
        <v>2.35</v>
      </c>
      <c r="R738">
        <v>2.44</v>
      </c>
      <c r="S738">
        <v>2.4900000000000002</v>
      </c>
      <c r="T738">
        <v>2.4</v>
      </c>
      <c r="U738">
        <v>83</v>
      </c>
      <c r="X738">
        <v>2.35</v>
      </c>
      <c r="Y738">
        <v>2.39</v>
      </c>
      <c r="Z738">
        <v>2.4</v>
      </c>
      <c r="AA738">
        <v>2.6</v>
      </c>
      <c r="AB738">
        <v>2.39</v>
      </c>
      <c r="AC738">
        <v>147</v>
      </c>
      <c r="AF738">
        <v>2.2999999999999998</v>
      </c>
      <c r="AG738">
        <v>2.38</v>
      </c>
      <c r="AH738">
        <v>2.4</v>
      </c>
      <c r="AI738">
        <v>2.6</v>
      </c>
      <c r="AJ738">
        <v>2.37</v>
      </c>
      <c r="AK738">
        <v>438</v>
      </c>
      <c r="AN738">
        <v>2.3199999999999998</v>
      </c>
      <c r="AO738">
        <v>2.36</v>
      </c>
      <c r="AP738">
        <v>2.37</v>
      </c>
      <c r="AQ738">
        <v>2.41</v>
      </c>
      <c r="AR738">
        <v>2.4</v>
      </c>
      <c r="AS738" s="8">
        <v>2.37</v>
      </c>
      <c r="AT738">
        <v>2.25</v>
      </c>
      <c r="AU738" s="19">
        <v>2.4620000000000002</v>
      </c>
      <c r="AV738" s="19">
        <v>2.456</v>
      </c>
      <c r="AW738" s="19"/>
      <c r="AZ738" s="4">
        <v>43502</v>
      </c>
      <c r="BA738" s="2">
        <v>0.18</v>
      </c>
      <c r="BB738" s="2">
        <v>0.28000000000000003</v>
      </c>
      <c r="BC738" s="4">
        <v>43502</v>
      </c>
      <c r="BD738" s="2">
        <v>2.2799999999999998</v>
      </c>
      <c r="BI738" s="3">
        <v>44186</v>
      </c>
      <c r="BJ738">
        <v>0</v>
      </c>
      <c r="BR738">
        <f t="shared" si="22"/>
        <v>-2.9999999999999805E-2</v>
      </c>
      <c r="BS738">
        <f t="shared" si="23"/>
        <v>-2.9999999999999805E-2</v>
      </c>
    </row>
    <row r="739" spans="1:71">
      <c r="A739" s="1">
        <v>43503</v>
      </c>
      <c r="B739">
        <v>2.36</v>
      </c>
      <c r="C739">
        <v>464</v>
      </c>
      <c r="D739" s="3">
        <v>43503</v>
      </c>
      <c r="E739">
        <v>2.5</v>
      </c>
      <c r="F739" s="3">
        <v>43503</v>
      </c>
      <c r="G739">
        <v>2.25</v>
      </c>
      <c r="H739">
        <v>2.31</v>
      </c>
      <c r="I739">
        <v>2.36</v>
      </c>
      <c r="J739">
        <v>2.36</v>
      </c>
      <c r="K739">
        <v>2.4500000000000002</v>
      </c>
      <c r="L739">
        <v>2.38</v>
      </c>
      <c r="M739">
        <v>918</v>
      </c>
      <c r="P739">
        <v>2.34</v>
      </c>
      <c r="Q739">
        <v>2.36</v>
      </c>
      <c r="R739">
        <v>2.4500000000000002</v>
      </c>
      <c r="S739">
        <v>2.5099999999999998</v>
      </c>
      <c r="T739">
        <v>2.4</v>
      </c>
      <c r="U739">
        <v>83</v>
      </c>
      <c r="X739">
        <v>2.37</v>
      </c>
      <c r="Y739">
        <v>2.39</v>
      </c>
      <c r="Z739">
        <v>2.4</v>
      </c>
      <c r="AA739">
        <v>2.6</v>
      </c>
      <c r="AB739">
        <v>2.39</v>
      </c>
      <c r="AC739">
        <v>155</v>
      </c>
      <c r="AF739">
        <v>2.2999999999999998</v>
      </c>
      <c r="AG739">
        <v>2.38</v>
      </c>
      <c r="AH739">
        <v>2.4</v>
      </c>
      <c r="AI739">
        <v>2.52</v>
      </c>
      <c r="AJ739">
        <v>2.35</v>
      </c>
      <c r="AK739">
        <v>445</v>
      </c>
      <c r="AN739">
        <v>2.2999999999999998</v>
      </c>
      <c r="AO739">
        <v>2.35</v>
      </c>
      <c r="AP739">
        <v>2.35</v>
      </c>
      <c r="AQ739">
        <v>2.4</v>
      </c>
      <c r="AR739">
        <v>2.4</v>
      </c>
      <c r="AS739" s="8">
        <v>2.35</v>
      </c>
      <c r="AT739">
        <v>2.25</v>
      </c>
      <c r="AU739" s="19">
        <v>2.4609999999999999</v>
      </c>
      <c r="AV739" s="19">
        <v>2.4420000000000002</v>
      </c>
      <c r="AW739" s="19"/>
      <c r="AZ739" s="4">
        <v>43503</v>
      </c>
      <c r="BA739" s="2">
        <v>0.17</v>
      </c>
      <c r="BB739" s="2">
        <v>0.23</v>
      </c>
      <c r="BC739" s="4">
        <v>43503</v>
      </c>
      <c r="BD739" s="2">
        <v>2.31</v>
      </c>
      <c r="BI739" s="3">
        <v>44187</v>
      </c>
      <c r="BJ739">
        <v>0</v>
      </c>
      <c r="BR739">
        <f t="shared" si="22"/>
        <v>-4.9999999999999822E-2</v>
      </c>
      <c r="BS739">
        <f t="shared" si="23"/>
        <v>-4.9999999999999822E-2</v>
      </c>
    </row>
    <row r="740" spans="1:71">
      <c r="A740" s="1">
        <v>43504</v>
      </c>
      <c r="B740">
        <v>2.35</v>
      </c>
      <c r="C740">
        <v>454</v>
      </c>
      <c r="D740" s="3">
        <v>43504</v>
      </c>
      <c r="E740">
        <v>2.5</v>
      </c>
      <c r="F740" s="3">
        <v>43504</v>
      </c>
      <c r="G740">
        <v>2.25</v>
      </c>
      <c r="H740">
        <v>2.2999999999999998</v>
      </c>
      <c r="I740">
        <v>2.35</v>
      </c>
      <c r="J740">
        <v>2.35</v>
      </c>
      <c r="K740">
        <v>2.44</v>
      </c>
      <c r="L740">
        <v>2.37</v>
      </c>
      <c r="M740">
        <v>912</v>
      </c>
      <c r="P740">
        <v>2.33</v>
      </c>
      <c r="Q740">
        <v>2.35</v>
      </c>
      <c r="R740">
        <v>2.44</v>
      </c>
      <c r="S740">
        <v>2.5</v>
      </c>
      <c r="T740">
        <v>2.4</v>
      </c>
      <c r="U740">
        <v>78</v>
      </c>
      <c r="X740">
        <v>2.37</v>
      </c>
      <c r="Y740">
        <v>2.39</v>
      </c>
      <c r="Z740">
        <v>2.4</v>
      </c>
      <c r="AA740">
        <v>2.6</v>
      </c>
      <c r="AB740">
        <v>2.39</v>
      </c>
      <c r="AC740">
        <v>147</v>
      </c>
      <c r="AF740">
        <v>2.2999999999999998</v>
      </c>
      <c r="AG740">
        <v>2.38</v>
      </c>
      <c r="AH740">
        <v>2.4</v>
      </c>
      <c r="AI740">
        <v>2.6</v>
      </c>
      <c r="AJ740">
        <v>2.36</v>
      </c>
      <c r="AK740">
        <v>440</v>
      </c>
      <c r="AN740">
        <v>2.2999999999999998</v>
      </c>
      <c r="AO740">
        <v>2.36</v>
      </c>
      <c r="AP740">
        <v>2.36</v>
      </c>
      <c r="AQ740">
        <v>2.41</v>
      </c>
      <c r="AR740">
        <v>2.4</v>
      </c>
      <c r="AS740" s="8">
        <v>2.36</v>
      </c>
      <c r="AT740">
        <v>2.25</v>
      </c>
      <c r="AU740" s="19">
        <v>2.448</v>
      </c>
      <c r="AV740" s="19">
        <v>2.4350000000000001</v>
      </c>
      <c r="AW740" s="19"/>
      <c r="AZ740" s="4">
        <v>43504</v>
      </c>
      <c r="BA740" s="2">
        <v>0.18</v>
      </c>
      <c r="BB740" s="2">
        <v>0.2</v>
      </c>
      <c r="BC740" s="4">
        <v>43504</v>
      </c>
      <c r="BD740" s="2">
        <v>2.2999999999999998</v>
      </c>
      <c r="BI740" s="3">
        <v>44188</v>
      </c>
      <c r="BJ740">
        <v>0</v>
      </c>
      <c r="BR740">
        <f t="shared" si="22"/>
        <v>-4.0000000000000036E-2</v>
      </c>
      <c r="BS740">
        <f t="shared" si="23"/>
        <v>-4.0000000000000036E-2</v>
      </c>
    </row>
    <row r="741" spans="1:71">
      <c r="A741" s="1">
        <v>43507</v>
      </c>
      <c r="B741">
        <v>2.4</v>
      </c>
      <c r="C741">
        <v>454</v>
      </c>
      <c r="D741" s="3">
        <v>43507</v>
      </c>
      <c r="E741">
        <v>2.5</v>
      </c>
      <c r="F741" s="3">
        <v>43507</v>
      </c>
      <c r="G741">
        <v>2.25</v>
      </c>
      <c r="H741">
        <v>2.3199999999999998</v>
      </c>
      <c r="I741">
        <v>2.39</v>
      </c>
      <c r="J741">
        <v>2.4</v>
      </c>
      <c r="K741">
        <v>2.48</v>
      </c>
      <c r="L741">
        <v>2.4</v>
      </c>
      <c r="M741">
        <v>984</v>
      </c>
      <c r="P741">
        <v>2.35</v>
      </c>
      <c r="Q741">
        <v>2.4</v>
      </c>
      <c r="R741">
        <v>2.48</v>
      </c>
      <c r="S741">
        <v>2.56</v>
      </c>
      <c r="T741">
        <v>2.4</v>
      </c>
      <c r="U741">
        <v>77</v>
      </c>
      <c r="X741">
        <v>2.37</v>
      </c>
      <c r="Y741">
        <v>2.39</v>
      </c>
      <c r="Z741">
        <v>2.4</v>
      </c>
      <c r="AA741">
        <v>2.6</v>
      </c>
      <c r="AB741">
        <v>2.39</v>
      </c>
      <c r="AC741">
        <v>152</v>
      </c>
      <c r="AF741">
        <v>2.29</v>
      </c>
      <c r="AG741">
        <v>2.38</v>
      </c>
      <c r="AH741">
        <v>2.4</v>
      </c>
      <c r="AI741">
        <v>2.6</v>
      </c>
      <c r="AJ741">
        <v>2.35</v>
      </c>
      <c r="AK741">
        <v>440</v>
      </c>
      <c r="AN741">
        <v>2.2999999999999998</v>
      </c>
      <c r="AO741">
        <v>2.35</v>
      </c>
      <c r="AP741">
        <v>2.35</v>
      </c>
      <c r="AQ741">
        <v>2.41</v>
      </c>
      <c r="AR741">
        <v>2.4</v>
      </c>
      <c r="AS741" s="8">
        <v>2.35</v>
      </c>
      <c r="AT741">
        <v>2.25</v>
      </c>
      <c r="AU741" s="19">
        <v>2.5049999999999999</v>
      </c>
      <c r="AV741" s="19">
        <v>2.4550000000000001</v>
      </c>
      <c r="AW741" s="19"/>
      <c r="AZ741" s="4">
        <v>43507</v>
      </c>
      <c r="BA741" s="2">
        <v>0.17</v>
      </c>
      <c r="BB741" s="2">
        <v>0.2</v>
      </c>
      <c r="BC741" s="4">
        <v>43507</v>
      </c>
      <c r="BD741" s="2">
        <v>2.2999999999999998</v>
      </c>
      <c r="BI741" s="3">
        <v>44189</v>
      </c>
      <c r="BJ741">
        <v>0</v>
      </c>
      <c r="BR741">
        <f t="shared" si="22"/>
        <v>-4.9999999999999822E-2</v>
      </c>
      <c r="BS741">
        <f t="shared" si="23"/>
        <v>-4.9999999999999822E-2</v>
      </c>
    </row>
    <row r="742" spans="1:71">
      <c r="A742" s="1">
        <v>43508</v>
      </c>
      <c r="B742">
        <v>2.36</v>
      </c>
      <c r="C742">
        <v>465</v>
      </c>
      <c r="D742" s="3">
        <v>43508</v>
      </c>
      <c r="E742">
        <v>2.5</v>
      </c>
      <c r="F742" s="3">
        <v>43508</v>
      </c>
      <c r="G742">
        <v>2.25</v>
      </c>
      <c r="H742">
        <v>2.2999999999999998</v>
      </c>
      <c r="I742">
        <v>2.36</v>
      </c>
      <c r="J742">
        <v>2.36</v>
      </c>
      <c r="K742">
        <v>2.4700000000000002</v>
      </c>
      <c r="L742">
        <v>2.39</v>
      </c>
      <c r="M742">
        <v>920</v>
      </c>
      <c r="P742">
        <v>2.33</v>
      </c>
      <c r="Q742">
        <v>2.36</v>
      </c>
      <c r="R742">
        <v>2.44</v>
      </c>
      <c r="S742">
        <v>2.5</v>
      </c>
      <c r="T742">
        <v>2.4</v>
      </c>
      <c r="U742">
        <v>65</v>
      </c>
      <c r="X742">
        <v>2.37</v>
      </c>
      <c r="Y742">
        <v>2.4</v>
      </c>
      <c r="Z742">
        <v>2.41</v>
      </c>
      <c r="AA742">
        <v>2.6</v>
      </c>
      <c r="AB742">
        <v>2.4</v>
      </c>
      <c r="AC742">
        <v>134</v>
      </c>
      <c r="AF742">
        <v>2.29</v>
      </c>
      <c r="AG742">
        <v>2.38</v>
      </c>
      <c r="AH742">
        <v>2.4</v>
      </c>
      <c r="AI742">
        <v>2.6</v>
      </c>
      <c r="AJ742">
        <v>2.4</v>
      </c>
      <c r="AK742">
        <v>442</v>
      </c>
      <c r="AN742">
        <v>2.3199999999999998</v>
      </c>
      <c r="AO742">
        <v>2.39</v>
      </c>
      <c r="AP742">
        <v>2.4</v>
      </c>
      <c r="AQ742">
        <v>2.4500000000000002</v>
      </c>
      <c r="AR742">
        <v>2.4</v>
      </c>
      <c r="AS742" s="8">
        <v>2.4</v>
      </c>
      <c r="AT742">
        <v>2.25</v>
      </c>
      <c r="AU742" s="19">
        <v>2.4580000000000002</v>
      </c>
      <c r="AV742" s="19">
        <v>2.4590000000000001</v>
      </c>
      <c r="AW742" s="19"/>
      <c r="AZ742" s="4">
        <v>43508</v>
      </c>
      <c r="BA742" s="2">
        <v>0.18</v>
      </c>
      <c r="BB742" s="2">
        <v>0.25</v>
      </c>
      <c r="BC742" s="4">
        <v>43508</v>
      </c>
      <c r="BD742" s="2">
        <v>2.2999999999999998</v>
      </c>
      <c r="BI742" s="3">
        <v>44190</v>
      </c>
      <c r="BJ742" t="s">
        <v>8</v>
      </c>
      <c r="BR742">
        <f t="shared" si="22"/>
        <v>0</v>
      </c>
      <c r="BS742">
        <f t="shared" si="23"/>
        <v>0</v>
      </c>
    </row>
    <row r="743" spans="1:71">
      <c r="A743" s="1">
        <v>43509</v>
      </c>
      <c r="B743">
        <v>2.36</v>
      </c>
      <c r="C743">
        <v>459</v>
      </c>
      <c r="D743" s="3">
        <v>43509</v>
      </c>
      <c r="E743">
        <v>2.5</v>
      </c>
      <c r="F743" s="3">
        <v>43509</v>
      </c>
      <c r="G743">
        <v>2.25</v>
      </c>
      <c r="H743">
        <v>2.31</v>
      </c>
      <c r="I743">
        <v>2.36</v>
      </c>
      <c r="J743">
        <v>2.36</v>
      </c>
      <c r="K743">
        <v>2.46</v>
      </c>
      <c r="L743">
        <v>2.38</v>
      </c>
      <c r="M743">
        <v>928</v>
      </c>
      <c r="P743">
        <v>2.34</v>
      </c>
      <c r="Q743">
        <v>2.36</v>
      </c>
      <c r="R743">
        <v>2.44</v>
      </c>
      <c r="S743">
        <v>2.5</v>
      </c>
      <c r="T743">
        <v>2.4</v>
      </c>
      <c r="U743">
        <v>65</v>
      </c>
      <c r="X743">
        <v>2.36</v>
      </c>
      <c r="Y743">
        <v>2.4</v>
      </c>
      <c r="Z743">
        <v>2.41</v>
      </c>
      <c r="AA743">
        <v>2.6</v>
      </c>
      <c r="AB743">
        <v>2.4</v>
      </c>
      <c r="AC743">
        <v>132</v>
      </c>
      <c r="AF743">
        <v>2.29</v>
      </c>
      <c r="AG743">
        <v>2.38</v>
      </c>
      <c r="AH743">
        <v>2.4</v>
      </c>
      <c r="AI743">
        <v>2.6</v>
      </c>
      <c r="AJ743">
        <v>2.36</v>
      </c>
      <c r="AK743">
        <v>441</v>
      </c>
      <c r="AN743">
        <v>2.2999999999999998</v>
      </c>
      <c r="AO743">
        <v>2.36</v>
      </c>
      <c r="AP743">
        <v>2.36</v>
      </c>
      <c r="AQ743">
        <v>2.41</v>
      </c>
      <c r="AR743">
        <v>2.4</v>
      </c>
      <c r="AS743" s="8">
        <v>2.36</v>
      </c>
      <c r="AT743">
        <v>2.25</v>
      </c>
      <c r="AU743" s="19">
        <v>2.4590000000000001</v>
      </c>
      <c r="AV743" s="19">
        <v>2.4500000000000002</v>
      </c>
      <c r="AW743" s="19"/>
      <c r="AZ743" s="4">
        <v>43509</v>
      </c>
      <c r="BA743" s="2">
        <v>0.18</v>
      </c>
      <c r="BB743" s="2">
        <v>0.27</v>
      </c>
      <c r="BC743" s="4">
        <v>43509</v>
      </c>
      <c r="BD743" s="2">
        <v>2.27</v>
      </c>
      <c r="BI743" s="3">
        <v>44193</v>
      </c>
      <c r="BJ743">
        <v>0</v>
      </c>
      <c r="BR743">
        <f t="shared" si="22"/>
        <v>-4.0000000000000036E-2</v>
      </c>
      <c r="BS743">
        <f t="shared" si="23"/>
        <v>-4.0000000000000036E-2</v>
      </c>
    </row>
    <row r="744" spans="1:71">
      <c r="A744" s="1">
        <v>43510</v>
      </c>
      <c r="B744">
        <v>2.36</v>
      </c>
      <c r="C744">
        <v>458</v>
      </c>
      <c r="D744" s="3">
        <v>43510</v>
      </c>
      <c r="E744">
        <v>2.5</v>
      </c>
      <c r="F744" s="3">
        <v>43510</v>
      </c>
      <c r="G744">
        <v>2.25</v>
      </c>
      <c r="H744">
        <v>2.3199999999999998</v>
      </c>
      <c r="I744">
        <v>2.36</v>
      </c>
      <c r="J744">
        <v>2.37</v>
      </c>
      <c r="K744">
        <v>2.46</v>
      </c>
      <c r="L744">
        <v>2.39</v>
      </c>
      <c r="M744">
        <v>862</v>
      </c>
      <c r="P744">
        <v>2.34</v>
      </c>
      <c r="Q744">
        <v>2.36</v>
      </c>
      <c r="R744">
        <v>2.4500000000000002</v>
      </c>
      <c r="S744">
        <v>2.5</v>
      </c>
      <c r="T744">
        <v>2.4</v>
      </c>
      <c r="U744">
        <v>65</v>
      </c>
      <c r="X744">
        <v>2.34</v>
      </c>
      <c r="Y744">
        <v>2.4</v>
      </c>
      <c r="Z744">
        <v>2.41</v>
      </c>
      <c r="AA744">
        <v>2.6</v>
      </c>
      <c r="AB744">
        <v>2.4</v>
      </c>
      <c r="AC744">
        <v>131</v>
      </c>
      <c r="AF744">
        <v>2.29</v>
      </c>
      <c r="AG744">
        <v>2.38</v>
      </c>
      <c r="AH744">
        <v>2.4</v>
      </c>
      <c r="AI744">
        <v>2.6</v>
      </c>
      <c r="AJ744">
        <v>2.36</v>
      </c>
      <c r="AK744">
        <v>438</v>
      </c>
      <c r="AN744">
        <v>2.31</v>
      </c>
      <c r="AO744">
        <v>2.36</v>
      </c>
      <c r="AP744">
        <v>2.36</v>
      </c>
      <c r="AQ744">
        <v>2.41</v>
      </c>
      <c r="AR744">
        <v>2.4</v>
      </c>
      <c r="AS744" s="8">
        <v>2.36</v>
      </c>
      <c r="AT744">
        <v>2.25</v>
      </c>
      <c r="AU744" s="19">
        <v>2.4649999999999999</v>
      </c>
      <c r="AV744" s="19">
        <v>2.4580000000000002</v>
      </c>
      <c r="AW744" s="19"/>
      <c r="AZ744" s="4">
        <v>43510</v>
      </c>
      <c r="BA744" s="2">
        <v>0.16</v>
      </c>
      <c r="BB744" s="2">
        <v>0.23</v>
      </c>
      <c r="BC744" s="4">
        <v>43510</v>
      </c>
      <c r="BD744" s="2">
        <v>2.2999999999999998</v>
      </c>
      <c r="BI744" s="3">
        <v>44194</v>
      </c>
      <c r="BJ744">
        <v>0</v>
      </c>
      <c r="BR744">
        <f t="shared" si="22"/>
        <v>-4.0000000000000036E-2</v>
      </c>
      <c r="BS744">
        <f t="shared" si="23"/>
        <v>-4.0000000000000036E-2</v>
      </c>
    </row>
    <row r="745" spans="1:71">
      <c r="A745" s="1">
        <v>43511</v>
      </c>
      <c r="B745">
        <v>2.41</v>
      </c>
      <c r="C745">
        <v>461</v>
      </c>
      <c r="D745" s="3">
        <v>43511</v>
      </c>
      <c r="E745">
        <v>2.5</v>
      </c>
      <c r="F745" s="3">
        <v>43511</v>
      </c>
      <c r="G745">
        <v>2.25</v>
      </c>
      <c r="H745">
        <v>2.36</v>
      </c>
      <c r="I745">
        <v>2.41</v>
      </c>
      <c r="J745">
        <v>2.42</v>
      </c>
      <c r="K745">
        <v>2.5</v>
      </c>
      <c r="L745">
        <v>2.4300000000000002</v>
      </c>
      <c r="M745">
        <v>913</v>
      </c>
      <c r="P745">
        <v>2.38</v>
      </c>
      <c r="Q745">
        <v>2.41</v>
      </c>
      <c r="R745">
        <v>2.4900000000000002</v>
      </c>
      <c r="S745">
        <v>2.56</v>
      </c>
      <c r="T745">
        <v>2.4</v>
      </c>
      <c r="U745">
        <v>68</v>
      </c>
      <c r="X745">
        <v>2.37</v>
      </c>
      <c r="Y745">
        <v>2.4</v>
      </c>
      <c r="Z745">
        <v>2.4</v>
      </c>
      <c r="AA745">
        <v>2.6</v>
      </c>
      <c r="AB745">
        <v>2.4</v>
      </c>
      <c r="AC745">
        <v>131</v>
      </c>
      <c r="AF745">
        <v>2.25</v>
      </c>
      <c r="AG745">
        <v>2.38</v>
      </c>
      <c r="AH745">
        <v>2.4</v>
      </c>
      <c r="AI745">
        <v>2.5499999999999998</v>
      </c>
      <c r="AJ745">
        <v>2.36</v>
      </c>
      <c r="AK745">
        <v>432</v>
      </c>
      <c r="AN745">
        <v>2.31</v>
      </c>
      <c r="AO745">
        <v>2.36</v>
      </c>
      <c r="AP745">
        <v>2.37</v>
      </c>
      <c r="AQ745">
        <v>2.42</v>
      </c>
      <c r="AR745">
        <v>2.4</v>
      </c>
      <c r="AS745" s="8">
        <v>2.36</v>
      </c>
      <c r="AT745">
        <v>2.25</v>
      </c>
      <c r="AU745" s="19">
        <v>2.504</v>
      </c>
      <c r="AV745" s="19">
        <v>2.4870000000000001</v>
      </c>
      <c r="AW745" s="19"/>
      <c r="AZ745" s="4">
        <v>43511</v>
      </c>
      <c r="BA745" s="2">
        <v>0.14000000000000001</v>
      </c>
      <c r="BB745" s="2">
        <v>0.23</v>
      </c>
      <c r="BC745" s="4">
        <v>43511</v>
      </c>
      <c r="BD745" s="2">
        <v>2.2799999999999998</v>
      </c>
      <c r="BI745" s="3">
        <v>44195</v>
      </c>
      <c r="BJ745">
        <v>0</v>
      </c>
      <c r="BR745">
        <f t="shared" si="22"/>
        <v>-4.0000000000000036E-2</v>
      </c>
      <c r="BS745">
        <f t="shared" si="23"/>
        <v>-4.0000000000000036E-2</v>
      </c>
    </row>
    <row r="746" spans="1:71">
      <c r="A746" s="1">
        <v>43515</v>
      </c>
      <c r="B746">
        <v>2.37</v>
      </c>
      <c r="C746">
        <v>471</v>
      </c>
      <c r="D746" s="3">
        <v>43515</v>
      </c>
      <c r="E746">
        <v>2.5</v>
      </c>
      <c r="F746" s="3">
        <v>43515</v>
      </c>
      <c r="G746">
        <v>2.25</v>
      </c>
      <c r="H746">
        <v>2.33</v>
      </c>
      <c r="I746">
        <v>2.37</v>
      </c>
      <c r="J746">
        <v>2.38</v>
      </c>
      <c r="K746">
        <v>2.4900000000000002</v>
      </c>
      <c r="L746">
        <v>2.4</v>
      </c>
      <c r="M746">
        <v>941</v>
      </c>
      <c r="P746">
        <v>2.35</v>
      </c>
      <c r="Q746">
        <v>2.37</v>
      </c>
      <c r="R746">
        <v>2.46</v>
      </c>
      <c r="S746">
        <v>2.5099999999999998</v>
      </c>
      <c r="T746">
        <v>2.4</v>
      </c>
      <c r="U746">
        <v>56</v>
      </c>
      <c r="X746">
        <v>2.37</v>
      </c>
      <c r="Y746">
        <v>2.4</v>
      </c>
      <c r="Z746">
        <v>2.41</v>
      </c>
      <c r="AA746">
        <v>2.6</v>
      </c>
      <c r="AB746">
        <v>2.4</v>
      </c>
      <c r="AC746">
        <v>125</v>
      </c>
      <c r="AF746">
        <v>2.25</v>
      </c>
      <c r="AG746">
        <v>2.38</v>
      </c>
      <c r="AH746">
        <v>2.4</v>
      </c>
      <c r="AI746">
        <v>2.6</v>
      </c>
      <c r="AJ746">
        <v>2.41</v>
      </c>
      <c r="AK746">
        <v>440</v>
      </c>
      <c r="AN746">
        <v>2.35</v>
      </c>
      <c r="AO746">
        <v>2.41</v>
      </c>
      <c r="AP746">
        <v>2.42</v>
      </c>
      <c r="AQ746">
        <v>2.44</v>
      </c>
      <c r="AR746">
        <v>2.4</v>
      </c>
      <c r="AS746" s="8">
        <v>2.41</v>
      </c>
      <c r="AT746">
        <v>2.25</v>
      </c>
      <c r="AU746" s="19">
        <v>2.472</v>
      </c>
      <c r="AV746" s="19">
        <v>2.4729999999999999</v>
      </c>
      <c r="AW746" s="19"/>
      <c r="AZ746" s="4">
        <v>43515</v>
      </c>
      <c r="BA746" s="2">
        <v>0.15</v>
      </c>
      <c r="BB746" s="2">
        <v>0.2</v>
      </c>
      <c r="BC746" s="4">
        <v>43515</v>
      </c>
      <c r="BD746" s="2">
        <v>2.2799999999999998</v>
      </c>
      <c r="BI746" s="3">
        <v>44196</v>
      </c>
      <c r="BJ746">
        <v>0</v>
      </c>
      <c r="BR746">
        <f t="shared" si="22"/>
        <v>1.0000000000000231E-2</v>
      </c>
      <c r="BS746">
        <f t="shared" si="23"/>
        <v>1.0000000000000231E-2</v>
      </c>
    </row>
    <row r="747" spans="1:71">
      <c r="A747" s="1">
        <v>43516</v>
      </c>
      <c r="B747">
        <v>2.37</v>
      </c>
      <c r="C747">
        <v>463</v>
      </c>
      <c r="D747" s="3">
        <v>43516</v>
      </c>
      <c r="E747">
        <v>2.5</v>
      </c>
      <c r="F747" s="3">
        <v>43516</v>
      </c>
      <c r="G747">
        <v>2.25</v>
      </c>
      <c r="H747">
        <v>2.3199999999999998</v>
      </c>
      <c r="I747">
        <v>2.37</v>
      </c>
      <c r="J747">
        <v>2.38</v>
      </c>
      <c r="K747">
        <v>2.4700000000000002</v>
      </c>
      <c r="L747">
        <v>2.39</v>
      </c>
      <c r="M747">
        <v>913</v>
      </c>
      <c r="P747">
        <v>2.34</v>
      </c>
      <c r="Q747">
        <v>2.37</v>
      </c>
      <c r="R747">
        <v>2.46</v>
      </c>
      <c r="S747">
        <v>2.5099999999999998</v>
      </c>
      <c r="T747">
        <v>2.4</v>
      </c>
      <c r="U747">
        <v>61</v>
      </c>
      <c r="X747">
        <v>2.37</v>
      </c>
      <c r="Y747">
        <v>2.4</v>
      </c>
      <c r="Z747">
        <v>2.41</v>
      </c>
      <c r="AA747">
        <v>2.6</v>
      </c>
      <c r="AB747">
        <v>2.4</v>
      </c>
      <c r="AC747">
        <v>124</v>
      </c>
      <c r="AF747">
        <v>2.25</v>
      </c>
      <c r="AG747">
        <v>2.38</v>
      </c>
      <c r="AH747">
        <v>2.41</v>
      </c>
      <c r="AI747">
        <v>2.6</v>
      </c>
      <c r="AJ747">
        <v>2.37</v>
      </c>
      <c r="AK747">
        <v>442</v>
      </c>
      <c r="AN747">
        <v>2.3199999999999998</v>
      </c>
      <c r="AO747">
        <v>2.37</v>
      </c>
      <c r="AP747">
        <v>2.38</v>
      </c>
      <c r="AQ747">
        <v>2.41</v>
      </c>
      <c r="AR747">
        <v>2.4</v>
      </c>
      <c r="AS747" s="8">
        <v>2.37</v>
      </c>
      <c r="AT747">
        <v>2.25</v>
      </c>
      <c r="AU747" s="19">
        <v>2.4700000000000002</v>
      </c>
      <c r="AV747" s="19">
        <v>2.4590000000000001</v>
      </c>
      <c r="AW747" s="19"/>
      <c r="AZ747" s="4">
        <v>43516</v>
      </c>
      <c r="BA747" s="2">
        <v>0.15</v>
      </c>
      <c r="BB747" s="2">
        <v>0.2</v>
      </c>
      <c r="BC747" s="4">
        <v>43516</v>
      </c>
      <c r="BD747" s="2">
        <v>2.23</v>
      </c>
      <c r="BI747" s="3">
        <v>44197</v>
      </c>
      <c r="BJ747" t="s">
        <v>8</v>
      </c>
      <c r="BR747">
        <f t="shared" si="22"/>
        <v>-2.9999999999999805E-2</v>
      </c>
      <c r="BS747">
        <f t="shared" si="23"/>
        <v>-2.9999999999999805E-2</v>
      </c>
    </row>
    <row r="748" spans="1:71">
      <c r="A748" s="1">
        <v>43517</v>
      </c>
      <c r="B748">
        <v>2.37</v>
      </c>
      <c r="C748">
        <v>463</v>
      </c>
      <c r="D748" s="3">
        <v>43517</v>
      </c>
      <c r="E748">
        <v>2.5</v>
      </c>
      <c r="F748" s="3">
        <v>43517</v>
      </c>
      <c r="G748">
        <v>2.25</v>
      </c>
      <c r="H748">
        <v>2.31</v>
      </c>
      <c r="I748">
        <v>2.37</v>
      </c>
      <c r="J748">
        <v>2.37</v>
      </c>
      <c r="K748">
        <v>2.46</v>
      </c>
      <c r="L748">
        <v>2.39</v>
      </c>
      <c r="M748">
        <v>886</v>
      </c>
      <c r="P748">
        <v>2.34</v>
      </c>
      <c r="Q748">
        <v>2.37</v>
      </c>
      <c r="R748">
        <v>2.4500000000000002</v>
      </c>
      <c r="S748">
        <v>2.5099999999999998</v>
      </c>
      <c r="T748">
        <v>2.4</v>
      </c>
      <c r="U748">
        <v>62</v>
      </c>
      <c r="X748">
        <v>2.37</v>
      </c>
      <c r="Y748">
        <v>2.4</v>
      </c>
      <c r="Z748">
        <v>2.41</v>
      </c>
      <c r="AA748">
        <v>2.6</v>
      </c>
      <c r="AB748">
        <v>2.4</v>
      </c>
      <c r="AC748">
        <v>128</v>
      </c>
      <c r="AF748">
        <v>2.25</v>
      </c>
      <c r="AG748">
        <v>2.38</v>
      </c>
      <c r="AH748">
        <v>2.41</v>
      </c>
      <c r="AI748">
        <v>2.6</v>
      </c>
      <c r="AJ748">
        <v>2.37</v>
      </c>
      <c r="AK748">
        <v>440</v>
      </c>
      <c r="AN748">
        <v>2.31</v>
      </c>
      <c r="AO748">
        <v>2.37</v>
      </c>
      <c r="AP748">
        <v>2.38</v>
      </c>
      <c r="AQ748">
        <v>2.41</v>
      </c>
      <c r="AR748">
        <v>2.4</v>
      </c>
      <c r="AS748" s="8">
        <v>2.37</v>
      </c>
      <c r="AT748">
        <v>2.25</v>
      </c>
      <c r="AU748" s="19">
        <v>2.4590000000000001</v>
      </c>
      <c r="AV748" s="19">
        <v>2.4529999999999998</v>
      </c>
      <c r="AW748" s="19"/>
      <c r="AZ748" s="4">
        <v>43517</v>
      </c>
      <c r="BA748" s="2">
        <v>0.16</v>
      </c>
      <c r="BB748" s="2">
        <v>0.24</v>
      </c>
      <c r="BC748" s="4">
        <v>43517</v>
      </c>
      <c r="BD748" s="2">
        <v>2.23</v>
      </c>
      <c r="BI748" s="3">
        <v>44200</v>
      </c>
      <c r="BJ748">
        <v>0</v>
      </c>
      <c r="BR748">
        <f t="shared" si="22"/>
        <v>-2.9999999999999805E-2</v>
      </c>
      <c r="BS748">
        <f t="shared" si="23"/>
        <v>-2.9999999999999805E-2</v>
      </c>
    </row>
    <row r="749" spans="1:71">
      <c r="A749" s="1">
        <v>43518</v>
      </c>
      <c r="B749">
        <v>2.37</v>
      </c>
      <c r="C749">
        <v>463</v>
      </c>
      <c r="D749" s="3">
        <v>43518</v>
      </c>
      <c r="E749">
        <v>2.5</v>
      </c>
      <c r="F749" s="3">
        <v>43518</v>
      </c>
      <c r="G749">
        <v>2.25</v>
      </c>
      <c r="H749">
        <v>2.3199999999999998</v>
      </c>
      <c r="I749">
        <v>2.37</v>
      </c>
      <c r="J749">
        <v>2.38</v>
      </c>
      <c r="K749">
        <v>2.46</v>
      </c>
      <c r="L749">
        <v>2.4</v>
      </c>
      <c r="M749">
        <v>894</v>
      </c>
      <c r="P749">
        <v>2.34</v>
      </c>
      <c r="Q749">
        <v>2.37</v>
      </c>
      <c r="R749">
        <v>2.4500000000000002</v>
      </c>
      <c r="S749">
        <v>2.5099999999999998</v>
      </c>
      <c r="T749">
        <v>2.4</v>
      </c>
      <c r="U749">
        <v>74</v>
      </c>
      <c r="X749">
        <v>2.37</v>
      </c>
      <c r="Y749">
        <v>2.4</v>
      </c>
      <c r="Z749">
        <v>2.41</v>
      </c>
      <c r="AA749">
        <v>2.6</v>
      </c>
      <c r="AB749">
        <v>2.4</v>
      </c>
      <c r="AC749">
        <v>134</v>
      </c>
      <c r="AF749">
        <v>2.27</v>
      </c>
      <c r="AG749">
        <v>2.38</v>
      </c>
      <c r="AH749">
        <v>2.4</v>
      </c>
      <c r="AI749">
        <v>2.6</v>
      </c>
      <c r="AJ749">
        <v>2.37</v>
      </c>
      <c r="AK749">
        <v>441</v>
      </c>
      <c r="AN749">
        <v>2.31</v>
      </c>
      <c r="AO749">
        <v>2.37</v>
      </c>
      <c r="AP749">
        <v>2.37</v>
      </c>
      <c r="AQ749">
        <v>2.41</v>
      </c>
      <c r="AR749">
        <v>2.4</v>
      </c>
      <c r="AS749" s="8">
        <v>2.37</v>
      </c>
      <c r="AT749">
        <v>2.25</v>
      </c>
      <c r="AU749" s="19">
        <v>2.4529999999999998</v>
      </c>
      <c r="AV749" s="19">
        <v>2.4430000000000001</v>
      </c>
      <c r="AW749" s="19"/>
      <c r="AZ749" s="4">
        <v>43518</v>
      </c>
      <c r="BA749" s="2">
        <v>0.17</v>
      </c>
      <c r="BB749" s="2">
        <v>0.19</v>
      </c>
      <c r="BC749" s="4">
        <v>43518</v>
      </c>
      <c r="BD749" s="2">
        <v>2.25</v>
      </c>
      <c r="BI749" s="3">
        <v>44201</v>
      </c>
      <c r="BJ749">
        <v>0</v>
      </c>
      <c r="BR749">
        <f t="shared" si="22"/>
        <v>-2.9999999999999805E-2</v>
      </c>
      <c r="BS749">
        <f t="shared" si="23"/>
        <v>-2.9999999999999805E-2</v>
      </c>
    </row>
    <row r="750" spans="1:71">
      <c r="A750" s="1">
        <v>43521</v>
      </c>
      <c r="B750">
        <v>2.37</v>
      </c>
      <c r="C750">
        <v>456</v>
      </c>
      <c r="D750" s="3">
        <v>43521</v>
      </c>
      <c r="E750">
        <v>2.5</v>
      </c>
      <c r="F750" s="3">
        <v>43521</v>
      </c>
      <c r="G750">
        <v>2.25</v>
      </c>
      <c r="H750">
        <v>2.3199999999999998</v>
      </c>
      <c r="I750">
        <v>2.37</v>
      </c>
      <c r="J750">
        <v>2.37</v>
      </c>
      <c r="K750">
        <v>2.4500000000000002</v>
      </c>
      <c r="L750">
        <v>2.38</v>
      </c>
      <c r="M750">
        <v>938</v>
      </c>
      <c r="P750">
        <v>2.34</v>
      </c>
      <c r="Q750">
        <v>2.37</v>
      </c>
      <c r="R750">
        <v>2.4500000000000002</v>
      </c>
      <c r="S750">
        <v>2.5099999999999998</v>
      </c>
      <c r="T750">
        <v>2.4</v>
      </c>
      <c r="U750">
        <v>77</v>
      </c>
      <c r="X750">
        <v>2.37</v>
      </c>
      <c r="Y750">
        <v>2.4</v>
      </c>
      <c r="Z750">
        <v>2.41</v>
      </c>
      <c r="AA750">
        <v>2.6</v>
      </c>
      <c r="AB750">
        <v>2.4</v>
      </c>
      <c r="AC750">
        <v>139</v>
      </c>
      <c r="AF750">
        <v>2.27</v>
      </c>
      <c r="AG750">
        <v>2.38</v>
      </c>
      <c r="AH750">
        <v>2.4</v>
      </c>
      <c r="AI750">
        <v>2.5499999999999998</v>
      </c>
      <c r="AJ750">
        <v>2.37</v>
      </c>
      <c r="AK750">
        <v>442</v>
      </c>
      <c r="AN750">
        <v>2.3199999999999998</v>
      </c>
      <c r="AO750">
        <v>2.37</v>
      </c>
      <c r="AP750">
        <v>2.37</v>
      </c>
      <c r="AQ750">
        <v>2.41</v>
      </c>
      <c r="AR750">
        <v>2.4</v>
      </c>
      <c r="AS750" s="8">
        <v>2.37</v>
      </c>
      <c r="AT750">
        <v>2.25</v>
      </c>
      <c r="AU750" s="19">
        <v>2.4630000000000001</v>
      </c>
      <c r="AV750" s="19">
        <v>2.4460000000000002</v>
      </c>
      <c r="AW750" s="19"/>
      <c r="AZ750" s="4">
        <v>43521</v>
      </c>
      <c r="BA750" s="2">
        <v>0.16</v>
      </c>
      <c r="BB750" s="2">
        <v>0.2</v>
      </c>
      <c r="BC750" s="4">
        <v>43521</v>
      </c>
      <c r="BD750" s="2">
        <v>2.23</v>
      </c>
      <c r="BI750" s="3">
        <v>44202</v>
      </c>
      <c r="BJ750">
        <v>0</v>
      </c>
      <c r="BR750">
        <f t="shared" si="22"/>
        <v>-2.9999999999999805E-2</v>
      </c>
      <c r="BS750">
        <f t="shared" si="23"/>
        <v>-2.9999999999999805E-2</v>
      </c>
    </row>
    <row r="751" spans="1:71">
      <c r="A751" s="1">
        <v>43522</v>
      </c>
      <c r="B751">
        <v>2.37</v>
      </c>
      <c r="C751">
        <v>452</v>
      </c>
      <c r="D751" s="3">
        <v>43522</v>
      </c>
      <c r="E751">
        <v>2.5</v>
      </c>
      <c r="F751" s="3">
        <v>43522</v>
      </c>
      <c r="G751">
        <v>2.25</v>
      </c>
      <c r="H751">
        <v>2.3199999999999998</v>
      </c>
      <c r="I751">
        <v>2.37</v>
      </c>
      <c r="J751">
        <v>2.37</v>
      </c>
      <c r="K751">
        <v>2.46</v>
      </c>
      <c r="L751">
        <v>2.38</v>
      </c>
      <c r="M751">
        <v>919</v>
      </c>
      <c r="P751">
        <v>2.34</v>
      </c>
      <c r="Q751">
        <v>2.37</v>
      </c>
      <c r="R751">
        <v>2.4500000000000002</v>
      </c>
      <c r="S751">
        <v>2.5099999999999998</v>
      </c>
      <c r="T751">
        <v>2.4</v>
      </c>
      <c r="U751">
        <v>72</v>
      </c>
      <c r="X751">
        <v>2.37</v>
      </c>
      <c r="Y751">
        <v>2.4</v>
      </c>
      <c r="Z751">
        <v>2.41</v>
      </c>
      <c r="AA751">
        <v>2.6</v>
      </c>
      <c r="AB751">
        <v>2.4</v>
      </c>
      <c r="AC751">
        <v>142</v>
      </c>
      <c r="AF751">
        <v>2.25</v>
      </c>
      <c r="AG751">
        <v>2.38</v>
      </c>
      <c r="AH751">
        <v>2.4</v>
      </c>
      <c r="AI751">
        <v>2.5499999999999998</v>
      </c>
      <c r="AJ751">
        <v>2.37</v>
      </c>
      <c r="AK751">
        <v>438</v>
      </c>
      <c r="AN751">
        <v>2.3199999999999998</v>
      </c>
      <c r="AO751">
        <v>2.37</v>
      </c>
      <c r="AP751">
        <v>2.37</v>
      </c>
      <c r="AQ751">
        <v>2.41</v>
      </c>
      <c r="AR751">
        <v>2.4</v>
      </c>
      <c r="AS751" s="8">
        <v>2.37</v>
      </c>
      <c r="AT751">
        <v>2.25</v>
      </c>
      <c r="AU751" s="19">
        <v>2.4630000000000001</v>
      </c>
      <c r="AV751" s="19">
        <v>2.4430000000000001</v>
      </c>
      <c r="AW751" s="19"/>
      <c r="AZ751" s="4">
        <v>43522</v>
      </c>
      <c r="BA751" s="2">
        <v>0.16</v>
      </c>
      <c r="BB751" s="2">
        <v>0.19</v>
      </c>
      <c r="BC751" s="4">
        <v>43522</v>
      </c>
      <c r="BD751" s="2">
        <v>2.2400000000000002</v>
      </c>
      <c r="BI751" s="3">
        <v>44203</v>
      </c>
      <c r="BJ751">
        <v>0</v>
      </c>
      <c r="BR751">
        <f t="shared" si="22"/>
        <v>-2.9999999999999805E-2</v>
      </c>
      <c r="BS751">
        <f t="shared" si="23"/>
        <v>-2.9999999999999805E-2</v>
      </c>
    </row>
    <row r="752" spans="1:71">
      <c r="A752" s="1">
        <v>43523</v>
      </c>
      <c r="B752">
        <v>2.37</v>
      </c>
      <c r="C752">
        <v>454</v>
      </c>
      <c r="D752" s="3">
        <v>43523</v>
      </c>
      <c r="E752">
        <v>2.5</v>
      </c>
      <c r="F752" s="3">
        <v>43523</v>
      </c>
      <c r="G752">
        <v>2.25</v>
      </c>
      <c r="H752">
        <v>2.31</v>
      </c>
      <c r="I752">
        <v>2.36</v>
      </c>
      <c r="J752">
        <v>2.37</v>
      </c>
      <c r="K752">
        <v>2.4500000000000002</v>
      </c>
      <c r="L752">
        <v>2.37</v>
      </c>
      <c r="M752">
        <v>898</v>
      </c>
      <c r="P752">
        <v>2.34</v>
      </c>
      <c r="Q752">
        <v>2.37</v>
      </c>
      <c r="R752">
        <v>2.44</v>
      </c>
      <c r="S752">
        <v>2.5099999999999998</v>
      </c>
      <c r="T752">
        <v>2.4</v>
      </c>
      <c r="U752">
        <v>71</v>
      </c>
      <c r="X752">
        <v>2.37</v>
      </c>
      <c r="Y752">
        <v>2.4</v>
      </c>
      <c r="Z752">
        <v>2.41</v>
      </c>
      <c r="AA752">
        <v>2.6</v>
      </c>
      <c r="AB752">
        <v>2.4</v>
      </c>
      <c r="AC752">
        <v>141</v>
      </c>
      <c r="AF752">
        <v>2.25</v>
      </c>
      <c r="AG752">
        <v>2.38</v>
      </c>
      <c r="AH752">
        <v>2.4</v>
      </c>
      <c r="AI752">
        <v>2.6</v>
      </c>
      <c r="AJ752">
        <v>2.37</v>
      </c>
      <c r="AK752">
        <v>434</v>
      </c>
      <c r="AN752">
        <v>2.2999999999999998</v>
      </c>
      <c r="AO752">
        <v>2.37</v>
      </c>
      <c r="AP752">
        <v>2.37</v>
      </c>
      <c r="AQ752">
        <v>2.41</v>
      </c>
      <c r="AR752">
        <v>2.4</v>
      </c>
      <c r="AS752" s="8">
        <v>2.37</v>
      </c>
      <c r="AT752">
        <v>2.25</v>
      </c>
      <c r="AU752" s="19">
        <v>2.456</v>
      </c>
      <c r="AV752" s="19">
        <v>2.4369999999999998</v>
      </c>
      <c r="AW752" s="19"/>
      <c r="AZ752" s="4">
        <v>43523</v>
      </c>
      <c r="BA752" s="2">
        <v>0.19</v>
      </c>
      <c r="BB752" s="2">
        <v>0.24</v>
      </c>
      <c r="BC752" s="4">
        <v>43523</v>
      </c>
      <c r="BD752" s="2">
        <v>2.25</v>
      </c>
      <c r="BI752" s="3">
        <v>44204</v>
      </c>
      <c r="BJ752" t="s">
        <v>8</v>
      </c>
      <c r="BR752">
        <f t="shared" si="22"/>
        <v>-2.9999999999999805E-2</v>
      </c>
      <c r="BS752">
        <f t="shared" si="23"/>
        <v>-2.9999999999999805E-2</v>
      </c>
    </row>
    <row r="753" spans="1:71">
      <c r="A753" s="1">
        <v>43524</v>
      </c>
      <c r="B753">
        <v>2.5499999999999998</v>
      </c>
      <c r="C753">
        <v>462</v>
      </c>
      <c r="D753" s="3">
        <v>43524</v>
      </c>
      <c r="E753">
        <v>2.5</v>
      </c>
      <c r="F753" s="3">
        <v>43524</v>
      </c>
      <c r="G753">
        <v>2.25</v>
      </c>
      <c r="H753">
        <v>2.2999999999999998</v>
      </c>
      <c r="I753">
        <v>2.5499999999999998</v>
      </c>
      <c r="J753">
        <v>2.58</v>
      </c>
      <c r="K753">
        <v>2.75</v>
      </c>
      <c r="L753">
        <v>2.58</v>
      </c>
      <c r="M753">
        <v>1003</v>
      </c>
      <c r="P753">
        <v>2.35</v>
      </c>
      <c r="Q753">
        <v>2.5499999999999998</v>
      </c>
      <c r="R753">
        <v>2.64</v>
      </c>
      <c r="S753">
        <v>2.82</v>
      </c>
      <c r="T753">
        <v>2.4</v>
      </c>
      <c r="U753">
        <v>80</v>
      </c>
      <c r="X753">
        <v>2.37</v>
      </c>
      <c r="Y753">
        <v>2.4</v>
      </c>
      <c r="Z753">
        <v>2.41</v>
      </c>
      <c r="AA753">
        <v>2.6</v>
      </c>
      <c r="AB753">
        <v>2.4</v>
      </c>
      <c r="AC753">
        <v>149</v>
      </c>
      <c r="AF753">
        <v>2.1</v>
      </c>
      <c r="AG753">
        <v>2.38</v>
      </c>
      <c r="AH753">
        <v>2.4</v>
      </c>
      <c r="AI753">
        <v>2.54</v>
      </c>
      <c r="AJ753">
        <v>2.37</v>
      </c>
      <c r="AK753">
        <v>434</v>
      </c>
      <c r="AN753">
        <v>2.31</v>
      </c>
      <c r="AO753">
        <v>2.36</v>
      </c>
      <c r="AP753">
        <v>2.37</v>
      </c>
      <c r="AQ753">
        <v>2.4</v>
      </c>
      <c r="AR753">
        <v>2.4</v>
      </c>
      <c r="AS753" s="8">
        <v>2.37</v>
      </c>
      <c r="AT753">
        <v>2.25</v>
      </c>
      <c r="AU753" s="19">
        <v>2.7130000000000001</v>
      </c>
      <c r="AV753" s="19">
        <v>2.6179999999999999</v>
      </c>
      <c r="AW753" s="19"/>
      <c r="AZ753" s="4">
        <v>43524</v>
      </c>
      <c r="BA753" s="2">
        <v>0.21</v>
      </c>
      <c r="BB753" s="2">
        <v>0.28000000000000003</v>
      </c>
      <c r="BC753" s="4">
        <v>43524</v>
      </c>
      <c r="BD753" s="2">
        <v>2.2200000000000002</v>
      </c>
      <c r="BI753" s="3">
        <v>44207</v>
      </c>
      <c r="BJ753" t="s">
        <v>8</v>
      </c>
      <c r="BR753">
        <f t="shared" si="22"/>
        <v>-2.9999999999999805E-2</v>
      </c>
      <c r="BS753">
        <f t="shared" si="23"/>
        <v>-2.9999999999999805E-2</v>
      </c>
    </row>
    <row r="754" spans="1:71">
      <c r="A754" s="1">
        <v>43525</v>
      </c>
      <c r="B754">
        <v>2.36</v>
      </c>
      <c r="C754">
        <v>468</v>
      </c>
      <c r="D754" s="3">
        <v>43525</v>
      </c>
      <c r="E754">
        <v>2.5</v>
      </c>
      <c r="F754" s="3">
        <v>43525</v>
      </c>
      <c r="G754">
        <v>2.25</v>
      </c>
      <c r="H754">
        <v>2.31</v>
      </c>
      <c r="I754">
        <v>2.36</v>
      </c>
      <c r="J754">
        <v>2.37</v>
      </c>
      <c r="K754">
        <v>2.46</v>
      </c>
      <c r="L754">
        <v>2.38</v>
      </c>
      <c r="M754">
        <v>1007</v>
      </c>
      <c r="P754">
        <v>2.35</v>
      </c>
      <c r="Q754">
        <v>2.36</v>
      </c>
      <c r="R754">
        <v>2.4500000000000002</v>
      </c>
      <c r="S754">
        <v>2.52</v>
      </c>
      <c r="T754">
        <v>2.4</v>
      </c>
      <c r="U754">
        <v>75</v>
      </c>
      <c r="X754">
        <v>2.37</v>
      </c>
      <c r="Y754">
        <v>2.4</v>
      </c>
      <c r="Z754">
        <v>2.41</v>
      </c>
      <c r="AA754">
        <v>2.6</v>
      </c>
      <c r="AB754">
        <v>2.4</v>
      </c>
      <c r="AC754">
        <v>138</v>
      </c>
      <c r="AF754">
        <v>2.2799999999999998</v>
      </c>
      <c r="AG754">
        <v>2.38</v>
      </c>
      <c r="AH754">
        <v>2.41</v>
      </c>
      <c r="AI754">
        <v>2.6</v>
      </c>
      <c r="AJ754">
        <v>2.5499999999999998</v>
      </c>
      <c r="AK754">
        <v>445</v>
      </c>
      <c r="AN754">
        <v>2.2999999999999998</v>
      </c>
      <c r="AO754">
        <v>2.5499999999999998</v>
      </c>
      <c r="AP754">
        <v>2.58</v>
      </c>
      <c r="AQ754">
        <v>2.6</v>
      </c>
      <c r="AR754">
        <v>2.4</v>
      </c>
      <c r="AS754" s="8">
        <v>2.5499999999999998</v>
      </c>
      <c r="AT754">
        <v>2.25</v>
      </c>
      <c r="AU754" s="19">
        <v>2.464</v>
      </c>
      <c r="AV754" s="19">
        <v>2.4540000000000002</v>
      </c>
      <c r="AW754" s="19"/>
      <c r="AZ754" s="4">
        <v>43525</v>
      </c>
      <c r="BA754" s="2">
        <v>0.21</v>
      </c>
      <c r="BB754" s="2">
        <v>0.32</v>
      </c>
      <c r="BC754" s="4">
        <v>43525</v>
      </c>
      <c r="BD754" s="2">
        <v>2.2200000000000002</v>
      </c>
      <c r="BI754" s="3">
        <v>44208</v>
      </c>
      <c r="BJ754" t="s">
        <v>8</v>
      </c>
      <c r="BR754">
        <f t="shared" si="22"/>
        <v>0.14999999999999991</v>
      </c>
      <c r="BS754">
        <f t="shared" si="23"/>
        <v>0.14999999999999991</v>
      </c>
    </row>
    <row r="755" spans="1:71">
      <c r="A755" s="1">
        <v>43528</v>
      </c>
      <c r="B755">
        <v>2.36</v>
      </c>
      <c r="C755">
        <v>463</v>
      </c>
      <c r="D755" s="3">
        <v>43528</v>
      </c>
      <c r="E755">
        <v>2.5</v>
      </c>
      <c r="F755" s="3">
        <v>43528</v>
      </c>
      <c r="G755">
        <v>2.25</v>
      </c>
      <c r="H755">
        <v>2.31</v>
      </c>
      <c r="I755">
        <v>2.36</v>
      </c>
      <c r="J755">
        <v>2.37</v>
      </c>
      <c r="K755">
        <v>2.4500000000000002</v>
      </c>
      <c r="L755">
        <v>2.38</v>
      </c>
      <c r="M755">
        <v>965</v>
      </c>
      <c r="P755">
        <v>2.34</v>
      </c>
      <c r="Q755">
        <v>2.36</v>
      </c>
      <c r="R755">
        <v>2.4500000000000002</v>
      </c>
      <c r="S755">
        <v>2.5099999999999998</v>
      </c>
      <c r="T755">
        <v>2.4</v>
      </c>
      <c r="U755">
        <v>93</v>
      </c>
      <c r="X755">
        <v>2.34</v>
      </c>
      <c r="Y755">
        <v>2.39</v>
      </c>
      <c r="Z755">
        <v>2.41</v>
      </c>
      <c r="AA755">
        <v>2.6</v>
      </c>
      <c r="AB755">
        <v>2.4</v>
      </c>
      <c r="AC755">
        <v>154</v>
      </c>
      <c r="AF755">
        <v>2.25</v>
      </c>
      <c r="AG755">
        <v>2.38</v>
      </c>
      <c r="AH755">
        <v>2.4</v>
      </c>
      <c r="AI755">
        <v>2.5499999999999998</v>
      </c>
      <c r="AJ755">
        <v>2.36</v>
      </c>
      <c r="AK755">
        <v>449</v>
      </c>
      <c r="AN755">
        <v>2.31</v>
      </c>
      <c r="AO755">
        <v>2.36</v>
      </c>
      <c r="AP755">
        <v>2.37</v>
      </c>
      <c r="AQ755">
        <v>2.41</v>
      </c>
      <c r="AR755">
        <v>2.4</v>
      </c>
      <c r="AS755" s="8">
        <v>2.36</v>
      </c>
      <c r="AT755">
        <v>2.25</v>
      </c>
      <c r="AU755" s="19">
        <v>2.4529999999999998</v>
      </c>
      <c r="AV755" s="19">
        <v>2.4329999999999998</v>
      </c>
      <c r="AW755" s="19"/>
      <c r="AZ755" s="4">
        <v>43528</v>
      </c>
      <c r="BA755" s="2">
        <v>0.17</v>
      </c>
      <c r="BB755" s="2">
        <v>0.26</v>
      </c>
      <c r="BC755" s="4">
        <v>43528</v>
      </c>
      <c r="BD755" s="2">
        <v>2.2200000000000002</v>
      </c>
      <c r="BI755" s="3">
        <v>44209</v>
      </c>
      <c r="BJ755" t="s">
        <v>8</v>
      </c>
      <c r="BR755">
        <f t="shared" si="22"/>
        <v>-4.0000000000000036E-2</v>
      </c>
      <c r="BS755">
        <f t="shared" si="23"/>
        <v>-4.0000000000000036E-2</v>
      </c>
    </row>
    <row r="756" spans="1:71">
      <c r="A756" s="1">
        <v>43529</v>
      </c>
      <c r="B756">
        <v>2.36</v>
      </c>
      <c r="C756">
        <v>467</v>
      </c>
      <c r="D756" s="3">
        <v>43529</v>
      </c>
      <c r="E756">
        <v>2.5</v>
      </c>
      <c r="F756" s="3">
        <v>43529</v>
      </c>
      <c r="G756">
        <v>2.25</v>
      </c>
      <c r="H756">
        <v>2.2999999999999998</v>
      </c>
      <c r="I756">
        <v>2.36</v>
      </c>
      <c r="J756">
        <v>2.36</v>
      </c>
      <c r="K756">
        <v>2.4500000000000002</v>
      </c>
      <c r="L756">
        <v>2.38</v>
      </c>
      <c r="M756">
        <v>956</v>
      </c>
      <c r="P756">
        <v>2.33</v>
      </c>
      <c r="Q756">
        <v>2.36</v>
      </c>
      <c r="R756">
        <v>2.44</v>
      </c>
      <c r="S756">
        <v>2.5099999999999998</v>
      </c>
      <c r="T756">
        <v>2.4</v>
      </c>
      <c r="U756">
        <v>87</v>
      </c>
      <c r="X756">
        <v>2.37</v>
      </c>
      <c r="Y756">
        <v>2.39</v>
      </c>
      <c r="Z756">
        <v>2.41</v>
      </c>
      <c r="AA756">
        <v>2.6</v>
      </c>
      <c r="AB756">
        <v>2.4</v>
      </c>
      <c r="AC756">
        <v>156</v>
      </c>
      <c r="AF756">
        <v>2.29</v>
      </c>
      <c r="AG756">
        <v>2.38</v>
      </c>
      <c r="AH756">
        <v>2.4</v>
      </c>
      <c r="AI756">
        <v>2.5499999999999998</v>
      </c>
      <c r="AJ756">
        <v>2.36</v>
      </c>
      <c r="AK756">
        <v>449</v>
      </c>
      <c r="AN756">
        <v>2.31</v>
      </c>
      <c r="AO756">
        <v>2.36</v>
      </c>
      <c r="AP756">
        <v>2.37</v>
      </c>
      <c r="AQ756">
        <v>2.41</v>
      </c>
      <c r="AR756">
        <v>2.4</v>
      </c>
      <c r="AS756" s="8">
        <v>2.36</v>
      </c>
      <c r="AT756">
        <v>2.25</v>
      </c>
      <c r="AU756" s="19">
        <v>2.4500000000000002</v>
      </c>
      <c r="AV756" s="19">
        <v>2.4369999999999998</v>
      </c>
      <c r="AW756" s="19"/>
      <c r="AZ756" s="4">
        <v>43529</v>
      </c>
      <c r="BA756" s="2">
        <v>0.17</v>
      </c>
      <c r="BB756" s="2">
        <v>0.26</v>
      </c>
      <c r="BC756" s="4">
        <v>43529</v>
      </c>
      <c r="BD756" s="2">
        <v>2.2200000000000002</v>
      </c>
      <c r="BI756" s="3">
        <v>44210</v>
      </c>
      <c r="BJ756">
        <v>0</v>
      </c>
      <c r="BR756">
        <f t="shared" si="22"/>
        <v>-4.0000000000000036E-2</v>
      </c>
      <c r="BS756">
        <f t="shared" si="23"/>
        <v>-4.0000000000000036E-2</v>
      </c>
    </row>
    <row r="757" spans="1:71">
      <c r="A757" s="1">
        <v>43530</v>
      </c>
      <c r="B757">
        <v>2.36</v>
      </c>
      <c r="C757">
        <v>469</v>
      </c>
      <c r="D757" s="3">
        <v>43530</v>
      </c>
      <c r="E757">
        <v>2.5</v>
      </c>
      <c r="F757" s="3">
        <v>43530</v>
      </c>
      <c r="G757">
        <v>2.25</v>
      </c>
      <c r="H757">
        <v>2.2999999999999998</v>
      </c>
      <c r="I757">
        <v>2.35</v>
      </c>
      <c r="J757">
        <v>2.36</v>
      </c>
      <c r="K757">
        <v>2.4500000000000002</v>
      </c>
      <c r="L757">
        <v>2.38</v>
      </c>
      <c r="M757">
        <v>977</v>
      </c>
      <c r="P757">
        <v>2.33</v>
      </c>
      <c r="Q757">
        <v>2.36</v>
      </c>
      <c r="R757">
        <v>2.44</v>
      </c>
      <c r="S757">
        <v>2.5</v>
      </c>
      <c r="T757">
        <v>2.4</v>
      </c>
      <c r="U757">
        <v>88</v>
      </c>
      <c r="X757">
        <v>2.37</v>
      </c>
      <c r="Y757">
        <v>2.39</v>
      </c>
      <c r="Z757">
        <v>2.41</v>
      </c>
      <c r="AA757">
        <v>2.6</v>
      </c>
      <c r="AB757">
        <v>2.4</v>
      </c>
      <c r="AC757">
        <v>152</v>
      </c>
      <c r="AF757">
        <v>2.29</v>
      </c>
      <c r="AG757">
        <v>2.38</v>
      </c>
      <c r="AH757">
        <v>2.4</v>
      </c>
      <c r="AI757">
        <v>2.5499999999999998</v>
      </c>
      <c r="AJ757">
        <v>2.36</v>
      </c>
      <c r="AK757">
        <v>450</v>
      </c>
      <c r="AN757">
        <v>2.2999999999999998</v>
      </c>
      <c r="AO757">
        <v>2.36</v>
      </c>
      <c r="AP757">
        <v>2.36</v>
      </c>
      <c r="AQ757">
        <v>2.4</v>
      </c>
      <c r="AR757">
        <v>2.4</v>
      </c>
      <c r="AS757" s="8">
        <v>2.36</v>
      </c>
      <c r="AT757" t="s">
        <v>8</v>
      </c>
      <c r="AU757" s="19">
        <v>2.4510000000000001</v>
      </c>
      <c r="AV757" s="19">
        <v>2.44</v>
      </c>
      <c r="AW757" s="19"/>
      <c r="AZ757" s="4">
        <v>43530</v>
      </c>
      <c r="BA757" s="2">
        <v>0.17</v>
      </c>
      <c r="BB757" s="2">
        <v>0.22</v>
      </c>
      <c r="BC757" s="4">
        <v>43530</v>
      </c>
      <c r="BD757" s="2">
        <v>2.25</v>
      </c>
      <c r="BI757" s="3">
        <v>44211</v>
      </c>
      <c r="BJ757" t="s">
        <v>8</v>
      </c>
      <c r="BR757">
        <f t="shared" si="22"/>
        <v>-4.0000000000000036E-2</v>
      </c>
      <c r="BS757">
        <f t="shared" si="23"/>
        <v>-4.0000000000000036E-2</v>
      </c>
    </row>
    <row r="758" spans="1:71">
      <c r="A758" s="1">
        <v>43531</v>
      </c>
      <c r="B758">
        <v>2.37</v>
      </c>
      <c r="C758">
        <v>470</v>
      </c>
      <c r="D758" s="3">
        <v>43531</v>
      </c>
      <c r="E758">
        <v>2.5</v>
      </c>
      <c r="F758" s="3">
        <v>43531</v>
      </c>
      <c r="G758">
        <v>2.25</v>
      </c>
      <c r="H758">
        <v>2.3199999999999998</v>
      </c>
      <c r="I758">
        <v>2.37</v>
      </c>
      <c r="J758">
        <v>2.37</v>
      </c>
      <c r="K758">
        <v>2.46</v>
      </c>
      <c r="L758">
        <v>2.38</v>
      </c>
      <c r="M758">
        <v>972</v>
      </c>
      <c r="P758">
        <v>2.34</v>
      </c>
      <c r="Q758">
        <v>2.37</v>
      </c>
      <c r="R758">
        <v>2.46</v>
      </c>
      <c r="S758">
        <v>2.52</v>
      </c>
      <c r="T758">
        <v>2.4</v>
      </c>
      <c r="U758">
        <v>83</v>
      </c>
      <c r="X758">
        <v>2.37</v>
      </c>
      <c r="Y758">
        <v>2.39</v>
      </c>
      <c r="Z758">
        <v>2.4</v>
      </c>
      <c r="AA758">
        <v>2.5499999999999998</v>
      </c>
      <c r="AB758">
        <v>2.4</v>
      </c>
      <c r="AC758">
        <v>148</v>
      </c>
      <c r="AF758">
        <v>2.27</v>
      </c>
      <c r="AG758">
        <v>2.38</v>
      </c>
      <c r="AH758">
        <v>2.4</v>
      </c>
      <c r="AI758">
        <v>2.54</v>
      </c>
      <c r="AJ758">
        <v>2.36</v>
      </c>
      <c r="AK758">
        <v>453</v>
      </c>
      <c r="AN758">
        <v>2.2999999999999998</v>
      </c>
      <c r="AO758">
        <v>2.35</v>
      </c>
      <c r="AP758">
        <v>2.36</v>
      </c>
      <c r="AQ758">
        <v>2.4</v>
      </c>
      <c r="AR758">
        <v>2.4</v>
      </c>
      <c r="AS758" s="8">
        <v>2.36</v>
      </c>
      <c r="AT758">
        <v>2.25</v>
      </c>
      <c r="AU758" s="19">
        <v>2.4630000000000001</v>
      </c>
      <c r="AV758" s="19">
        <v>2.452</v>
      </c>
      <c r="AW758" s="19"/>
      <c r="AZ758" s="4">
        <v>43531</v>
      </c>
      <c r="BA758" s="2">
        <v>0.17</v>
      </c>
      <c r="BB758" s="2">
        <v>0.19</v>
      </c>
      <c r="BC758" s="4">
        <v>43531</v>
      </c>
      <c r="BD758" s="2">
        <v>2.25</v>
      </c>
      <c r="BI758" s="3">
        <v>44214</v>
      </c>
      <c r="BJ758" t="s">
        <v>8</v>
      </c>
      <c r="BR758">
        <f t="shared" si="22"/>
        <v>-4.0000000000000036E-2</v>
      </c>
      <c r="BS758">
        <f t="shared" si="23"/>
        <v>-4.0000000000000036E-2</v>
      </c>
    </row>
    <row r="759" spans="1:71">
      <c r="A759" s="1">
        <v>43532</v>
      </c>
      <c r="B759">
        <v>2.36</v>
      </c>
      <c r="C759">
        <v>468</v>
      </c>
      <c r="D759" s="3">
        <v>43532</v>
      </c>
      <c r="E759">
        <v>2.5</v>
      </c>
      <c r="F759" s="3">
        <v>43532</v>
      </c>
      <c r="G759">
        <v>2.25</v>
      </c>
      <c r="H759">
        <v>2.2999999999999998</v>
      </c>
      <c r="I759">
        <v>2.36</v>
      </c>
      <c r="J759">
        <v>2.36</v>
      </c>
      <c r="K759">
        <v>2.4500000000000002</v>
      </c>
      <c r="L759">
        <v>2.39</v>
      </c>
      <c r="M759">
        <v>954</v>
      </c>
      <c r="P759">
        <v>2.34</v>
      </c>
      <c r="Q759">
        <v>2.36</v>
      </c>
      <c r="R759">
        <v>2.44</v>
      </c>
      <c r="S759">
        <v>2.5099999999999998</v>
      </c>
      <c r="T759">
        <v>2.4</v>
      </c>
      <c r="U759">
        <v>79</v>
      </c>
      <c r="X759">
        <v>2.37</v>
      </c>
      <c r="Y759">
        <v>2.4</v>
      </c>
      <c r="Z759">
        <v>2.41</v>
      </c>
      <c r="AA759">
        <v>2.6</v>
      </c>
      <c r="AB759">
        <v>2.4</v>
      </c>
      <c r="AC759">
        <v>141</v>
      </c>
      <c r="AF759">
        <v>2.2799999999999998</v>
      </c>
      <c r="AG759">
        <v>2.38</v>
      </c>
      <c r="AH759">
        <v>2.4</v>
      </c>
      <c r="AI759">
        <v>2.5499999999999998</v>
      </c>
      <c r="AJ759">
        <v>2.37</v>
      </c>
      <c r="AK759">
        <v>456</v>
      </c>
      <c r="AN759">
        <v>2.3199999999999998</v>
      </c>
      <c r="AO759">
        <v>2.37</v>
      </c>
      <c r="AP759">
        <v>2.37</v>
      </c>
      <c r="AQ759">
        <v>2.41</v>
      </c>
      <c r="AR759">
        <v>2.4</v>
      </c>
      <c r="AS759" s="8">
        <v>2.37</v>
      </c>
      <c r="AT759">
        <v>2.25</v>
      </c>
      <c r="AU759" s="19">
        <v>2.456</v>
      </c>
      <c r="AV759" s="19">
        <v>2.4420000000000002</v>
      </c>
      <c r="AW759" s="19"/>
      <c r="AZ759" s="4">
        <v>43532</v>
      </c>
      <c r="BA759" s="2">
        <v>0.17</v>
      </c>
      <c r="BB759" s="2">
        <v>0.16</v>
      </c>
      <c r="BC759" s="4">
        <v>43532</v>
      </c>
      <c r="BD759" s="2">
        <v>2.27</v>
      </c>
      <c r="BI759" s="3">
        <v>44215</v>
      </c>
      <c r="BJ759">
        <v>0</v>
      </c>
      <c r="BR759">
        <f t="shared" si="22"/>
        <v>-2.9999999999999805E-2</v>
      </c>
      <c r="BS759">
        <f t="shared" si="23"/>
        <v>-2.9999999999999805E-2</v>
      </c>
    </row>
    <row r="760" spans="1:71">
      <c r="A760" s="1">
        <v>43535</v>
      </c>
      <c r="B760">
        <v>2.36</v>
      </c>
      <c r="C760">
        <v>470</v>
      </c>
      <c r="D760" s="3">
        <v>43535</v>
      </c>
      <c r="E760">
        <v>2.5</v>
      </c>
      <c r="F760" s="3">
        <v>43535</v>
      </c>
      <c r="G760">
        <v>2.25</v>
      </c>
      <c r="H760">
        <v>2.33</v>
      </c>
      <c r="I760">
        <v>2.36</v>
      </c>
      <c r="J760">
        <v>2.36</v>
      </c>
      <c r="K760">
        <v>2.4500000000000002</v>
      </c>
      <c r="L760">
        <v>2.38</v>
      </c>
      <c r="M760">
        <v>949</v>
      </c>
      <c r="P760">
        <v>2.35</v>
      </c>
      <c r="Q760">
        <v>2.36</v>
      </c>
      <c r="R760">
        <v>2.4500000000000002</v>
      </c>
      <c r="S760">
        <v>2.5099999999999998</v>
      </c>
      <c r="T760">
        <v>2.4</v>
      </c>
      <c r="U760">
        <v>81</v>
      </c>
      <c r="X760">
        <v>2.35</v>
      </c>
      <c r="Y760">
        <v>2.4</v>
      </c>
      <c r="Z760">
        <v>2.41</v>
      </c>
      <c r="AA760">
        <v>2.54</v>
      </c>
      <c r="AB760">
        <v>2.4</v>
      </c>
      <c r="AC760">
        <v>142</v>
      </c>
      <c r="AF760">
        <v>2.25</v>
      </c>
      <c r="AG760">
        <v>2.38</v>
      </c>
      <c r="AH760">
        <v>2.4</v>
      </c>
      <c r="AI760">
        <v>2.52</v>
      </c>
      <c r="AJ760">
        <v>2.36</v>
      </c>
      <c r="AK760">
        <v>454</v>
      </c>
      <c r="AN760">
        <v>2.2999999999999998</v>
      </c>
      <c r="AO760">
        <v>2.36</v>
      </c>
      <c r="AP760">
        <v>2.36</v>
      </c>
      <c r="AQ760">
        <v>2.4</v>
      </c>
      <c r="AR760">
        <v>2.4</v>
      </c>
      <c r="AS760" s="8">
        <v>2.36</v>
      </c>
      <c r="AT760">
        <v>2.25</v>
      </c>
      <c r="AU760" s="19">
        <v>2.4590000000000001</v>
      </c>
      <c r="AV760" s="19">
        <v>2.4489999999999998</v>
      </c>
      <c r="AW760" s="19"/>
      <c r="AZ760" s="4">
        <v>43535</v>
      </c>
      <c r="BA760" s="2">
        <v>0.17</v>
      </c>
      <c r="BB760" s="2">
        <v>0.18</v>
      </c>
      <c r="BC760" s="4">
        <v>43535</v>
      </c>
      <c r="BD760" s="2">
        <v>2.27</v>
      </c>
      <c r="BI760" s="3">
        <v>44216</v>
      </c>
      <c r="BJ760">
        <v>0</v>
      </c>
      <c r="BR760">
        <f t="shared" si="22"/>
        <v>-4.0000000000000036E-2</v>
      </c>
      <c r="BS760">
        <f t="shared" si="23"/>
        <v>-4.0000000000000036E-2</v>
      </c>
    </row>
    <row r="761" spans="1:71">
      <c r="A761" s="1">
        <v>43536</v>
      </c>
      <c r="B761">
        <v>2.37</v>
      </c>
      <c r="C761">
        <v>471</v>
      </c>
      <c r="D761" s="3">
        <v>43536</v>
      </c>
      <c r="E761">
        <v>2.5</v>
      </c>
      <c r="F761" s="3">
        <v>43536</v>
      </c>
      <c r="G761">
        <v>2.25</v>
      </c>
      <c r="H761">
        <v>2.3199999999999998</v>
      </c>
      <c r="I761">
        <v>2.37</v>
      </c>
      <c r="J761">
        <v>2.37</v>
      </c>
      <c r="K761">
        <v>2.48</v>
      </c>
      <c r="L761">
        <v>2.39</v>
      </c>
      <c r="M761">
        <v>916</v>
      </c>
      <c r="P761">
        <v>2.35</v>
      </c>
      <c r="Q761">
        <v>2.37</v>
      </c>
      <c r="R761">
        <v>2.46</v>
      </c>
      <c r="S761">
        <v>2.52</v>
      </c>
      <c r="T761">
        <v>2.4</v>
      </c>
      <c r="U761">
        <v>79</v>
      </c>
      <c r="X761">
        <v>2.37</v>
      </c>
      <c r="Y761">
        <v>2.4</v>
      </c>
      <c r="Z761">
        <v>2.4</v>
      </c>
      <c r="AA761">
        <v>2.5499999999999998</v>
      </c>
      <c r="AB761">
        <v>2.4</v>
      </c>
      <c r="AC761">
        <v>144</v>
      </c>
      <c r="AF761">
        <v>2.29</v>
      </c>
      <c r="AG761">
        <v>2.38</v>
      </c>
      <c r="AH761">
        <v>2.4</v>
      </c>
      <c r="AI761">
        <v>2.52</v>
      </c>
      <c r="AJ761">
        <v>2.36</v>
      </c>
      <c r="AK761">
        <v>446</v>
      </c>
      <c r="AN761">
        <v>2.3199999999999998</v>
      </c>
      <c r="AO761">
        <v>2.36</v>
      </c>
      <c r="AP761">
        <v>2.36</v>
      </c>
      <c r="AQ761">
        <v>2.41</v>
      </c>
      <c r="AR761">
        <v>2.4</v>
      </c>
      <c r="AS761" s="8">
        <v>2.36</v>
      </c>
      <c r="AT761">
        <v>2.25</v>
      </c>
      <c r="AU761" s="19">
        <v>2.472</v>
      </c>
      <c r="AV761" s="19">
        <v>2.4649999999999999</v>
      </c>
      <c r="AW761" s="19"/>
      <c r="AZ761" s="4">
        <v>43536</v>
      </c>
      <c r="BA761" s="2">
        <v>0.16</v>
      </c>
      <c r="BB761" s="2">
        <v>0.15</v>
      </c>
      <c r="BC761" s="4">
        <v>43536</v>
      </c>
      <c r="BD761" s="2">
        <v>2.25</v>
      </c>
      <c r="BI761" s="3">
        <v>44217</v>
      </c>
      <c r="BJ761">
        <v>0</v>
      </c>
      <c r="BR761">
        <f t="shared" si="22"/>
        <v>-4.0000000000000036E-2</v>
      </c>
      <c r="BS761">
        <f t="shared" si="23"/>
        <v>-4.0000000000000036E-2</v>
      </c>
    </row>
    <row r="762" spans="1:71">
      <c r="A762" s="1">
        <v>43537</v>
      </c>
      <c r="B762">
        <v>2.38</v>
      </c>
      <c r="C762">
        <v>459</v>
      </c>
      <c r="D762" s="3">
        <v>43537</v>
      </c>
      <c r="E762">
        <v>2.5</v>
      </c>
      <c r="F762" s="3">
        <v>43537</v>
      </c>
      <c r="G762">
        <v>2.25</v>
      </c>
      <c r="H762">
        <v>2.2999999999999998</v>
      </c>
      <c r="I762">
        <v>2.38</v>
      </c>
      <c r="J762">
        <v>2.38</v>
      </c>
      <c r="K762">
        <v>2.48</v>
      </c>
      <c r="L762">
        <v>2.4</v>
      </c>
      <c r="M762">
        <v>925</v>
      </c>
      <c r="P762">
        <v>2.33</v>
      </c>
      <c r="Q762">
        <v>2.38</v>
      </c>
      <c r="R762">
        <v>2.46</v>
      </c>
      <c r="S762">
        <v>2.5299999999999998</v>
      </c>
      <c r="T762">
        <v>2.4</v>
      </c>
      <c r="U762">
        <v>75</v>
      </c>
      <c r="X762">
        <v>2.37</v>
      </c>
      <c r="Y762">
        <v>2.4</v>
      </c>
      <c r="Z762">
        <v>2.4</v>
      </c>
      <c r="AA762">
        <v>2.54</v>
      </c>
      <c r="AB762">
        <v>2.4</v>
      </c>
      <c r="AC762">
        <v>143</v>
      </c>
      <c r="AF762">
        <v>2.2799999999999998</v>
      </c>
      <c r="AG762">
        <v>2.38</v>
      </c>
      <c r="AH762">
        <v>2.4</v>
      </c>
      <c r="AI762">
        <v>2.52</v>
      </c>
      <c r="AJ762">
        <v>2.37</v>
      </c>
      <c r="AK762">
        <v>448</v>
      </c>
      <c r="AN762">
        <v>2.3199999999999998</v>
      </c>
      <c r="AO762">
        <v>2.37</v>
      </c>
      <c r="AP762">
        <v>2.37</v>
      </c>
      <c r="AQ762">
        <v>2.41</v>
      </c>
      <c r="AR762">
        <v>2.4</v>
      </c>
      <c r="AS762" s="8">
        <v>2.37</v>
      </c>
      <c r="AT762">
        <v>2.25</v>
      </c>
      <c r="AU762" s="19">
        <v>2.476</v>
      </c>
      <c r="AV762" s="19">
        <v>2.4580000000000002</v>
      </c>
      <c r="AW762" s="19"/>
      <c r="AZ762" s="4">
        <v>43537</v>
      </c>
      <c r="BA762" s="2">
        <v>0.16</v>
      </c>
      <c r="BB762" s="2">
        <v>0.16</v>
      </c>
      <c r="BC762" s="4">
        <v>43537</v>
      </c>
      <c r="BD762" s="2">
        <v>2.2599999999999998</v>
      </c>
      <c r="BI762" s="3">
        <v>44218</v>
      </c>
      <c r="BJ762" t="s">
        <v>8</v>
      </c>
      <c r="BR762">
        <f t="shared" si="22"/>
        <v>-2.9999999999999805E-2</v>
      </c>
      <c r="BS762">
        <f t="shared" si="23"/>
        <v>-2.9999999999999805E-2</v>
      </c>
    </row>
    <row r="763" spans="1:71">
      <c r="A763" s="1">
        <v>43538</v>
      </c>
      <c r="B763">
        <v>2.39</v>
      </c>
      <c r="C763">
        <v>448</v>
      </c>
      <c r="D763" s="3">
        <v>43538</v>
      </c>
      <c r="E763">
        <v>2.5</v>
      </c>
      <c r="F763" s="3">
        <v>43538</v>
      </c>
      <c r="G763">
        <v>2.25</v>
      </c>
      <c r="H763">
        <v>2.34</v>
      </c>
      <c r="I763">
        <v>2.38</v>
      </c>
      <c r="J763">
        <v>2.39</v>
      </c>
      <c r="K763">
        <v>2.48</v>
      </c>
      <c r="L763">
        <v>2.42</v>
      </c>
      <c r="M763">
        <v>879</v>
      </c>
      <c r="P763">
        <v>2.36</v>
      </c>
      <c r="Q763">
        <v>2.39</v>
      </c>
      <c r="R763">
        <v>2.4700000000000002</v>
      </c>
      <c r="S763">
        <v>2.5299999999999998</v>
      </c>
      <c r="T763">
        <v>2.4</v>
      </c>
      <c r="U763">
        <v>74</v>
      </c>
      <c r="X763">
        <v>2.37</v>
      </c>
      <c r="Y763">
        <v>2.4</v>
      </c>
      <c r="Z763">
        <v>2.4</v>
      </c>
      <c r="AA763">
        <v>2.5499999999999998</v>
      </c>
      <c r="AB763">
        <v>2.4</v>
      </c>
      <c r="AC763">
        <v>144</v>
      </c>
      <c r="AF763">
        <v>2.27</v>
      </c>
      <c r="AG763">
        <v>2.38</v>
      </c>
      <c r="AH763">
        <v>2.4</v>
      </c>
      <c r="AI763">
        <v>2.52</v>
      </c>
      <c r="AJ763">
        <v>2.38</v>
      </c>
      <c r="AK763">
        <v>441</v>
      </c>
      <c r="AN763">
        <v>2.2999999999999998</v>
      </c>
      <c r="AO763">
        <v>2.38</v>
      </c>
      <c r="AP763">
        <v>2.38</v>
      </c>
      <c r="AQ763">
        <v>2.42</v>
      </c>
      <c r="AR763">
        <v>2.4</v>
      </c>
      <c r="AS763" s="8">
        <v>2.38</v>
      </c>
      <c r="AT763">
        <v>2.25</v>
      </c>
      <c r="AU763" s="19">
        <v>2.4910000000000001</v>
      </c>
      <c r="AV763" s="19">
        <v>2.4790000000000001</v>
      </c>
      <c r="AW763" s="19"/>
      <c r="AZ763" s="4">
        <v>43538</v>
      </c>
      <c r="BA763" s="2">
        <v>0.17</v>
      </c>
      <c r="BB763" s="2">
        <v>0.18</v>
      </c>
      <c r="BC763" s="4">
        <v>43538</v>
      </c>
      <c r="BD763" s="2">
        <v>2.27</v>
      </c>
      <c r="BI763" s="3">
        <v>44221</v>
      </c>
      <c r="BJ763">
        <v>0</v>
      </c>
      <c r="BR763">
        <f t="shared" si="22"/>
        <v>-2.0000000000000018E-2</v>
      </c>
      <c r="BS763">
        <f t="shared" si="23"/>
        <v>-2.0000000000000018E-2</v>
      </c>
    </row>
    <row r="764" spans="1:71">
      <c r="A764" s="1">
        <v>43539</v>
      </c>
      <c r="B764">
        <v>2.4300000000000002</v>
      </c>
      <c r="C764">
        <v>456</v>
      </c>
      <c r="D764" s="3">
        <v>43539</v>
      </c>
      <c r="E764">
        <v>2.5</v>
      </c>
      <c r="F764" s="3">
        <v>43539</v>
      </c>
      <c r="G764">
        <v>2.25</v>
      </c>
      <c r="H764">
        <v>2.38</v>
      </c>
      <c r="I764">
        <v>2.4300000000000002</v>
      </c>
      <c r="J764">
        <v>2.4300000000000002</v>
      </c>
      <c r="K764">
        <v>2.54</v>
      </c>
      <c r="L764">
        <v>2.46</v>
      </c>
      <c r="M764">
        <v>940</v>
      </c>
      <c r="P764">
        <v>2.4</v>
      </c>
      <c r="Q764">
        <v>2.4300000000000002</v>
      </c>
      <c r="R764">
        <v>2.52</v>
      </c>
      <c r="S764">
        <v>2.59</v>
      </c>
      <c r="T764">
        <v>2.4</v>
      </c>
      <c r="U764">
        <v>78</v>
      </c>
      <c r="X764">
        <v>2.37</v>
      </c>
      <c r="Y764">
        <v>2.4</v>
      </c>
      <c r="Z764">
        <v>2.4</v>
      </c>
      <c r="AA764">
        <v>2.6</v>
      </c>
      <c r="AB764">
        <v>2.4</v>
      </c>
      <c r="AC764">
        <v>141</v>
      </c>
      <c r="AF764">
        <v>2.2799999999999998</v>
      </c>
      <c r="AG764">
        <v>2.38</v>
      </c>
      <c r="AH764">
        <v>2.4</v>
      </c>
      <c r="AI764">
        <v>2.54</v>
      </c>
      <c r="AJ764">
        <v>2.39</v>
      </c>
      <c r="AK764">
        <v>427</v>
      </c>
      <c r="AN764">
        <v>2.34</v>
      </c>
      <c r="AO764">
        <v>2.38</v>
      </c>
      <c r="AP764">
        <v>2.39</v>
      </c>
      <c r="AQ764">
        <v>2.42</v>
      </c>
      <c r="AR764">
        <v>2.4</v>
      </c>
      <c r="AS764" s="8">
        <v>2.39</v>
      </c>
      <c r="AT764">
        <v>2.25</v>
      </c>
      <c r="AU764" s="19">
        <v>2.544</v>
      </c>
      <c r="AV764" s="19">
        <v>2.5209999999999999</v>
      </c>
      <c r="AW764" s="19"/>
      <c r="AZ764" s="4">
        <v>43539</v>
      </c>
      <c r="BA764" s="2">
        <v>0.16</v>
      </c>
      <c r="BB764" s="2">
        <v>0.14000000000000001</v>
      </c>
      <c r="BC764" s="4">
        <v>43539</v>
      </c>
      <c r="BD764" s="2">
        <v>2.2799999999999998</v>
      </c>
      <c r="BI764" s="3">
        <v>44222</v>
      </c>
      <c r="BJ764">
        <v>0</v>
      </c>
      <c r="BR764">
        <f t="shared" si="22"/>
        <v>-9.9999999999997868E-3</v>
      </c>
      <c r="BS764">
        <f t="shared" si="23"/>
        <v>-9.9999999999997868E-3</v>
      </c>
    </row>
    <row r="765" spans="1:71">
      <c r="A765" s="1">
        <v>43542</v>
      </c>
      <c r="B765">
        <v>2.38</v>
      </c>
      <c r="C765">
        <v>450</v>
      </c>
      <c r="D765" s="3">
        <v>43542</v>
      </c>
      <c r="E765">
        <v>2.5</v>
      </c>
      <c r="F765" s="3">
        <v>43542</v>
      </c>
      <c r="G765">
        <v>2.25</v>
      </c>
      <c r="H765">
        <v>2.33</v>
      </c>
      <c r="I765">
        <v>2.38</v>
      </c>
      <c r="J765">
        <v>2.38</v>
      </c>
      <c r="K765">
        <v>2.48</v>
      </c>
      <c r="L765">
        <v>2.41</v>
      </c>
      <c r="M765">
        <v>942</v>
      </c>
      <c r="P765">
        <v>2.35</v>
      </c>
      <c r="Q765">
        <v>2.38</v>
      </c>
      <c r="R765">
        <v>2.4700000000000002</v>
      </c>
      <c r="S765">
        <v>2.5299999999999998</v>
      </c>
      <c r="T765">
        <v>2.4</v>
      </c>
      <c r="U765">
        <v>69</v>
      </c>
      <c r="X765">
        <v>2.37</v>
      </c>
      <c r="Y765">
        <v>2.4</v>
      </c>
      <c r="Z765">
        <v>2.41</v>
      </c>
      <c r="AA765">
        <v>2.6</v>
      </c>
      <c r="AB765">
        <v>2.4</v>
      </c>
      <c r="AC765">
        <v>124</v>
      </c>
      <c r="AF765">
        <v>2.27</v>
      </c>
      <c r="AG765">
        <v>2.38</v>
      </c>
      <c r="AH765">
        <v>2.41</v>
      </c>
      <c r="AI765">
        <v>2.54</v>
      </c>
      <c r="AJ765">
        <v>2.4300000000000002</v>
      </c>
      <c r="AK765">
        <v>434</v>
      </c>
      <c r="AN765">
        <v>2.38</v>
      </c>
      <c r="AO765">
        <v>2.4300000000000002</v>
      </c>
      <c r="AP765">
        <v>2.4300000000000002</v>
      </c>
      <c r="AQ765">
        <v>2.46</v>
      </c>
      <c r="AR765">
        <v>2.4</v>
      </c>
      <c r="AS765" s="8">
        <v>2.4300000000000002</v>
      </c>
      <c r="AT765">
        <v>2.25</v>
      </c>
      <c r="AU765" s="19">
        <v>2.4849999999999999</v>
      </c>
      <c r="AV765" s="19">
        <v>2.4780000000000002</v>
      </c>
      <c r="AW765" s="19"/>
      <c r="AZ765" s="4">
        <v>43542</v>
      </c>
      <c r="BA765" s="2">
        <v>0.15</v>
      </c>
      <c r="BB765" s="2">
        <v>0.16</v>
      </c>
      <c r="BC765" s="4">
        <v>43542</v>
      </c>
      <c r="BD765" s="2">
        <v>2.27</v>
      </c>
      <c r="BI765" s="3">
        <v>44223</v>
      </c>
      <c r="BJ765">
        <v>0</v>
      </c>
      <c r="BR765">
        <f t="shared" si="22"/>
        <v>3.0000000000000249E-2</v>
      </c>
      <c r="BS765">
        <f t="shared" si="23"/>
        <v>3.0000000000000249E-2</v>
      </c>
    </row>
    <row r="766" spans="1:71">
      <c r="A766" s="1">
        <v>43543</v>
      </c>
      <c r="B766">
        <v>2.4</v>
      </c>
      <c r="C766">
        <v>448</v>
      </c>
      <c r="D766" s="3">
        <v>43543</v>
      </c>
      <c r="E766">
        <v>2.5</v>
      </c>
      <c r="F766" s="3">
        <v>43543</v>
      </c>
      <c r="G766">
        <v>2.25</v>
      </c>
      <c r="H766">
        <v>2.35</v>
      </c>
      <c r="I766">
        <v>2.4</v>
      </c>
      <c r="J766">
        <v>2.41</v>
      </c>
      <c r="K766">
        <v>2.56</v>
      </c>
      <c r="L766">
        <v>2.42</v>
      </c>
      <c r="M766">
        <v>945</v>
      </c>
      <c r="P766">
        <v>2.38</v>
      </c>
      <c r="Q766">
        <v>2.4</v>
      </c>
      <c r="R766">
        <v>2.5</v>
      </c>
      <c r="S766">
        <v>2.58</v>
      </c>
      <c r="T766">
        <v>2.4</v>
      </c>
      <c r="U766">
        <v>63</v>
      </c>
      <c r="X766">
        <v>2.34</v>
      </c>
      <c r="Y766">
        <v>2.4</v>
      </c>
      <c r="Z766">
        <v>2.41</v>
      </c>
      <c r="AA766">
        <v>2.6</v>
      </c>
      <c r="AB766">
        <v>2.4</v>
      </c>
      <c r="AC766">
        <v>121</v>
      </c>
      <c r="AF766">
        <v>2.2799999999999998</v>
      </c>
      <c r="AG766">
        <v>2.38</v>
      </c>
      <c r="AH766">
        <v>2.4</v>
      </c>
      <c r="AI766">
        <v>2.5499999999999998</v>
      </c>
      <c r="AJ766">
        <v>2.38</v>
      </c>
      <c r="AK766">
        <v>431</v>
      </c>
      <c r="AN766">
        <v>2.33</v>
      </c>
      <c r="AO766">
        <v>2.38</v>
      </c>
      <c r="AP766">
        <v>2.38</v>
      </c>
      <c r="AQ766">
        <v>2.4300000000000002</v>
      </c>
      <c r="AR766">
        <v>2.4</v>
      </c>
      <c r="AS766" s="8">
        <v>2.38</v>
      </c>
      <c r="AT766">
        <v>2.25</v>
      </c>
      <c r="AU766" s="19">
        <v>2.5230000000000001</v>
      </c>
      <c r="AV766" s="19">
        <v>2.5310000000000001</v>
      </c>
      <c r="AW766" s="19"/>
      <c r="AZ766" s="4">
        <v>43543</v>
      </c>
      <c r="BA766" s="2">
        <v>0.15</v>
      </c>
      <c r="BB766" s="2">
        <v>0.15</v>
      </c>
      <c r="BC766" s="4">
        <v>43543</v>
      </c>
      <c r="BD766" s="2">
        <v>2.27</v>
      </c>
      <c r="BI766" s="3">
        <v>44224</v>
      </c>
      <c r="BJ766">
        <v>0</v>
      </c>
      <c r="BR766">
        <f t="shared" si="22"/>
        <v>-2.0000000000000018E-2</v>
      </c>
      <c r="BS766">
        <f t="shared" si="23"/>
        <v>-2.0000000000000018E-2</v>
      </c>
    </row>
    <row r="767" spans="1:71">
      <c r="A767" s="1">
        <v>43544</v>
      </c>
      <c r="B767">
        <v>2.46</v>
      </c>
      <c r="C767">
        <v>438</v>
      </c>
      <c r="D767" s="3">
        <v>43544</v>
      </c>
      <c r="E767">
        <v>2.5</v>
      </c>
      <c r="F767" s="3">
        <v>43544</v>
      </c>
      <c r="G767">
        <v>2.25</v>
      </c>
      <c r="H767">
        <v>2.33</v>
      </c>
      <c r="I767">
        <v>2.4500000000000002</v>
      </c>
      <c r="J767">
        <v>2.46</v>
      </c>
      <c r="K767">
        <v>2.57</v>
      </c>
      <c r="L767">
        <v>2.4700000000000002</v>
      </c>
      <c r="M767">
        <v>928</v>
      </c>
      <c r="P767">
        <v>2.4</v>
      </c>
      <c r="Q767">
        <v>2.46</v>
      </c>
      <c r="R767">
        <v>2.54</v>
      </c>
      <c r="S767">
        <v>2.61</v>
      </c>
      <c r="T767">
        <v>2.4</v>
      </c>
      <c r="U767">
        <v>61</v>
      </c>
      <c r="X767">
        <v>2.37</v>
      </c>
      <c r="Y767">
        <v>2.4</v>
      </c>
      <c r="Z767">
        <v>2.41</v>
      </c>
      <c r="AA767">
        <v>2.6</v>
      </c>
      <c r="AB767">
        <v>2.4</v>
      </c>
      <c r="AC767">
        <v>109</v>
      </c>
      <c r="AF767">
        <v>2.17</v>
      </c>
      <c r="AG767">
        <v>2.39</v>
      </c>
      <c r="AH767">
        <v>2.41</v>
      </c>
      <c r="AI767">
        <v>2.5499999999999998</v>
      </c>
      <c r="AJ767">
        <v>2.4</v>
      </c>
      <c r="AK767">
        <v>427</v>
      </c>
      <c r="AN767">
        <v>2.35</v>
      </c>
      <c r="AO767">
        <v>2.4</v>
      </c>
      <c r="AP767">
        <v>2.4</v>
      </c>
      <c r="AQ767">
        <v>2.48</v>
      </c>
      <c r="AR767">
        <v>2.4</v>
      </c>
      <c r="AS767" s="8">
        <v>2.4</v>
      </c>
      <c r="AT767">
        <v>2.25</v>
      </c>
      <c r="AU767" s="19">
        <v>2.56</v>
      </c>
      <c r="AV767" s="19">
        <v>2.524</v>
      </c>
      <c r="AW767" s="19"/>
      <c r="AZ767" s="4">
        <v>43544</v>
      </c>
      <c r="BA767" s="2">
        <v>0.14000000000000001</v>
      </c>
      <c r="BB767" s="2">
        <v>0.06</v>
      </c>
      <c r="BC767" s="4">
        <v>43544</v>
      </c>
      <c r="BD767" s="2">
        <v>2.29</v>
      </c>
      <c r="BI767" s="3">
        <v>44225</v>
      </c>
      <c r="BJ767">
        <v>0</v>
      </c>
      <c r="BR767">
        <f t="shared" si="22"/>
        <v>0</v>
      </c>
      <c r="BS767">
        <f t="shared" si="23"/>
        <v>0</v>
      </c>
    </row>
    <row r="768" spans="1:71">
      <c r="A768" s="1">
        <v>43545</v>
      </c>
      <c r="B768">
        <v>2.4300000000000002</v>
      </c>
      <c r="C768">
        <v>435</v>
      </c>
      <c r="D768" s="3">
        <v>43545</v>
      </c>
      <c r="E768">
        <v>2.5</v>
      </c>
      <c r="F768" s="3">
        <v>43545</v>
      </c>
      <c r="G768">
        <v>2.25</v>
      </c>
      <c r="H768">
        <v>2.35</v>
      </c>
      <c r="I768">
        <v>2.42</v>
      </c>
      <c r="J768">
        <v>2.4300000000000002</v>
      </c>
      <c r="K768">
        <v>2.5099999999999998</v>
      </c>
      <c r="L768">
        <v>2.44</v>
      </c>
      <c r="M768">
        <v>921</v>
      </c>
      <c r="P768">
        <v>2.39</v>
      </c>
      <c r="Q768">
        <v>2.42</v>
      </c>
      <c r="R768">
        <v>2.5099999999999998</v>
      </c>
      <c r="S768">
        <v>2.59</v>
      </c>
      <c r="T768">
        <v>2.41</v>
      </c>
      <c r="U768">
        <v>73</v>
      </c>
      <c r="X768">
        <v>2.35</v>
      </c>
      <c r="Y768">
        <v>2.4</v>
      </c>
      <c r="Z768">
        <v>2.41</v>
      </c>
      <c r="AA768">
        <v>2.6</v>
      </c>
      <c r="AB768">
        <v>2.4</v>
      </c>
      <c r="AC768">
        <v>124</v>
      </c>
      <c r="AF768">
        <v>2.2599999999999998</v>
      </c>
      <c r="AG768">
        <v>2.39</v>
      </c>
      <c r="AH768">
        <v>2.41</v>
      </c>
      <c r="AI768">
        <v>2.5499999999999998</v>
      </c>
      <c r="AJ768">
        <v>2.46</v>
      </c>
      <c r="AK768">
        <v>422</v>
      </c>
      <c r="AN768">
        <v>2.33</v>
      </c>
      <c r="AO768">
        <v>2.4500000000000002</v>
      </c>
      <c r="AP768">
        <v>2.46</v>
      </c>
      <c r="AQ768">
        <v>2.4900000000000002</v>
      </c>
      <c r="AR768">
        <v>2.4</v>
      </c>
      <c r="AS768" s="8">
        <v>2.46</v>
      </c>
      <c r="AT768">
        <v>2.25</v>
      </c>
      <c r="AU768" s="19">
        <v>2.5209999999999999</v>
      </c>
      <c r="AV768" s="19">
        <v>2.5</v>
      </c>
      <c r="AW768" s="19"/>
      <c r="AZ768" s="4">
        <v>43545</v>
      </c>
      <c r="BA768" s="2">
        <v>0.13</v>
      </c>
      <c r="BB768" s="2">
        <v>0.05</v>
      </c>
      <c r="BC768" s="4">
        <v>43545</v>
      </c>
      <c r="BD768" s="2">
        <v>2.2799999999999998</v>
      </c>
      <c r="BI768" s="3">
        <v>44228</v>
      </c>
      <c r="BJ768">
        <v>0</v>
      </c>
      <c r="BR768">
        <f t="shared" si="22"/>
        <v>6.0000000000000053E-2</v>
      </c>
      <c r="BS768">
        <f t="shared" si="23"/>
        <v>4.9999999999999822E-2</v>
      </c>
    </row>
    <row r="769" spans="1:71">
      <c r="A769" s="1">
        <v>43546</v>
      </c>
      <c r="B769">
        <v>2.38</v>
      </c>
      <c r="C769">
        <v>418</v>
      </c>
      <c r="D769" s="3">
        <v>43546</v>
      </c>
      <c r="E769">
        <v>2.5</v>
      </c>
      <c r="F769" s="3">
        <v>43546</v>
      </c>
      <c r="G769">
        <v>2.25</v>
      </c>
      <c r="H769">
        <v>2.33</v>
      </c>
      <c r="I769">
        <v>2.38</v>
      </c>
      <c r="J769">
        <v>2.38</v>
      </c>
      <c r="K769">
        <v>2.46</v>
      </c>
      <c r="L769">
        <v>2.4</v>
      </c>
      <c r="M769">
        <v>889</v>
      </c>
      <c r="P769">
        <v>2.35</v>
      </c>
      <c r="Q769">
        <v>2.38</v>
      </c>
      <c r="R769">
        <v>2.46</v>
      </c>
      <c r="S769">
        <v>2.52</v>
      </c>
      <c r="T769">
        <v>2.41</v>
      </c>
      <c r="U769">
        <v>69</v>
      </c>
      <c r="X769">
        <v>2.37</v>
      </c>
      <c r="Y769">
        <v>2.4</v>
      </c>
      <c r="Z769">
        <v>2.41</v>
      </c>
      <c r="AA769">
        <v>2.6</v>
      </c>
      <c r="AB769">
        <v>2.4</v>
      </c>
      <c r="AC769">
        <v>115</v>
      </c>
      <c r="AF769">
        <v>2.25</v>
      </c>
      <c r="AG769">
        <v>2.39</v>
      </c>
      <c r="AH769">
        <v>2.41</v>
      </c>
      <c r="AI769">
        <v>2.5499999999999998</v>
      </c>
      <c r="AJ769">
        <v>2.42</v>
      </c>
      <c r="AK769">
        <v>419</v>
      </c>
      <c r="AN769">
        <v>2.35</v>
      </c>
      <c r="AO769">
        <v>2.42</v>
      </c>
      <c r="AP769">
        <v>2.4300000000000002</v>
      </c>
      <c r="AQ769">
        <v>2.4700000000000002</v>
      </c>
      <c r="AR769">
        <v>2.4</v>
      </c>
      <c r="AS769" s="8">
        <v>2.42</v>
      </c>
      <c r="AT769">
        <v>2.25</v>
      </c>
      <c r="AU769" s="19">
        <v>2.4670000000000001</v>
      </c>
      <c r="AV769" s="19">
        <v>2.456</v>
      </c>
      <c r="AW769" s="19"/>
      <c r="AZ769" s="4">
        <v>43546</v>
      </c>
      <c r="BA769" s="2">
        <v>0.13</v>
      </c>
      <c r="BB769" s="2">
        <v>-0.02</v>
      </c>
      <c r="BC769" s="4">
        <v>43546</v>
      </c>
      <c r="BD769" s="2">
        <v>2.2999999999999998</v>
      </c>
      <c r="BI769" s="3">
        <v>44229</v>
      </c>
      <c r="BJ769">
        <v>0</v>
      </c>
      <c r="BR769">
        <f t="shared" si="22"/>
        <v>2.0000000000000018E-2</v>
      </c>
      <c r="BS769">
        <f t="shared" si="23"/>
        <v>9.9999999999997868E-3</v>
      </c>
    </row>
    <row r="770" spans="1:71">
      <c r="A770" s="1">
        <v>43549</v>
      </c>
      <c r="B770">
        <v>2.37</v>
      </c>
      <c r="C770">
        <v>426</v>
      </c>
      <c r="D770" s="3">
        <v>43549</v>
      </c>
      <c r="E770">
        <v>2.5</v>
      </c>
      <c r="F770" s="3">
        <v>43549</v>
      </c>
      <c r="G770">
        <v>2.25</v>
      </c>
      <c r="H770">
        <v>2.31</v>
      </c>
      <c r="I770">
        <v>2.37</v>
      </c>
      <c r="J770">
        <v>2.37</v>
      </c>
      <c r="K770">
        <v>2.46</v>
      </c>
      <c r="L770">
        <v>2.4</v>
      </c>
      <c r="M770">
        <v>919</v>
      </c>
      <c r="P770">
        <v>2.35</v>
      </c>
      <c r="Q770">
        <v>2.37</v>
      </c>
      <c r="R770">
        <v>2.4500000000000002</v>
      </c>
      <c r="S770">
        <v>2.5099999999999998</v>
      </c>
      <c r="T770">
        <v>2.41</v>
      </c>
      <c r="U770">
        <v>70</v>
      </c>
      <c r="X770">
        <v>2.37</v>
      </c>
      <c r="Y770">
        <v>2.4</v>
      </c>
      <c r="Z770">
        <v>2.41</v>
      </c>
      <c r="AA770">
        <v>2.6</v>
      </c>
      <c r="AB770">
        <v>2.4</v>
      </c>
      <c r="AC770">
        <v>123</v>
      </c>
      <c r="AF770">
        <v>2.2799999999999998</v>
      </c>
      <c r="AG770">
        <v>2.38</v>
      </c>
      <c r="AH770">
        <v>2.41</v>
      </c>
      <c r="AI770">
        <v>2.5499999999999998</v>
      </c>
      <c r="AJ770">
        <v>2.38</v>
      </c>
      <c r="AK770">
        <v>404</v>
      </c>
      <c r="AN770">
        <v>2.33</v>
      </c>
      <c r="AO770">
        <v>2.38</v>
      </c>
      <c r="AP770">
        <v>2.38</v>
      </c>
      <c r="AQ770">
        <v>2.42</v>
      </c>
      <c r="AR770">
        <v>2.4</v>
      </c>
      <c r="AS770" s="8">
        <v>2.38</v>
      </c>
      <c r="AT770">
        <v>2.25</v>
      </c>
      <c r="AU770" s="19">
        <v>2.456</v>
      </c>
      <c r="AV770" s="19">
        <v>2.4529999999999998</v>
      </c>
      <c r="AW770" s="19"/>
      <c r="AZ770" s="4">
        <v>43549</v>
      </c>
      <c r="BA770" s="2">
        <v>0.17</v>
      </c>
      <c r="BB770" s="2">
        <v>-0.03</v>
      </c>
      <c r="BC770" s="4">
        <v>43549</v>
      </c>
      <c r="BD770" s="2">
        <v>2.2799999999999998</v>
      </c>
      <c r="BI770" s="3">
        <v>44230</v>
      </c>
      <c r="BJ770">
        <v>0</v>
      </c>
      <c r="BR770">
        <f t="shared" si="22"/>
        <v>-2.0000000000000018E-2</v>
      </c>
      <c r="BS770">
        <f t="shared" si="23"/>
        <v>-3.0000000000000249E-2</v>
      </c>
    </row>
    <row r="771" spans="1:71">
      <c r="A771" s="1">
        <v>43550</v>
      </c>
      <c r="B771">
        <v>2.37</v>
      </c>
      <c r="C771">
        <v>410</v>
      </c>
      <c r="D771" s="3">
        <v>43550</v>
      </c>
      <c r="E771">
        <v>2.5</v>
      </c>
      <c r="F771" s="3">
        <v>43550</v>
      </c>
      <c r="G771">
        <v>2.25</v>
      </c>
      <c r="H771">
        <v>2.3199999999999998</v>
      </c>
      <c r="I771">
        <v>2.37</v>
      </c>
      <c r="J771">
        <v>2.38</v>
      </c>
      <c r="K771">
        <v>2.5</v>
      </c>
      <c r="L771">
        <v>2.4</v>
      </c>
      <c r="M771">
        <v>901</v>
      </c>
      <c r="P771">
        <v>2.35</v>
      </c>
      <c r="Q771">
        <v>2.37</v>
      </c>
      <c r="R771">
        <v>2.46</v>
      </c>
      <c r="S771">
        <v>2.52</v>
      </c>
      <c r="T771">
        <v>2.4</v>
      </c>
      <c r="U771">
        <v>78</v>
      </c>
      <c r="X771">
        <v>2.37</v>
      </c>
      <c r="Y771">
        <v>2.4</v>
      </c>
      <c r="Z771">
        <v>2.41</v>
      </c>
      <c r="AA771">
        <v>2.6</v>
      </c>
      <c r="AB771">
        <v>2.4</v>
      </c>
      <c r="AC771">
        <v>129</v>
      </c>
      <c r="AF771">
        <v>2.25</v>
      </c>
      <c r="AG771">
        <v>2.38</v>
      </c>
      <c r="AH771">
        <v>2.41</v>
      </c>
      <c r="AI771">
        <v>2.5499999999999998</v>
      </c>
      <c r="AJ771">
        <v>2.37</v>
      </c>
      <c r="AK771">
        <v>399</v>
      </c>
      <c r="AN771">
        <v>2.31</v>
      </c>
      <c r="AO771">
        <v>2.37</v>
      </c>
      <c r="AP771">
        <v>2.37</v>
      </c>
      <c r="AQ771">
        <v>2.41</v>
      </c>
      <c r="AR771">
        <v>2.4</v>
      </c>
      <c r="AS771" s="8">
        <v>2.37</v>
      </c>
      <c r="AT771">
        <v>2.25</v>
      </c>
      <c r="AU771" s="19">
        <v>2.4750000000000001</v>
      </c>
      <c r="AV771" s="19">
        <v>2.4849999999999999</v>
      </c>
      <c r="AW771" s="19"/>
      <c r="AZ771" s="4">
        <v>43550</v>
      </c>
      <c r="BA771" s="2">
        <v>0.17</v>
      </c>
      <c r="BB771" s="2">
        <v>-0.05</v>
      </c>
      <c r="BC771" s="4">
        <v>43550</v>
      </c>
      <c r="BD771" s="2">
        <v>2.2999999999999998</v>
      </c>
      <c r="BI771" s="3">
        <v>44231</v>
      </c>
      <c r="BJ771">
        <v>0</v>
      </c>
      <c r="BR771">
        <f t="shared" ref="BR771:BR834" si="24">AS771-AR771</f>
        <v>-2.9999999999999805E-2</v>
      </c>
      <c r="BS771">
        <f t="shared" ref="BS771:BS834" si="25">AS771-T771</f>
        <v>-2.9999999999999805E-2</v>
      </c>
    </row>
    <row r="772" spans="1:71">
      <c r="A772" s="1">
        <v>43551</v>
      </c>
      <c r="B772">
        <v>2.38</v>
      </c>
      <c r="C772">
        <v>405</v>
      </c>
      <c r="D772" s="3">
        <v>43551</v>
      </c>
      <c r="E772">
        <v>2.5</v>
      </c>
      <c r="F772" s="3">
        <v>43551</v>
      </c>
      <c r="G772">
        <v>2.25</v>
      </c>
      <c r="H772">
        <v>2.3199999999999998</v>
      </c>
      <c r="I772">
        <v>2.38</v>
      </c>
      <c r="J772">
        <v>2.38</v>
      </c>
      <c r="K772">
        <v>2.4700000000000002</v>
      </c>
      <c r="L772">
        <v>2.4</v>
      </c>
      <c r="M772">
        <v>879</v>
      </c>
      <c r="P772">
        <v>2.34</v>
      </c>
      <c r="Q772">
        <v>2.38</v>
      </c>
      <c r="R772">
        <v>2.46</v>
      </c>
      <c r="S772">
        <v>2.5299999999999998</v>
      </c>
      <c r="T772">
        <v>2.4</v>
      </c>
      <c r="U772">
        <v>76</v>
      </c>
      <c r="X772">
        <v>2.37</v>
      </c>
      <c r="Y772">
        <v>2.4</v>
      </c>
      <c r="Z772">
        <v>2.41</v>
      </c>
      <c r="AA772">
        <v>2.5499999999999998</v>
      </c>
      <c r="AB772">
        <v>2.4</v>
      </c>
      <c r="AC772">
        <v>124</v>
      </c>
      <c r="AF772">
        <v>2.25</v>
      </c>
      <c r="AG772">
        <v>2.39</v>
      </c>
      <c r="AH772">
        <v>2.41</v>
      </c>
      <c r="AI772">
        <v>2.5499999999999998</v>
      </c>
      <c r="AJ772">
        <v>2.37</v>
      </c>
      <c r="AK772">
        <v>393</v>
      </c>
      <c r="AN772">
        <v>2.3199999999999998</v>
      </c>
      <c r="AO772">
        <v>2.37</v>
      </c>
      <c r="AP772">
        <v>2.37</v>
      </c>
      <c r="AQ772">
        <v>2.4300000000000002</v>
      </c>
      <c r="AR772">
        <v>2.4</v>
      </c>
      <c r="AS772" s="8">
        <v>2.37</v>
      </c>
      <c r="AT772">
        <v>2.25</v>
      </c>
      <c r="AU772" s="19">
        <v>2.4769999999999999</v>
      </c>
      <c r="AV772" s="19">
        <v>2.4489999999999998</v>
      </c>
      <c r="AW772" s="19"/>
      <c r="AZ772" s="4">
        <v>43551</v>
      </c>
      <c r="BA772" s="2">
        <v>0.17</v>
      </c>
      <c r="BB772" s="2">
        <v>-0.05</v>
      </c>
      <c r="BC772" s="4">
        <v>43551</v>
      </c>
      <c r="BD772" s="2">
        <v>2.2799999999999998</v>
      </c>
      <c r="BI772" s="3">
        <v>44232</v>
      </c>
      <c r="BJ772">
        <v>0</v>
      </c>
      <c r="BR772">
        <f t="shared" si="24"/>
        <v>-2.9999999999999805E-2</v>
      </c>
      <c r="BS772">
        <f t="shared" si="25"/>
        <v>-2.9999999999999805E-2</v>
      </c>
    </row>
    <row r="773" spans="1:71">
      <c r="A773" s="1">
        <v>43552</v>
      </c>
      <c r="B773">
        <v>2.42</v>
      </c>
      <c r="C773">
        <v>401</v>
      </c>
      <c r="D773" s="3">
        <v>43552</v>
      </c>
      <c r="E773">
        <v>2.5</v>
      </c>
      <c r="F773" s="3">
        <v>43552</v>
      </c>
      <c r="G773">
        <v>2.25</v>
      </c>
      <c r="H773">
        <v>2.29</v>
      </c>
      <c r="I773">
        <v>2.42</v>
      </c>
      <c r="J773">
        <v>2.42</v>
      </c>
      <c r="K773">
        <v>2.5099999999999998</v>
      </c>
      <c r="L773">
        <v>2.4300000000000002</v>
      </c>
      <c r="M773">
        <v>898</v>
      </c>
      <c r="P773">
        <v>2.34</v>
      </c>
      <c r="Q773">
        <v>2.42</v>
      </c>
      <c r="R773">
        <v>2.5</v>
      </c>
      <c r="S773">
        <v>2.58</v>
      </c>
      <c r="T773">
        <v>2.41</v>
      </c>
      <c r="U773">
        <v>72</v>
      </c>
      <c r="X773">
        <v>2.37</v>
      </c>
      <c r="Y773">
        <v>2.4</v>
      </c>
      <c r="Z773">
        <v>2.41</v>
      </c>
      <c r="AA773">
        <v>2.6</v>
      </c>
      <c r="AB773">
        <v>2.4</v>
      </c>
      <c r="AC773">
        <v>121</v>
      </c>
      <c r="AF773">
        <v>2.17</v>
      </c>
      <c r="AG773">
        <v>2.39</v>
      </c>
      <c r="AH773">
        <v>2.41</v>
      </c>
      <c r="AI773">
        <v>2.5299999999999998</v>
      </c>
      <c r="AJ773">
        <v>2.38</v>
      </c>
      <c r="AK773">
        <v>388</v>
      </c>
      <c r="AN773">
        <v>2.3199999999999998</v>
      </c>
      <c r="AO773">
        <v>2.38</v>
      </c>
      <c r="AP773">
        <v>2.38</v>
      </c>
      <c r="AQ773">
        <v>2.4300000000000002</v>
      </c>
      <c r="AR773">
        <v>2.4</v>
      </c>
      <c r="AS773" s="8">
        <v>2.38</v>
      </c>
      <c r="AT773">
        <v>2.25</v>
      </c>
      <c r="AU773" s="19">
        <v>2.5139999999999998</v>
      </c>
      <c r="AV773" s="19">
        <v>2.4780000000000002</v>
      </c>
      <c r="AW773" s="19"/>
      <c r="AZ773" s="4">
        <v>43552</v>
      </c>
      <c r="BA773" s="2">
        <v>0.16</v>
      </c>
      <c r="BB773" s="2">
        <v>-0.04</v>
      </c>
      <c r="BC773" s="4">
        <v>43552</v>
      </c>
      <c r="BD773" s="2">
        <v>2.27</v>
      </c>
      <c r="BI773" s="3">
        <v>44235</v>
      </c>
      <c r="BJ773">
        <v>0</v>
      </c>
      <c r="BR773">
        <f t="shared" si="24"/>
        <v>-2.0000000000000018E-2</v>
      </c>
      <c r="BS773">
        <f t="shared" si="25"/>
        <v>-3.0000000000000249E-2</v>
      </c>
    </row>
    <row r="774" spans="1:71">
      <c r="A774" s="1">
        <v>43553</v>
      </c>
      <c r="B774">
        <v>2.58</v>
      </c>
      <c r="C774">
        <v>387</v>
      </c>
      <c r="D774" s="3">
        <v>43553</v>
      </c>
      <c r="E774">
        <v>2.5</v>
      </c>
      <c r="F774" s="3">
        <v>43553</v>
      </c>
      <c r="G774">
        <v>2.25</v>
      </c>
      <c r="H774">
        <v>2.35</v>
      </c>
      <c r="I774">
        <v>2.5499999999999998</v>
      </c>
      <c r="J774">
        <v>2.6</v>
      </c>
      <c r="K774">
        <v>2.95</v>
      </c>
      <c r="L774">
        <v>2.65</v>
      </c>
      <c r="M774">
        <v>897</v>
      </c>
      <c r="P774">
        <v>2.4</v>
      </c>
      <c r="Q774">
        <v>2.56</v>
      </c>
      <c r="R774">
        <v>3.18</v>
      </c>
      <c r="S774">
        <v>3.7</v>
      </c>
      <c r="T774">
        <v>2.41</v>
      </c>
      <c r="U774">
        <v>74</v>
      </c>
      <c r="X774">
        <v>2.37</v>
      </c>
      <c r="Y774">
        <v>2.4</v>
      </c>
      <c r="Z774">
        <v>2.41</v>
      </c>
      <c r="AA774">
        <v>2.6</v>
      </c>
      <c r="AB774">
        <v>2.4</v>
      </c>
      <c r="AC774">
        <v>127</v>
      </c>
      <c r="AF774">
        <v>2.17</v>
      </c>
      <c r="AG774">
        <v>2.38</v>
      </c>
      <c r="AH774">
        <v>2.41</v>
      </c>
      <c r="AI774">
        <v>2.5499999999999998</v>
      </c>
      <c r="AJ774">
        <v>2.42</v>
      </c>
      <c r="AK774">
        <v>391</v>
      </c>
      <c r="AN774">
        <v>2.2799999999999998</v>
      </c>
      <c r="AO774">
        <v>2.42</v>
      </c>
      <c r="AP774">
        <v>2.42</v>
      </c>
      <c r="AQ774">
        <v>2.46</v>
      </c>
      <c r="AR774">
        <v>2.4</v>
      </c>
      <c r="AS774" s="8">
        <v>2.42</v>
      </c>
      <c r="AT774">
        <v>2.25</v>
      </c>
      <c r="AU774" s="19">
        <v>2.8149999999999999</v>
      </c>
      <c r="AV774" s="19">
        <v>2.6110000000000002</v>
      </c>
      <c r="AW774" s="19"/>
      <c r="AZ774" s="4">
        <v>43553</v>
      </c>
      <c r="BA774" s="2">
        <v>0.14000000000000001</v>
      </c>
      <c r="BB774" s="2">
        <v>0.01</v>
      </c>
      <c r="BC774" s="4">
        <v>43553</v>
      </c>
      <c r="BD774" s="2">
        <v>2.2599999999999998</v>
      </c>
      <c r="BI774" s="3">
        <v>44236</v>
      </c>
      <c r="BJ774">
        <v>0</v>
      </c>
      <c r="BR774">
        <f t="shared" si="24"/>
        <v>2.0000000000000018E-2</v>
      </c>
      <c r="BS774">
        <f t="shared" si="25"/>
        <v>9.9999999999997868E-3</v>
      </c>
    </row>
    <row r="775" spans="1:71">
      <c r="A775" s="1">
        <v>43556</v>
      </c>
      <c r="B775">
        <v>2.41</v>
      </c>
      <c r="C775">
        <v>440</v>
      </c>
      <c r="D775" s="3">
        <v>43556</v>
      </c>
      <c r="E775">
        <v>2.5</v>
      </c>
      <c r="F775" s="3">
        <v>43556</v>
      </c>
      <c r="G775">
        <v>2.25</v>
      </c>
      <c r="H775">
        <v>2.36</v>
      </c>
      <c r="I775">
        <v>2.41</v>
      </c>
      <c r="J775">
        <v>2.42</v>
      </c>
      <c r="K775">
        <v>2.65</v>
      </c>
      <c r="L775">
        <v>2.46</v>
      </c>
      <c r="M775">
        <v>978</v>
      </c>
      <c r="P775">
        <v>2.4</v>
      </c>
      <c r="Q775">
        <v>2.41</v>
      </c>
      <c r="R775">
        <v>2.5099999999999998</v>
      </c>
      <c r="S775">
        <v>2.67</v>
      </c>
      <c r="T775">
        <v>2.4300000000000002</v>
      </c>
      <c r="U775">
        <v>71</v>
      </c>
      <c r="X775">
        <v>2.35</v>
      </c>
      <c r="Y775">
        <v>2.41</v>
      </c>
      <c r="Z775">
        <v>2.4300000000000002</v>
      </c>
      <c r="AA775">
        <v>2.6</v>
      </c>
      <c r="AB775">
        <v>2.41</v>
      </c>
      <c r="AC775">
        <v>123</v>
      </c>
      <c r="AF775">
        <v>2.17</v>
      </c>
      <c r="AG775">
        <v>2.4</v>
      </c>
      <c r="AH775">
        <v>2.4300000000000002</v>
      </c>
      <c r="AI775">
        <v>2.6</v>
      </c>
      <c r="AJ775">
        <v>2.58</v>
      </c>
      <c r="AK775">
        <v>373</v>
      </c>
      <c r="AN775">
        <v>2.35</v>
      </c>
      <c r="AO775">
        <v>2.5499999999999998</v>
      </c>
      <c r="AP775">
        <v>2.6</v>
      </c>
      <c r="AQ775">
        <v>2.95</v>
      </c>
      <c r="AR775">
        <v>2.4</v>
      </c>
      <c r="AS775" s="8">
        <v>2.58</v>
      </c>
      <c r="AT775">
        <v>2.25</v>
      </c>
      <c r="AU775" s="19">
        <v>2.5070000000000001</v>
      </c>
      <c r="AV775" s="19">
        <v>2.5449999999999999</v>
      </c>
      <c r="AW775" s="19"/>
      <c r="AZ775" s="4">
        <v>43556</v>
      </c>
      <c r="BA775" s="2">
        <v>0.16</v>
      </c>
      <c r="BB775" s="2">
        <v>0.06</v>
      </c>
      <c r="BC775" s="4">
        <v>43556</v>
      </c>
      <c r="BD775" s="2">
        <v>2.2400000000000002</v>
      </c>
      <c r="BI775" s="3">
        <v>44237</v>
      </c>
      <c r="BJ775" t="s">
        <v>8</v>
      </c>
      <c r="BR775">
        <f t="shared" si="24"/>
        <v>0.18000000000000016</v>
      </c>
      <c r="BS775">
        <f t="shared" si="25"/>
        <v>0.14999999999999991</v>
      </c>
    </row>
    <row r="776" spans="1:71">
      <c r="A776" s="1">
        <v>43557</v>
      </c>
      <c r="B776">
        <v>2.4300000000000002</v>
      </c>
      <c r="C776">
        <v>442</v>
      </c>
      <c r="D776" s="3">
        <v>43557</v>
      </c>
      <c r="E776">
        <v>2.5</v>
      </c>
      <c r="F776" s="3">
        <v>43557</v>
      </c>
      <c r="G776">
        <v>2.25</v>
      </c>
      <c r="H776">
        <v>2.38</v>
      </c>
      <c r="I776">
        <v>2.4300000000000002</v>
      </c>
      <c r="J776">
        <v>2.44</v>
      </c>
      <c r="K776">
        <v>2.58</v>
      </c>
      <c r="L776">
        <v>2.46</v>
      </c>
      <c r="M776">
        <v>978</v>
      </c>
      <c r="P776">
        <v>2.4</v>
      </c>
      <c r="Q776">
        <v>2.4300000000000002</v>
      </c>
      <c r="R776">
        <v>2.5299999999999998</v>
      </c>
      <c r="S776">
        <v>2.61</v>
      </c>
      <c r="T776">
        <v>2.41</v>
      </c>
      <c r="U776">
        <v>66</v>
      </c>
      <c r="X776">
        <v>2.37</v>
      </c>
      <c r="Y776">
        <v>2.4</v>
      </c>
      <c r="Z776">
        <v>2.41</v>
      </c>
      <c r="AA776">
        <v>2.6</v>
      </c>
      <c r="AB776">
        <v>2.4</v>
      </c>
      <c r="AC776">
        <v>110</v>
      </c>
      <c r="AF776">
        <v>2.17</v>
      </c>
      <c r="AG776">
        <v>2.39</v>
      </c>
      <c r="AH776">
        <v>2.41</v>
      </c>
      <c r="AI776">
        <v>2.5499999999999998</v>
      </c>
      <c r="AJ776">
        <v>2.41</v>
      </c>
      <c r="AK776">
        <v>401</v>
      </c>
      <c r="AN776">
        <v>2.36</v>
      </c>
      <c r="AO776">
        <v>2.41</v>
      </c>
      <c r="AP776">
        <v>2.42</v>
      </c>
      <c r="AQ776">
        <v>2.5299999999999998</v>
      </c>
      <c r="AR776">
        <v>2.4</v>
      </c>
      <c r="AS776" s="8">
        <v>2.41</v>
      </c>
      <c r="AT776">
        <v>2.25</v>
      </c>
      <c r="AU776" s="19">
        <v>2.5299999999999998</v>
      </c>
      <c r="AV776" s="19">
        <v>2.5430000000000001</v>
      </c>
      <c r="AW776" s="19"/>
      <c r="AZ776" s="4">
        <v>43557</v>
      </c>
      <c r="BA776" s="2">
        <v>0.18</v>
      </c>
      <c r="BB776" s="2">
        <v>0.06</v>
      </c>
      <c r="BC776" s="4">
        <v>43557</v>
      </c>
      <c r="BD776" s="2">
        <v>2.2400000000000002</v>
      </c>
      <c r="BI776" s="3">
        <v>44238</v>
      </c>
      <c r="BJ776">
        <v>0</v>
      </c>
      <c r="BR776">
        <f t="shared" si="24"/>
        <v>1.0000000000000231E-2</v>
      </c>
      <c r="BS776">
        <f t="shared" si="25"/>
        <v>0</v>
      </c>
    </row>
    <row r="777" spans="1:71">
      <c r="A777" s="1">
        <v>43558</v>
      </c>
      <c r="B777">
        <v>2.4300000000000002</v>
      </c>
      <c r="C777">
        <v>444</v>
      </c>
      <c r="D777" s="3">
        <v>43558</v>
      </c>
      <c r="E777">
        <v>2.5</v>
      </c>
      <c r="F777" s="3">
        <v>43558</v>
      </c>
      <c r="G777">
        <v>2.25</v>
      </c>
      <c r="H777">
        <v>2.38</v>
      </c>
      <c r="I777">
        <v>2.4300000000000002</v>
      </c>
      <c r="J777">
        <v>2.4300000000000002</v>
      </c>
      <c r="K777">
        <v>2.5299999999999998</v>
      </c>
      <c r="L777">
        <v>2.4700000000000002</v>
      </c>
      <c r="M777">
        <v>987</v>
      </c>
      <c r="P777">
        <v>2.41</v>
      </c>
      <c r="Q777">
        <v>2.4300000000000002</v>
      </c>
      <c r="R777">
        <v>2.52</v>
      </c>
      <c r="S777">
        <v>2.58</v>
      </c>
      <c r="T777">
        <v>2.41</v>
      </c>
      <c r="U777">
        <v>78</v>
      </c>
      <c r="X777">
        <v>2.35</v>
      </c>
      <c r="Y777">
        <v>2.4</v>
      </c>
      <c r="Z777">
        <v>2.41</v>
      </c>
      <c r="AA777">
        <v>2.6</v>
      </c>
      <c r="AB777">
        <v>2.4</v>
      </c>
      <c r="AC777">
        <v>128</v>
      </c>
      <c r="AF777">
        <v>2.17</v>
      </c>
      <c r="AG777">
        <v>2.4</v>
      </c>
      <c r="AH777">
        <v>2.41</v>
      </c>
      <c r="AI777">
        <v>2.5499999999999998</v>
      </c>
      <c r="AJ777">
        <v>2.4300000000000002</v>
      </c>
      <c r="AK777">
        <v>411</v>
      </c>
      <c r="AN777">
        <v>2.38</v>
      </c>
      <c r="AO777">
        <v>2.4300000000000002</v>
      </c>
      <c r="AP777">
        <v>2.4300000000000002</v>
      </c>
      <c r="AQ777">
        <v>2.48</v>
      </c>
      <c r="AR777">
        <v>2.4</v>
      </c>
      <c r="AS777" s="8">
        <v>2.4300000000000002</v>
      </c>
      <c r="AT777">
        <v>2.25</v>
      </c>
      <c r="AU777" s="19">
        <v>2.5299999999999998</v>
      </c>
      <c r="AV777" s="19">
        <v>2.512</v>
      </c>
      <c r="AW777" s="19"/>
      <c r="AZ777" s="4">
        <v>43558</v>
      </c>
      <c r="BA777" s="2">
        <v>0.19</v>
      </c>
      <c r="BB777" s="2">
        <v>0.08</v>
      </c>
      <c r="BC777" s="4">
        <v>43558</v>
      </c>
      <c r="BD777" s="2">
        <v>2.23</v>
      </c>
      <c r="BI777" s="3">
        <v>44239</v>
      </c>
      <c r="BJ777">
        <v>0</v>
      </c>
      <c r="BR777">
        <f t="shared" si="24"/>
        <v>3.0000000000000249E-2</v>
      </c>
      <c r="BS777">
        <f t="shared" si="25"/>
        <v>2.0000000000000018E-2</v>
      </c>
    </row>
    <row r="778" spans="1:71">
      <c r="A778" s="1">
        <v>43559</v>
      </c>
      <c r="B778">
        <v>2.4300000000000002</v>
      </c>
      <c r="C778">
        <v>455</v>
      </c>
      <c r="D778" s="3">
        <v>43559</v>
      </c>
      <c r="E778">
        <v>2.5</v>
      </c>
      <c r="F778" s="3">
        <v>43559</v>
      </c>
      <c r="G778">
        <v>2.25</v>
      </c>
      <c r="H778">
        <v>2.38</v>
      </c>
      <c r="I778">
        <v>2.4300000000000002</v>
      </c>
      <c r="J778">
        <v>2.4300000000000002</v>
      </c>
      <c r="K778">
        <v>2.5499999999999998</v>
      </c>
      <c r="L778">
        <v>2.46</v>
      </c>
      <c r="M778">
        <v>1000</v>
      </c>
      <c r="P778">
        <v>2.4</v>
      </c>
      <c r="Q778">
        <v>2.4300000000000002</v>
      </c>
      <c r="R778">
        <v>2.52</v>
      </c>
      <c r="S778">
        <v>2.58</v>
      </c>
      <c r="T778">
        <v>2.41</v>
      </c>
      <c r="U778">
        <v>79</v>
      </c>
      <c r="X778">
        <v>2.37</v>
      </c>
      <c r="Y778">
        <v>2.4</v>
      </c>
      <c r="Z778">
        <v>2.41</v>
      </c>
      <c r="AA778">
        <v>2.6</v>
      </c>
      <c r="AB778">
        <v>2.4</v>
      </c>
      <c r="AC778">
        <v>128</v>
      </c>
      <c r="AF778">
        <v>2.2000000000000002</v>
      </c>
      <c r="AG778">
        <v>2.4</v>
      </c>
      <c r="AH778">
        <v>2.41</v>
      </c>
      <c r="AI778">
        <v>2.5499999999999998</v>
      </c>
      <c r="AJ778">
        <v>2.4300000000000002</v>
      </c>
      <c r="AK778">
        <v>415</v>
      </c>
      <c r="AN778">
        <v>2.37</v>
      </c>
      <c r="AO778">
        <v>2.4300000000000002</v>
      </c>
      <c r="AP778">
        <v>2.4300000000000002</v>
      </c>
      <c r="AQ778">
        <v>2.4700000000000002</v>
      </c>
      <c r="AR778">
        <v>2.4</v>
      </c>
      <c r="AS778" s="8">
        <v>2.4300000000000002</v>
      </c>
      <c r="AT778">
        <v>2.25</v>
      </c>
      <c r="AU778" s="19">
        <v>2.5230000000000001</v>
      </c>
      <c r="AV778" s="19">
        <v>2.5350000000000001</v>
      </c>
      <c r="AW778" s="19"/>
      <c r="AZ778" s="4">
        <v>43559</v>
      </c>
      <c r="BA778" s="2">
        <v>0.18</v>
      </c>
      <c r="BB778" s="2">
        <v>7.0000000000000007E-2</v>
      </c>
      <c r="BC778" s="4">
        <v>43559</v>
      </c>
      <c r="BD778" s="2">
        <v>2.2200000000000002</v>
      </c>
      <c r="BI778" s="3">
        <v>44242</v>
      </c>
      <c r="BJ778" t="s">
        <v>8</v>
      </c>
      <c r="BR778">
        <f t="shared" si="24"/>
        <v>3.0000000000000249E-2</v>
      </c>
      <c r="BS778">
        <f t="shared" si="25"/>
        <v>2.0000000000000018E-2</v>
      </c>
    </row>
    <row r="779" spans="1:71">
      <c r="A779" s="1">
        <v>43560</v>
      </c>
      <c r="B779">
        <v>2.4300000000000002</v>
      </c>
      <c r="C779">
        <v>453</v>
      </c>
      <c r="D779" s="3">
        <v>43560</v>
      </c>
      <c r="E779">
        <v>2.5</v>
      </c>
      <c r="F779" s="3">
        <v>43560</v>
      </c>
      <c r="G779">
        <v>2.25</v>
      </c>
      <c r="H779">
        <v>2.35</v>
      </c>
      <c r="I779">
        <v>2.4300000000000002</v>
      </c>
      <c r="J779">
        <v>2.44</v>
      </c>
      <c r="K779">
        <v>2.54</v>
      </c>
      <c r="L779">
        <v>2.46</v>
      </c>
      <c r="M779">
        <v>976</v>
      </c>
      <c r="P779">
        <v>2.4</v>
      </c>
      <c r="Q779">
        <v>2.4300000000000002</v>
      </c>
      <c r="R779">
        <v>2.5299999999999998</v>
      </c>
      <c r="S779">
        <v>2.58</v>
      </c>
      <c r="T779">
        <v>2.41</v>
      </c>
      <c r="U779">
        <v>79</v>
      </c>
      <c r="X779">
        <v>2.37</v>
      </c>
      <c r="Y779">
        <v>2.4</v>
      </c>
      <c r="Z779">
        <v>2.41</v>
      </c>
      <c r="AA779">
        <v>2.6</v>
      </c>
      <c r="AB779">
        <v>2.4</v>
      </c>
      <c r="AC779">
        <v>131</v>
      </c>
      <c r="AF779">
        <v>2.25</v>
      </c>
      <c r="AG779">
        <v>2.4</v>
      </c>
      <c r="AH779">
        <v>2.41</v>
      </c>
      <c r="AI779">
        <v>2.5299999999999998</v>
      </c>
      <c r="AJ779">
        <v>2.4300000000000002</v>
      </c>
      <c r="AK779">
        <v>425</v>
      </c>
      <c r="AN779">
        <v>2.38</v>
      </c>
      <c r="AO779">
        <v>2.4300000000000002</v>
      </c>
      <c r="AP779">
        <v>2.4300000000000002</v>
      </c>
      <c r="AQ779">
        <v>2.4700000000000002</v>
      </c>
      <c r="AR779">
        <v>2.4</v>
      </c>
      <c r="AS779" s="8">
        <v>2.4300000000000002</v>
      </c>
      <c r="AT779">
        <v>2.25</v>
      </c>
      <c r="AU779" s="19">
        <v>2.5259999999999998</v>
      </c>
      <c r="AV779" s="19">
        <v>2.5179999999999998</v>
      </c>
      <c r="AW779" s="19"/>
      <c r="AZ779" s="4">
        <v>43560</v>
      </c>
      <c r="BA779" s="2">
        <v>0.15</v>
      </c>
      <c r="BB779" s="2">
        <v>0.06</v>
      </c>
      <c r="BC779" s="4">
        <v>43560</v>
      </c>
      <c r="BD779" s="2">
        <v>2.2200000000000002</v>
      </c>
      <c r="BI779" s="3">
        <v>44243</v>
      </c>
      <c r="BJ779">
        <v>0</v>
      </c>
      <c r="BR779">
        <f t="shared" si="24"/>
        <v>3.0000000000000249E-2</v>
      </c>
      <c r="BS779">
        <f t="shared" si="25"/>
        <v>2.0000000000000018E-2</v>
      </c>
    </row>
    <row r="780" spans="1:71">
      <c r="A780" s="1">
        <v>43563</v>
      </c>
      <c r="B780">
        <v>2.4300000000000002</v>
      </c>
      <c r="C780">
        <v>455</v>
      </c>
      <c r="D780" s="3">
        <v>43563</v>
      </c>
      <c r="E780">
        <v>2.5</v>
      </c>
      <c r="F780" s="3">
        <v>43563</v>
      </c>
      <c r="G780">
        <v>2.25</v>
      </c>
      <c r="H780">
        <v>2.35</v>
      </c>
      <c r="I780">
        <v>2.4300000000000002</v>
      </c>
      <c r="J780">
        <v>2.4300000000000002</v>
      </c>
      <c r="K780">
        <v>2.5299999999999998</v>
      </c>
      <c r="L780">
        <v>2.46</v>
      </c>
      <c r="M780">
        <v>949</v>
      </c>
      <c r="P780">
        <v>2.4</v>
      </c>
      <c r="Q780">
        <v>2.4300000000000002</v>
      </c>
      <c r="R780">
        <v>2.52</v>
      </c>
      <c r="S780">
        <v>2.58</v>
      </c>
      <c r="T780">
        <v>2.41</v>
      </c>
      <c r="U780">
        <v>73</v>
      </c>
      <c r="X780">
        <v>2.37</v>
      </c>
      <c r="Y780">
        <v>2.4</v>
      </c>
      <c r="Z780">
        <v>2.41</v>
      </c>
      <c r="AA780">
        <v>2.6</v>
      </c>
      <c r="AB780">
        <v>2.4</v>
      </c>
      <c r="AC780">
        <v>124</v>
      </c>
      <c r="AF780">
        <v>2.17</v>
      </c>
      <c r="AG780">
        <v>2.4</v>
      </c>
      <c r="AH780">
        <v>2.41</v>
      </c>
      <c r="AI780">
        <v>2.52</v>
      </c>
      <c r="AJ780">
        <v>2.4300000000000002</v>
      </c>
      <c r="AK780">
        <v>427</v>
      </c>
      <c r="AN780">
        <v>2.35</v>
      </c>
      <c r="AO780">
        <v>2.4300000000000002</v>
      </c>
      <c r="AP780">
        <v>2.44</v>
      </c>
      <c r="AQ780">
        <v>2.4700000000000002</v>
      </c>
      <c r="AR780">
        <v>2.4</v>
      </c>
      <c r="AS780" s="8">
        <v>2.4300000000000002</v>
      </c>
      <c r="AT780">
        <v>2.25</v>
      </c>
      <c r="AU780" s="19">
        <v>2.528</v>
      </c>
      <c r="AV780" s="19">
        <v>2.516</v>
      </c>
      <c r="AW780" s="19"/>
      <c r="AZ780" s="4">
        <v>43563</v>
      </c>
      <c r="BA780" s="2">
        <v>0.16</v>
      </c>
      <c r="BB780" s="2">
        <v>0.09</v>
      </c>
      <c r="BC780" s="4">
        <v>43563</v>
      </c>
      <c r="BD780" s="2">
        <v>2.21</v>
      </c>
      <c r="BI780" s="3">
        <v>44244</v>
      </c>
      <c r="BJ780">
        <v>0</v>
      </c>
      <c r="BR780">
        <f t="shared" si="24"/>
        <v>3.0000000000000249E-2</v>
      </c>
      <c r="BS780">
        <f t="shared" si="25"/>
        <v>2.0000000000000018E-2</v>
      </c>
    </row>
    <row r="781" spans="1:71">
      <c r="A781" s="1">
        <v>43564</v>
      </c>
      <c r="B781">
        <v>2.42</v>
      </c>
      <c r="C781">
        <v>463</v>
      </c>
      <c r="D781" s="3">
        <v>43564</v>
      </c>
      <c r="E781">
        <v>2.5</v>
      </c>
      <c r="F781" s="3">
        <v>43564</v>
      </c>
      <c r="G781">
        <v>2.25</v>
      </c>
      <c r="H781">
        <v>2.3199999999999998</v>
      </c>
      <c r="I781">
        <v>2.42</v>
      </c>
      <c r="J781">
        <v>2.4300000000000002</v>
      </c>
      <c r="K781">
        <v>2.52</v>
      </c>
      <c r="L781">
        <v>2.4500000000000002</v>
      </c>
      <c r="M781">
        <v>970</v>
      </c>
      <c r="P781">
        <v>2.37</v>
      </c>
      <c r="Q781">
        <v>2.42</v>
      </c>
      <c r="R781">
        <v>2.5099999999999998</v>
      </c>
      <c r="S781">
        <v>2.57</v>
      </c>
      <c r="T781">
        <v>2.41</v>
      </c>
      <c r="U781">
        <v>72</v>
      </c>
      <c r="X781">
        <v>2.37</v>
      </c>
      <c r="Y781">
        <v>2.4</v>
      </c>
      <c r="Z781">
        <v>2.42</v>
      </c>
      <c r="AA781">
        <v>2.5499999999999998</v>
      </c>
      <c r="AB781">
        <v>2.4</v>
      </c>
      <c r="AC781">
        <v>126</v>
      </c>
      <c r="AF781">
        <v>2.17</v>
      </c>
      <c r="AG781">
        <v>2.4</v>
      </c>
      <c r="AH781">
        <v>2.41</v>
      </c>
      <c r="AI781">
        <v>2.52</v>
      </c>
      <c r="AJ781">
        <v>2.4300000000000002</v>
      </c>
      <c r="AK781">
        <v>431</v>
      </c>
      <c r="AN781">
        <v>2.35</v>
      </c>
      <c r="AO781">
        <v>2.4300000000000002</v>
      </c>
      <c r="AP781">
        <v>2.4300000000000002</v>
      </c>
      <c r="AQ781">
        <v>2.4700000000000002</v>
      </c>
      <c r="AR781">
        <v>2.4</v>
      </c>
      <c r="AS781" s="8">
        <v>2.4300000000000002</v>
      </c>
      <c r="AT781">
        <v>2.25</v>
      </c>
      <c r="AU781" s="19">
        <v>2.5110000000000001</v>
      </c>
      <c r="AV781" s="19">
        <v>2.5049999999999999</v>
      </c>
      <c r="AW781" s="19"/>
      <c r="AZ781" s="4">
        <v>43564</v>
      </c>
      <c r="BA781" s="2">
        <v>0.16</v>
      </c>
      <c r="BB781" s="2">
        <v>0.09</v>
      </c>
      <c r="BC781" s="4">
        <v>43564</v>
      </c>
      <c r="BD781" s="2">
        <v>2.19</v>
      </c>
      <c r="BI781" s="3">
        <v>44245</v>
      </c>
      <c r="BJ781" t="s">
        <v>8</v>
      </c>
      <c r="BR781">
        <f t="shared" si="24"/>
        <v>3.0000000000000249E-2</v>
      </c>
      <c r="BS781">
        <f t="shared" si="25"/>
        <v>2.0000000000000018E-2</v>
      </c>
    </row>
    <row r="782" spans="1:71">
      <c r="A782" s="1">
        <v>43565</v>
      </c>
      <c r="B782">
        <v>2.42</v>
      </c>
      <c r="C782">
        <v>459</v>
      </c>
      <c r="D782" s="3">
        <v>43565</v>
      </c>
      <c r="E782">
        <v>2.5</v>
      </c>
      <c r="F782" s="3">
        <v>43565</v>
      </c>
      <c r="G782">
        <v>2.25</v>
      </c>
      <c r="H782">
        <v>2.35</v>
      </c>
      <c r="I782">
        <v>2.42</v>
      </c>
      <c r="J782">
        <v>2.42</v>
      </c>
      <c r="K782">
        <v>2.5099999999999998</v>
      </c>
      <c r="L782">
        <v>2.4500000000000002</v>
      </c>
      <c r="M782">
        <v>945</v>
      </c>
      <c r="P782">
        <v>2.38</v>
      </c>
      <c r="Q782">
        <v>2.42</v>
      </c>
      <c r="R782">
        <v>2.5099999999999998</v>
      </c>
      <c r="S782">
        <v>2.57</v>
      </c>
      <c r="T782">
        <v>2.41</v>
      </c>
      <c r="U782">
        <v>72</v>
      </c>
      <c r="X782">
        <v>2.37</v>
      </c>
      <c r="Y782">
        <v>2.4</v>
      </c>
      <c r="Z782">
        <v>2.42</v>
      </c>
      <c r="AA782">
        <v>2.5499999999999998</v>
      </c>
      <c r="AB782">
        <v>2.4</v>
      </c>
      <c r="AC782">
        <v>129</v>
      </c>
      <c r="AF782">
        <v>2.17</v>
      </c>
      <c r="AG782">
        <v>2.4</v>
      </c>
      <c r="AH782">
        <v>2.41</v>
      </c>
      <c r="AI782">
        <v>2.52</v>
      </c>
      <c r="AJ782">
        <v>2.42</v>
      </c>
      <c r="AK782">
        <v>442</v>
      </c>
      <c r="AN782">
        <v>2.2999999999999998</v>
      </c>
      <c r="AO782">
        <v>2.42</v>
      </c>
      <c r="AP782">
        <v>2.4300000000000002</v>
      </c>
      <c r="AQ782">
        <v>2.4700000000000002</v>
      </c>
      <c r="AR782">
        <v>2.4</v>
      </c>
      <c r="AS782" s="8">
        <v>2.42</v>
      </c>
      <c r="AT782">
        <v>2.25</v>
      </c>
      <c r="AU782" s="19">
        <v>2.5049999999999999</v>
      </c>
      <c r="AV782" s="19">
        <v>2.4900000000000002</v>
      </c>
      <c r="AW782" s="19"/>
      <c r="AZ782" s="4">
        <v>43565</v>
      </c>
      <c r="BA782" s="2">
        <v>0.17</v>
      </c>
      <c r="BB782" s="2">
        <v>0.05</v>
      </c>
      <c r="BC782" s="4">
        <v>43565</v>
      </c>
      <c r="BD782" s="2">
        <v>2.21</v>
      </c>
      <c r="BI782" s="3">
        <v>44246</v>
      </c>
      <c r="BJ782">
        <v>0</v>
      </c>
      <c r="BR782">
        <f t="shared" si="24"/>
        <v>2.0000000000000018E-2</v>
      </c>
      <c r="BS782">
        <f t="shared" si="25"/>
        <v>9.9999999999997868E-3</v>
      </c>
    </row>
    <row r="783" spans="1:71">
      <c r="A783" s="1">
        <v>43566</v>
      </c>
      <c r="B783">
        <v>2.4</v>
      </c>
      <c r="C783">
        <v>467</v>
      </c>
      <c r="D783" s="3">
        <v>43566</v>
      </c>
      <c r="E783">
        <v>2.5</v>
      </c>
      <c r="F783" s="3">
        <v>43566</v>
      </c>
      <c r="G783">
        <v>2.25</v>
      </c>
      <c r="H783">
        <v>2.35</v>
      </c>
      <c r="I783">
        <v>2.4</v>
      </c>
      <c r="J783">
        <v>2.41</v>
      </c>
      <c r="K783">
        <v>2.4900000000000002</v>
      </c>
      <c r="L783">
        <v>2.44</v>
      </c>
      <c r="M783">
        <v>974</v>
      </c>
      <c r="P783">
        <v>2.39</v>
      </c>
      <c r="Q783">
        <v>2.4</v>
      </c>
      <c r="R783">
        <v>2.4900000000000002</v>
      </c>
      <c r="S783">
        <v>2.5499999999999998</v>
      </c>
      <c r="T783">
        <v>2.41</v>
      </c>
      <c r="U783">
        <v>72</v>
      </c>
      <c r="X783">
        <v>2.37</v>
      </c>
      <c r="Y783">
        <v>2.4</v>
      </c>
      <c r="Z783">
        <v>2.42</v>
      </c>
      <c r="AA783">
        <v>2.5499999999999998</v>
      </c>
      <c r="AB783">
        <v>2.4</v>
      </c>
      <c r="AC783">
        <v>125</v>
      </c>
      <c r="AF783">
        <v>2.2000000000000002</v>
      </c>
      <c r="AG783">
        <v>2.4</v>
      </c>
      <c r="AH783">
        <v>2.41</v>
      </c>
      <c r="AI783">
        <v>2.52</v>
      </c>
      <c r="AJ783">
        <v>2.42</v>
      </c>
      <c r="AK783">
        <v>438</v>
      </c>
      <c r="AN783">
        <v>2.35</v>
      </c>
      <c r="AO783">
        <v>2.42</v>
      </c>
      <c r="AP783">
        <v>2.42</v>
      </c>
      <c r="AQ783">
        <v>2.4700000000000002</v>
      </c>
      <c r="AR783">
        <v>2.4</v>
      </c>
      <c r="AS783" s="8">
        <v>2.42</v>
      </c>
      <c r="AT783">
        <v>2.25</v>
      </c>
      <c r="AU783" s="19">
        <v>2.492</v>
      </c>
      <c r="AV783" s="19">
        <v>2.4820000000000002</v>
      </c>
      <c r="AW783" s="19"/>
      <c r="AZ783" s="4">
        <v>43566</v>
      </c>
      <c r="BA783" s="2">
        <v>0.16</v>
      </c>
      <c r="BB783" s="2">
        <v>0.08</v>
      </c>
      <c r="BC783" s="4">
        <v>43566</v>
      </c>
      <c r="BD783" s="2">
        <v>2.2000000000000002</v>
      </c>
      <c r="BI783" s="3">
        <v>44249</v>
      </c>
      <c r="BJ783">
        <v>0</v>
      </c>
      <c r="BR783">
        <f t="shared" si="24"/>
        <v>2.0000000000000018E-2</v>
      </c>
      <c r="BS783">
        <f t="shared" si="25"/>
        <v>9.9999999999997868E-3</v>
      </c>
    </row>
    <row r="784" spans="1:71">
      <c r="A784" s="1">
        <v>43567</v>
      </c>
      <c r="B784">
        <v>2.4</v>
      </c>
      <c r="C784">
        <v>457</v>
      </c>
      <c r="D784" s="3">
        <v>43567</v>
      </c>
      <c r="E784">
        <v>2.5</v>
      </c>
      <c r="F784" s="3">
        <v>43567</v>
      </c>
      <c r="G784">
        <v>2.25</v>
      </c>
      <c r="H784">
        <v>2.36</v>
      </c>
      <c r="I784">
        <v>2.4</v>
      </c>
      <c r="J784">
        <v>2.4</v>
      </c>
      <c r="K784">
        <v>2.52</v>
      </c>
      <c r="L784">
        <v>2.44</v>
      </c>
      <c r="M784">
        <v>955</v>
      </c>
      <c r="P784">
        <v>2.39</v>
      </c>
      <c r="Q784">
        <v>2.4</v>
      </c>
      <c r="R784">
        <v>2.4900000000000002</v>
      </c>
      <c r="S784">
        <v>2.5499999999999998</v>
      </c>
      <c r="T784">
        <v>2.41</v>
      </c>
      <c r="U784">
        <v>73</v>
      </c>
      <c r="X784">
        <v>2.37</v>
      </c>
      <c r="Y784">
        <v>2.4</v>
      </c>
      <c r="Z784">
        <v>2.41</v>
      </c>
      <c r="AA784">
        <v>2.6</v>
      </c>
      <c r="AB784">
        <v>2.4</v>
      </c>
      <c r="AC784">
        <v>123</v>
      </c>
      <c r="AF784">
        <v>2.17</v>
      </c>
      <c r="AG784">
        <v>2.4</v>
      </c>
      <c r="AH784">
        <v>2.41</v>
      </c>
      <c r="AI784">
        <v>2.5499999999999998</v>
      </c>
      <c r="AJ784">
        <v>2.4</v>
      </c>
      <c r="AK784">
        <v>438</v>
      </c>
      <c r="AN784">
        <v>2.35</v>
      </c>
      <c r="AO784">
        <v>2.4</v>
      </c>
      <c r="AP784">
        <v>2.41</v>
      </c>
      <c r="AQ784">
        <v>2.46</v>
      </c>
      <c r="AR784">
        <v>2.4</v>
      </c>
      <c r="AS784" s="8">
        <v>2.4</v>
      </c>
      <c r="AT784">
        <v>2.25</v>
      </c>
      <c r="AU784" s="19">
        <v>2.492</v>
      </c>
      <c r="AV784" s="19">
        <v>2.4980000000000002</v>
      </c>
      <c r="AW784" s="19"/>
      <c r="AZ784" s="4">
        <v>43567</v>
      </c>
      <c r="BA784" s="2">
        <v>0.16</v>
      </c>
      <c r="BB784" s="2">
        <v>0.12</v>
      </c>
      <c r="BC784" s="4">
        <v>43567</v>
      </c>
      <c r="BD784" s="2">
        <v>2.15</v>
      </c>
      <c r="BI784" s="3">
        <v>44250</v>
      </c>
      <c r="BJ784">
        <v>0</v>
      </c>
      <c r="BR784">
        <f t="shared" si="24"/>
        <v>0</v>
      </c>
      <c r="BS784">
        <f t="shared" si="25"/>
        <v>-1.0000000000000231E-2</v>
      </c>
    </row>
    <row r="785" spans="1:71">
      <c r="A785" s="1">
        <v>43570</v>
      </c>
      <c r="B785">
        <v>2.4300000000000002</v>
      </c>
      <c r="C785">
        <v>462</v>
      </c>
      <c r="D785" s="3">
        <v>43570</v>
      </c>
      <c r="E785">
        <v>2.5</v>
      </c>
      <c r="F785" s="3">
        <v>43570</v>
      </c>
      <c r="G785">
        <v>2.25</v>
      </c>
      <c r="H785">
        <v>2.39</v>
      </c>
      <c r="I785">
        <v>2.4300000000000002</v>
      </c>
      <c r="J785">
        <v>2.4300000000000002</v>
      </c>
      <c r="K785">
        <v>2.6</v>
      </c>
      <c r="L785">
        <v>2.4700000000000002</v>
      </c>
      <c r="M785">
        <v>968</v>
      </c>
      <c r="P785">
        <v>2.4</v>
      </c>
      <c r="Q785">
        <v>2.4300000000000002</v>
      </c>
      <c r="R785">
        <v>2.52</v>
      </c>
      <c r="S785">
        <v>2.6</v>
      </c>
      <c r="T785">
        <v>2.41</v>
      </c>
      <c r="U785">
        <v>67</v>
      </c>
      <c r="X785">
        <v>2.37</v>
      </c>
      <c r="Y785">
        <v>2.4</v>
      </c>
      <c r="Z785">
        <v>2.41</v>
      </c>
      <c r="AA785">
        <v>2.5499999999999998</v>
      </c>
      <c r="AB785">
        <v>2.4</v>
      </c>
      <c r="AC785">
        <v>113</v>
      </c>
      <c r="AF785">
        <v>2.17</v>
      </c>
      <c r="AG785">
        <v>2.4</v>
      </c>
      <c r="AH785">
        <v>2.41</v>
      </c>
      <c r="AI785">
        <v>2.5499999999999998</v>
      </c>
      <c r="AJ785">
        <v>2.4</v>
      </c>
      <c r="AK785">
        <v>426</v>
      </c>
      <c r="AN785">
        <v>2.36</v>
      </c>
      <c r="AO785">
        <v>2.4</v>
      </c>
      <c r="AP785">
        <v>2.4</v>
      </c>
      <c r="AQ785">
        <v>2.4700000000000002</v>
      </c>
      <c r="AR785">
        <v>2.4</v>
      </c>
      <c r="AS785" s="8">
        <v>2.4</v>
      </c>
      <c r="AT785">
        <v>2.25</v>
      </c>
      <c r="AU785" s="19">
        <v>2.524</v>
      </c>
      <c r="AV785" s="19">
        <v>2.5470000000000002</v>
      </c>
      <c r="AW785" s="19"/>
      <c r="AZ785" s="4">
        <v>43570</v>
      </c>
      <c r="BA785" s="2">
        <v>0.15</v>
      </c>
      <c r="BB785" s="2">
        <v>0.12</v>
      </c>
      <c r="BC785" s="4">
        <v>43570</v>
      </c>
      <c r="BD785" s="2">
        <v>2.15</v>
      </c>
      <c r="BI785" s="3">
        <v>44251</v>
      </c>
      <c r="BJ785">
        <v>0</v>
      </c>
      <c r="BR785">
        <f t="shared" si="24"/>
        <v>0</v>
      </c>
      <c r="BS785">
        <f t="shared" si="25"/>
        <v>-1.0000000000000231E-2</v>
      </c>
    </row>
    <row r="786" spans="1:71">
      <c r="A786" s="1">
        <v>43571</v>
      </c>
      <c r="B786">
        <v>2.4300000000000002</v>
      </c>
      <c r="C786">
        <v>466</v>
      </c>
      <c r="D786" s="3">
        <v>43571</v>
      </c>
      <c r="E786">
        <v>2.5</v>
      </c>
      <c r="F786" s="3">
        <v>43571</v>
      </c>
      <c r="G786">
        <v>2.25</v>
      </c>
      <c r="H786">
        <v>2.36</v>
      </c>
      <c r="I786">
        <v>2.4300000000000002</v>
      </c>
      <c r="J786">
        <v>2.4300000000000002</v>
      </c>
      <c r="K786">
        <v>2.7</v>
      </c>
      <c r="L786">
        <v>2.4700000000000002</v>
      </c>
      <c r="M786">
        <v>961</v>
      </c>
      <c r="P786">
        <v>2.4</v>
      </c>
      <c r="Q786">
        <v>2.4300000000000002</v>
      </c>
      <c r="R786">
        <v>2.5299999999999998</v>
      </c>
      <c r="S786">
        <v>2.65</v>
      </c>
      <c r="T786">
        <v>2.41</v>
      </c>
      <c r="U786">
        <v>57</v>
      </c>
      <c r="X786">
        <v>2.37</v>
      </c>
      <c r="Y786">
        <v>2.4</v>
      </c>
      <c r="Z786">
        <v>2.41</v>
      </c>
      <c r="AA786">
        <v>2.6</v>
      </c>
      <c r="AB786">
        <v>2.4</v>
      </c>
      <c r="AC786">
        <v>103</v>
      </c>
      <c r="AF786">
        <v>2.17</v>
      </c>
      <c r="AG786">
        <v>2.4</v>
      </c>
      <c r="AH786">
        <v>2.41</v>
      </c>
      <c r="AI786">
        <v>2.5499999999999998</v>
      </c>
      <c r="AJ786">
        <v>2.4300000000000002</v>
      </c>
      <c r="AK786">
        <v>433</v>
      </c>
      <c r="AN786">
        <v>2.39</v>
      </c>
      <c r="AO786">
        <v>2.4300000000000002</v>
      </c>
      <c r="AP786">
        <v>2.4300000000000002</v>
      </c>
      <c r="AQ786">
        <v>2.48</v>
      </c>
      <c r="AR786">
        <v>2.4</v>
      </c>
      <c r="AS786" s="8">
        <v>2.4300000000000002</v>
      </c>
      <c r="AT786">
        <v>2.25</v>
      </c>
      <c r="AU786" s="19">
        <v>2.552</v>
      </c>
      <c r="AV786" s="19">
        <v>2.5870000000000002</v>
      </c>
      <c r="AW786" s="19"/>
      <c r="AZ786" s="4">
        <v>43571</v>
      </c>
      <c r="BA786" s="2">
        <v>0.19</v>
      </c>
      <c r="BB786" s="2">
        <v>0.17</v>
      </c>
      <c r="BC786" s="4">
        <v>43571</v>
      </c>
      <c r="BD786" s="2">
        <v>2.12</v>
      </c>
      <c r="BI786" s="3">
        <v>44252</v>
      </c>
      <c r="BJ786">
        <v>0</v>
      </c>
      <c r="BR786">
        <f t="shared" si="24"/>
        <v>3.0000000000000249E-2</v>
      </c>
      <c r="BS786">
        <f t="shared" si="25"/>
        <v>2.0000000000000018E-2</v>
      </c>
    </row>
    <row r="787" spans="1:71">
      <c r="A787" s="1">
        <v>43572</v>
      </c>
      <c r="B787">
        <v>2.4700000000000002</v>
      </c>
      <c r="C787">
        <v>451</v>
      </c>
      <c r="D787" s="3">
        <v>43572</v>
      </c>
      <c r="E787">
        <v>2.5</v>
      </c>
      <c r="F787" s="3">
        <v>43572</v>
      </c>
      <c r="G787">
        <v>2.25</v>
      </c>
      <c r="H787">
        <v>2.4</v>
      </c>
      <c r="I787">
        <v>2.4700000000000002</v>
      </c>
      <c r="J787">
        <v>2.4700000000000002</v>
      </c>
      <c r="K787">
        <v>2.6</v>
      </c>
      <c r="L787">
        <v>2.5</v>
      </c>
      <c r="M787">
        <v>954</v>
      </c>
      <c r="P787">
        <v>2.4300000000000002</v>
      </c>
      <c r="Q787">
        <v>2.4700000000000002</v>
      </c>
      <c r="R787">
        <v>2.57</v>
      </c>
      <c r="S787">
        <v>2.63</v>
      </c>
      <c r="T787">
        <v>2.41</v>
      </c>
      <c r="U787">
        <v>55</v>
      </c>
      <c r="X787">
        <v>2.37</v>
      </c>
      <c r="Y787">
        <v>2.4</v>
      </c>
      <c r="Z787">
        <v>2.42</v>
      </c>
      <c r="AA787">
        <v>2.6</v>
      </c>
      <c r="AB787">
        <v>2.4</v>
      </c>
      <c r="AC787">
        <v>101</v>
      </c>
      <c r="AF787">
        <v>2.17</v>
      </c>
      <c r="AG787">
        <v>2.4</v>
      </c>
      <c r="AH787">
        <v>2.41</v>
      </c>
      <c r="AI787">
        <v>2.5499999999999998</v>
      </c>
      <c r="AJ787">
        <v>2.4300000000000002</v>
      </c>
      <c r="AK787">
        <v>438</v>
      </c>
      <c r="AN787">
        <v>2.35</v>
      </c>
      <c r="AO787">
        <v>2.4300000000000002</v>
      </c>
      <c r="AP787">
        <v>2.4300000000000002</v>
      </c>
      <c r="AQ787">
        <v>2.5499999999999998</v>
      </c>
      <c r="AR787">
        <v>2.4</v>
      </c>
      <c r="AS787" s="8">
        <v>2.4300000000000002</v>
      </c>
      <c r="AT787">
        <v>2.25</v>
      </c>
      <c r="AU787" s="19">
        <v>2.6019999999999999</v>
      </c>
      <c r="AV787" s="19">
        <v>2.5760000000000001</v>
      </c>
      <c r="AW787" s="19"/>
      <c r="AZ787" s="4">
        <v>43572</v>
      </c>
      <c r="BA787" s="2">
        <v>0.19</v>
      </c>
      <c r="BB787" s="2">
        <v>0.15</v>
      </c>
      <c r="BC787" s="4">
        <v>43572</v>
      </c>
      <c r="BD787" s="2">
        <v>2.13</v>
      </c>
      <c r="BI787" s="3">
        <v>44253</v>
      </c>
      <c r="BJ787">
        <v>0</v>
      </c>
      <c r="BR787">
        <f t="shared" si="24"/>
        <v>3.0000000000000249E-2</v>
      </c>
      <c r="BS787">
        <f t="shared" si="25"/>
        <v>2.0000000000000018E-2</v>
      </c>
    </row>
    <row r="788" spans="1:71">
      <c r="A788" s="1">
        <v>43573</v>
      </c>
      <c r="B788">
        <v>2.46</v>
      </c>
      <c r="C788">
        <v>446</v>
      </c>
      <c r="D788" s="3">
        <v>43573</v>
      </c>
      <c r="E788">
        <v>2.5</v>
      </c>
      <c r="F788" s="3">
        <v>43573</v>
      </c>
      <c r="G788">
        <v>2.25</v>
      </c>
      <c r="H788">
        <v>2.4300000000000002</v>
      </c>
      <c r="I788">
        <v>2.46</v>
      </c>
      <c r="J788">
        <v>2.46</v>
      </c>
      <c r="K788">
        <v>2.56</v>
      </c>
      <c r="L788">
        <v>2.5</v>
      </c>
      <c r="M788">
        <v>979</v>
      </c>
      <c r="P788">
        <v>2.4300000000000002</v>
      </c>
      <c r="Q788">
        <v>2.46</v>
      </c>
      <c r="R788">
        <v>2.5499999999999998</v>
      </c>
      <c r="S788">
        <v>2.63</v>
      </c>
      <c r="T788">
        <v>2.42</v>
      </c>
      <c r="U788">
        <v>55</v>
      </c>
      <c r="X788">
        <v>2.35</v>
      </c>
      <c r="Y788">
        <v>2.41</v>
      </c>
      <c r="Z788">
        <v>2.4300000000000002</v>
      </c>
      <c r="AA788">
        <v>2.6</v>
      </c>
      <c r="AB788">
        <v>2.41</v>
      </c>
      <c r="AC788">
        <v>100</v>
      </c>
      <c r="AF788">
        <v>2.17</v>
      </c>
      <c r="AG788">
        <v>2.4</v>
      </c>
      <c r="AH788">
        <v>2.4300000000000002</v>
      </c>
      <c r="AI788">
        <v>2.5499999999999998</v>
      </c>
      <c r="AJ788">
        <v>2.4700000000000002</v>
      </c>
      <c r="AK788">
        <v>434</v>
      </c>
      <c r="AN788">
        <v>2.4</v>
      </c>
      <c r="AO788">
        <v>2.4700000000000002</v>
      </c>
      <c r="AP788">
        <v>2.4700000000000002</v>
      </c>
      <c r="AQ788">
        <v>2.5099999999999998</v>
      </c>
      <c r="AR788">
        <v>2.4</v>
      </c>
      <c r="AS788" s="8">
        <v>2.4700000000000002</v>
      </c>
      <c r="AT788">
        <v>2.25</v>
      </c>
      <c r="AU788" s="19">
        <v>2.556</v>
      </c>
      <c r="AV788" s="19">
        <v>2.5680000000000001</v>
      </c>
      <c r="AW788" s="19"/>
      <c r="AZ788" s="4">
        <v>43573</v>
      </c>
      <c r="BA788" s="2">
        <v>0.19</v>
      </c>
      <c r="BB788" s="2">
        <v>0.15</v>
      </c>
      <c r="BC788" s="4">
        <v>43573</v>
      </c>
      <c r="BD788" s="2">
        <v>2.12</v>
      </c>
      <c r="BI788" s="3">
        <v>44256</v>
      </c>
      <c r="BJ788" t="s">
        <v>8</v>
      </c>
      <c r="BR788">
        <f t="shared" si="24"/>
        <v>7.0000000000000284E-2</v>
      </c>
      <c r="BS788">
        <f t="shared" si="25"/>
        <v>5.0000000000000266E-2</v>
      </c>
    </row>
    <row r="789" spans="1:71">
      <c r="A789" s="1">
        <v>43574</v>
      </c>
      <c r="B789">
        <v>2.44</v>
      </c>
      <c r="C789">
        <v>59</v>
      </c>
      <c r="D789" s="3">
        <v>43574</v>
      </c>
      <c r="E789">
        <v>2.5</v>
      </c>
      <c r="F789" s="3">
        <v>43574</v>
      </c>
      <c r="G789">
        <v>2.25</v>
      </c>
      <c r="H789">
        <v>2.37</v>
      </c>
      <c r="I789">
        <v>2.42</v>
      </c>
      <c r="J789">
        <v>2.44</v>
      </c>
      <c r="K789">
        <v>2.6</v>
      </c>
      <c r="L789">
        <v>2.4300000000000002</v>
      </c>
      <c r="M789">
        <v>72</v>
      </c>
      <c r="P789">
        <v>2.17</v>
      </c>
      <c r="Q789">
        <v>2.41</v>
      </c>
      <c r="R789">
        <v>2.44</v>
      </c>
      <c r="S789">
        <v>2.5499999999999998</v>
      </c>
      <c r="T789">
        <v>2.4300000000000002</v>
      </c>
      <c r="U789">
        <v>58</v>
      </c>
      <c r="X789">
        <v>2.37</v>
      </c>
      <c r="Y789">
        <v>2.42</v>
      </c>
      <c r="Z789">
        <v>2.4300000000000002</v>
      </c>
      <c r="AA789">
        <v>2.6</v>
      </c>
      <c r="AB789">
        <v>2.42</v>
      </c>
      <c r="AC789">
        <v>74</v>
      </c>
      <c r="AF789">
        <v>2.17</v>
      </c>
      <c r="AG789">
        <v>2.4</v>
      </c>
      <c r="AH789">
        <v>2.4300000000000002</v>
      </c>
      <c r="AI789">
        <v>2.5499999999999998</v>
      </c>
      <c r="AJ789">
        <v>2.46</v>
      </c>
      <c r="AK789">
        <v>427</v>
      </c>
      <c r="AN789">
        <v>2.4300000000000002</v>
      </c>
      <c r="AO789">
        <v>2.46</v>
      </c>
      <c r="AP789">
        <v>2.46</v>
      </c>
      <c r="AQ789">
        <v>2.5</v>
      </c>
      <c r="AR789">
        <v>2.4</v>
      </c>
      <c r="AS789" s="8">
        <v>2.46</v>
      </c>
      <c r="AT789">
        <v>2.25</v>
      </c>
      <c r="AU789" s="19"/>
      <c r="AV789" s="19"/>
      <c r="AW789" s="19"/>
      <c r="AZ789" s="3">
        <v>43574</v>
      </c>
      <c r="BA789" t="s">
        <v>8</v>
      </c>
      <c r="BB789" t="s">
        <v>8</v>
      </c>
      <c r="BC789" s="4">
        <v>43574</v>
      </c>
      <c r="BD789" s="2" t="s">
        <v>8</v>
      </c>
      <c r="BI789" s="3">
        <v>44257</v>
      </c>
      <c r="BJ789">
        <v>0</v>
      </c>
      <c r="BR789">
        <f t="shared" si="24"/>
        <v>6.0000000000000053E-2</v>
      </c>
      <c r="BS789">
        <f t="shared" si="25"/>
        <v>2.9999999999999805E-2</v>
      </c>
    </row>
    <row r="790" spans="1:71">
      <c r="A790" s="1">
        <v>43577</v>
      </c>
      <c r="B790">
        <v>2.44</v>
      </c>
      <c r="C790">
        <v>54</v>
      </c>
      <c r="D790" s="3">
        <v>43577</v>
      </c>
      <c r="E790">
        <v>2.5</v>
      </c>
      <c r="F790" s="3">
        <v>43577</v>
      </c>
      <c r="G790">
        <v>2.25</v>
      </c>
      <c r="H790">
        <v>2.37</v>
      </c>
      <c r="I790">
        <v>2.42</v>
      </c>
      <c r="J790">
        <v>2.4500000000000002</v>
      </c>
      <c r="K790">
        <v>2.6</v>
      </c>
      <c r="L790">
        <v>2.42</v>
      </c>
      <c r="M790">
        <v>110</v>
      </c>
      <c r="P790">
        <v>2.17</v>
      </c>
      <c r="Q790">
        <v>2.4</v>
      </c>
      <c r="R790">
        <v>2.44</v>
      </c>
      <c r="S790">
        <v>2.5499999999999998</v>
      </c>
      <c r="T790">
        <v>2.4300000000000002</v>
      </c>
      <c r="U790">
        <v>435</v>
      </c>
      <c r="X790">
        <v>2.35</v>
      </c>
      <c r="Y790">
        <v>2.4300000000000002</v>
      </c>
      <c r="Z790">
        <v>2.4300000000000002</v>
      </c>
      <c r="AA790">
        <v>2.48</v>
      </c>
      <c r="AB790">
        <v>2.4300000000000002</v>
      </c>
      <c r="AC790">
        <v>462</v>
      </c>
      <c r="AF790">
        <v>2.35</v>
      </c>
      <c r="AG790">
        <v>2.4300000000000002</v>
      </c>
      <c r="AH790">
        <v>2.4300000000000002</v>
      </c>
      <c r="AI790">
        <v>2.59</v>
      </c>
      <c r="AJ790">
        <v>2.46</v>
      </c>
      <c r="AK790">
        <v>978</v>
      </c>
      <c r="AN790">
        <v>2.4</v>
      </c>
      <c r="AO790">
        <v>2.4300000000000002</v>
      </c>
      <c r="AP790">
        <v>2.52</v>
      </c>
      <c r="AQ790">
        <v>2.59</v>
      </c>
      <c r="AR790">
        <v>2.4</v>
      </c>
      <c r="AS790" s="8">
        <v>2.46</v>
      </c>
      <c r="AT790">
        <v>2.25</v>
      </c>
      <c r="AU790" s="19">
        <v>2.5459999999999998</v>
      </c>
      <c r="AV790" s="19">
        <v>2.5470000000000002</v>
      </c>
      <c r="AW790" s="19"/>
      <c r="AZ790" s="4">
        <v>43577</v>
      </c>
      <c r="BA790" s="2">
        <v>0.21</v>
      </c>
      <c r="BB790" s="2">
        <v>0.15</v>
      </c>
      <c r="BC790" s="4">
        <v>43577</v>
      </c>
      <c r="BD790" s="2">
        <v>2.14</v>
      </c>
      <c r="BI790" s="3">
        <v>44258</v>
      </c>
      <c r="BJ790">
        <v>0</v>
      </c>
      <c r="BR790">
        <f t="shared" si="24"/>
        <v>6.0000000000000053E-2</v>
      </c>
      <c r="BS790">
        <f t="shared" si="25"/>
        <v>2.9999999999999805E-2</v>
      </c>
    </row>
    <row r="791" spans="1:71">
      <c r="A791" s="1">
        <v>43578</v>
      </c>
      <c r="B791">
        <v>2.44</v>
      </c>
      <c r="C791">
        <v>53</v>
      </c>
      <c r="D791" s="3">
        <v>43578</v>
      </c>
      <c r="E791">
        <v>2.5</v>
      </c>
      <c r="F791" s="3">
        <v>43578</v>
      </c>
      <c r="G791">
        <v>2.25</v>
      </c>
      <c r="H791">
        <v>2.37</v>
      </c>
      <c r="I791">
        <v>2.4300000000000002</v>
      </c>
      <c r="J791">
        <v>2.4500000000000002</v>
      </c>
      <c r="K791">
        <v>2.6</v>
      </c>
      <c r="L791">
        <v>2.42</v>
      </c>
      <c r="M791">
        <v>106</v>
      </c>
      <c r="P791">
        <v>2.17</v>
      </c>
      <c r="Q791">
        <v>2.4</v>
      </c>
      <c r="R791">
        <v>2.4500000000000002</v>
      </c>
      <c r="S791">
        <v>2.5499999999999998</v>
      </c>
      <c r="T791">
        <v>2.4500000000000002</v>
      </c>
      <c r="U791">
        <v>441</v>
      </c>
      <c r="X791">
        <v>2.33</v>
      </c>
      <c r="Y791">
        <v>2.4500000000000002</v>
      </c>
      <c r="Z791">
        <v>2.4500000000000002</v>
      </c>
      <c r="AA791">
        <v>2.48</v>
      </c>
      <c r="AB791">
        <v>2.4500000000000002</v>
      </c>
      <c r="AC791">
        <v>460</v>
      </c>
      <c r="AF791">
        <v>2.34</v>
      </c>
      <c r="AG791">
        <v>2.4500000000000002</v>
      </c>
      <c r="AH791">
        <v>2.4500000000000002</v>
      </c>
      <c r="AI791">
        <v>2.54</v>
      </c>
      <c r="AJ791">
        <v>2.46</v>
      </c>
      <c r="AK791">
        <v>969</v>
      </c>
      <c r="AN791">
        <v>2.39</v>
      </c>
      <c r="AO791">
        <v>2.4500000000000002</v>
      </c>
      <c r="AP791">
        <v>2.5299999999999998</v>
      </c>
      <c r="AQ791">
        <v>2.59</v>
      </c>
      <c r="AR791">
        <v>2.4</v>
      </c>
      <c r="AS791" s="8">
        <v>2.46</v>
      </c>
      <c r="AT791">
        <v>2.25</v>
      </c>
      <c r="AU791" s="19">
        <v>2.5289999999999999</v>
      </c>
      <c r="AV791" s="19">
        <v>2.4990000000000001</v>
      </c>
      <c r="AW791" s="19"/>
      <c r="AZ791" s="4">
        <v>43578</v>
      </c>
      <c r="BA791" s="2">
        <v>0.21</v>
      </c>
      <c r="BB791" s="2">
        <v>0.12</v>
      </c>
      <c r="BC791" s="4">
        <v>43578</v>
      </c>
      <c r="BD791" s="2">
        <v>2.14</v>
      </c>
      <c r="BI791" s="3">
        <v>44259</v>
      </c>
      <c r="BJ791">
        <v>0</v>
      </c>
      <c r="BR791">
        <f t="shared" si="24"/>
        <v>6.0000000000000053E-2</v>
      </c>
      <c r="BS791">
        <f t="shared" si="25"/>
        <v>9.9999999999997868E-3</v>
      </c>
    </row>
    <row r="792" spans="1:71">
      <c r="A792" s="1">
        <v>43579</v>
      </c>
      <c r="B792">
        <v>2.44</v>
      </c>
      <c r="C792">
        <v>59</v>
      </c>
      <c r="D792" s="3">
        <v>43579</v>
      </c>
      <c r="E792">
        <v>2.5</v>
      </c>
      <c r="F792" s="3">
        <v>43579</v>
      </c>
      <c r="G792">
        <v>2.25</v>
      </c>
      <c r="H792">
        <v>2.37</v>
      </c>
      <c r="I792">
        <v>2.4300000000000002</v>
      </c>
      <c r="J792">
        <v>2.4500000000000002</v>
      </c>
      <c r="K792">
        <v>2.6</v>
      </c>
      <c r="L792">
        <v>2.42</v>
      </c>
      <c r="M792">
        <v>112</v>
      </c>
      <c r="P792">
        <v>2.17</v>
      </c>
      <c r="Q792">
        <v>2.4</v>
      </c>
      <c r="R792">
        <v>2.4500000000000002</v>
      </c>
      <c r="S792">
        <v>2.57</v>
      </c>
      <c r="T792">
        <v>2.41</v>
      </c>
      <c r="U792">
        <v>439</v>
      </c>
      <c r="X792">
        <v>2.36</v>
      </c>
      <c r="Y792">
        <v>2.4</v>
      </c>
      <c r="Z792">
        <v>2.41</v>
      </c>
      <c r="AA792">
        <v>2.4500000000000002</v>
      </c>
      <c r="AB792">
        <v>2.41</v>
      </c>
      <c r="AC792">
        <v>473</v>
      </c>
      <c r="AF792">
        <v>2.37</v>
      </c>
      <c r="AG792">
        <v>2.41</v>
      </c>
      <c r="AH792">
        <v>2.41</v>
      </c>
      <c r="AI792">
        <v>2.5</v>
      </c>
      <c r="AJ792">
        <v>2.44</v>
      </c>
      <c r="AK792">
        <v>1018</v>
      </c>
      <c r="AN792">
        <v>2.39</v>
      </c>
      <c r="AO792">
        <v>2.41</v>
      </c>
      <c r="AP792">
        <v>2.4900000000000002</v>
      </c>
      <c r="AQ792">
        <v>2.56</v>
      </c>
      <c r="AR792">
        <v>2.4</v>
      </c>
      <c r="AS792" s="8">
        <v>2.44</v>
      </c>
      <c r="AT792">
        <v>2.25</v>
      </c>
      <c r="AU792" s="19">
        <v>2.4990000000000001</v>
      </c>
      <c r="AV792" s="19">
        <v>2.4900000000000002</v>
      </c>
      <c r="AW792" s="19"/>
      <c r="AZ792" s="4">
        <v>43579</v>
      </c>
      <c r="BA792" s="2">
        <v>0.21</v>
      </c>
      <c r="BB792" s="2">
        <v>0.09</v>
      </c>
      <c r="BC792" s="4">
        <v>43579</v>
      </c>
      <c r="BD792" s="2">
        <v>2.14</v>
      </c>
      <c r="BI792" s="3">
        <v>44260</v>
      </c>
      <c r="BJ792">
        <v>0</v>
      </c>
      <c r="BR792">
        <f t="shared" si="24"/>
        <v>4.0000000000000036E-2</v>
      </c>
      <c r="BS792">
        <f t="shared" si="25"/>
        <v>2.9999999999999805E-2</v>
      </c>
    </row>
    <row r="793" spans="1:71">
      <c r="A793" s="1">
        <v>43580</v>
      </c>
      <c r="B793">
        <v>2.44</v>
      </c>
      <c r="C793">
        <v>65</v>
      </c>
      <c r="D793" s="3">
        <v>43580</v>
      </c>
      <c r="E793">
        <v>2.5</v>
      </c>
      <c r="F793" s="3">
        <v>43580</v>
      </c>
      <c r="G793">
        <v>2.25</v>
      </c>
      <c r="H793">
        <v>2.37</v>
      </c>
      <c r="I793">
        <v>2.4300000000000002</v>
      </c>
      <c r="J793">
        <v>2.4500000000000002</v>
      </c>
      <c r="K793">
        <v>2.6</v>
      </c>
      <c r="L793">
        <v>2.42</v>
      </c>
      <c r="M793">
        <v>118</v>
      </c>
      <c r="P793">
        <v>2.17</v>
      </c>
      <c r="Q793">
        <v>2.4</v>
      </c>
      <c r="R793">
        <v>2.4500000000000002</v>
      </c>
      <c r="S793">
        <v>2.5499999999999998</v>
      </c>
      <c r="T793">
        <v>2.41</v>
      </c>
      <c r="U793">
        <v>440</v>
      </c>
      <c r="X793">
        <v>2.37</v>
      </c>
      <c r="Y793">
        <v>2.41</v>
      </c>
      <c r="Z793">
        <v>2.41</v>
      </c>
      <c r="AA793">
        <v>2.46</v>
      </c>
      <c r="AB793">
        <v>2.41</v>
      </c>
      <c r="AC793">
        <v>466</v>
      </c>
      <c r="AF793">
        <v>2.38</v>
      </c>
      <c r="AG793">
        <v>2.41</v>
      </c>
      <c r="AH793">
        <v>2.41</v>
      </c>
      <c r="AI793">
        <v>2.54</v>
      </c>
      <c r="AJ793">
        <v>2.4500000000000002</v>
      </c>
      <c r="AK793">
        <v>962</v>
      </c>
      <c r="AN793">
        <v>2.39</v>
      </c>
      <c r="AO793">
        <v>2.41</v>
      </c>
      <c r="AP793">
        <v>2.5</v>
      </c>
      <c r="AQ793">
        <v>2.57</v>
      </c>
      <c r="AR793">
        <v>2.4</v>
      </c>
      <c r="AS793" s="8">
        <v>2.4500000000000002</v>
      </c>
      <c r="AT793">
        <v>2.25</v>
      </c>
      <c r="AU793" s="19">
        <v>2.5059999999999998</v>
      </c>
      <c r="AV793" s="19">
        <v>2.512</v>
      </c>
      <c r="AW793" s="19"/>
      <c r="AZ793" s="4">
        <v>43580</v>
      </c>
      <c r="BA793" s="2">
        <v>0.21</v>
      </c>
      <c r="BB793" s="2">
        <v>0.11</v>
      </c>
      <c r="BC793" s="4">
        <v>43580</v>
      </c>
      <c r="BD793" s="2">
        <v>2.14</v>
      </c>
      <c r="BI793" s="3">
        <v>44263</v>
      </c>
      <c r="BJ793">
        <v>0</v>
      </c>
      <c r="BR793">
        <f t="shared" si="24"/>
        <v>5.0000000000000266E-2</v>
      </c>
      <c r="BS793">
        <f t="shared" si="25"/>
        <v>4.0000000000000036E-2</v>
      </c>
    </row>
    <row r="794" spans="1:71">
      <c r="A794" s="1">
        <v>43581</v>
      </c>
      <c r="B794">
        <v>2.44</v>
      </c>
      <c r="C794">
        <v>73</v>
      </c>
      <c r="D794" s="3">
        <v>43581</v>
      </c>
      <c r="E794">
        <v>2.5</v>
      </c>
      <c r="F794" s="3">
        <v>43581</v>
      </c>
      <c r="G794">
        <v>2.25</v>
      </c>
      <c r="H794">
        <v>2.37</v>
      </c>
      <c r="I794">
        <v>2.4300000000000002</v>
      </c>
      <c r="J794">
        <v>2.4500000000000002</v>
      </c>
      <c r="K794">
        <v>2.6</v>
      </c>
      <c r="L794">
        <v>2.4300000000000002</v>
      </c>
      <c r="M794">
        <v>122</v>
      </c>
      <c r="P794">
        <v>2.17</v>
      </c>
      <c r="Q794">
        <v>2.4</v>
      </c>
      <c r="R794">
        <v>2.4500000000000002</v>
      </c>
      <c r="S794">
        <v>2.5499999999999998</v>
      </c>
      <c r="T794">
        <v>2.4500000000000002</v>
      </c>
      <c r="U794">
        <v>440</v>
      </c>
      <c r="X794">
        <v>2.4</v>
      </c>
      <c r="Y794">
        <v>2.44</v>
      </c>
      <c r="Z794">
        <v>2.4500000000000002</v>
      </c>
      <c r="AA794">
        <v>2.48</v>
      </c>
      <c r="AB794">
        <v>2.4500000000000002</v>
      </c>
      <c r="AC794">
        <v>457</v>
      </c>
      <c r="AF794">
        <v>2.4</v>
      </c>
      <c r="AG794">
        <v>2.44</v>
      </c>
      <c r="AH794">
        <v>2.4500000000000002</v>
      </c>
      <c r="AI794">
        <v>2.54</v>
      </c>
      <c r="AJ794">
        <v>2.46</v>
      </c>
      <c r="AK794">
        <v>982</v>
      </c>
      <c r="AN794">
        <v>2.41</v>
      </c>
      <c r="AO794">
        <v>2.4500000000000002</v>
      </c>
      <c r="AP794">
        <v>2.5299999999999998</v>
      </c>
      <c r="AQ794">
        <v>2.6</v>
      </c>
      <c r="AR794">
        <v>2.4</v>
      </c>
      <c r="AS794" s="8">
        <v>2.46</v>
      </c>
      <c r="AT794">
        <v>2.25</v>
      </c>
      <c r="AU794" s="19">
        <v>2.5419999999999998</v>
      </c>
      <c r="AV794" s="19">
        <v>2.5190000000000001</v>
      </c>
      <c r="AW794" s="19"/>
      <c r="AZ794" s="4">
        <v>43581</v>
      </c>
      <c r="BA794" s="2">
        <v>0.23</v>
      </c>
      <c r="BB794" s="2">
        <v>0.09</v>
      </c>
      <c r="BC794" s="4">
        <v>43581</v>
      </c>
      <c r="BD794" s="2">
        <v>2.13</v>
      </c>
      <c r="BI794" s="3">
        <v>44264</v>
      </c>
      <c r="BJ794" t="s">
        <v>8</v>
      </c>
      <c r="BR794">
        <f t="shared" si="24"/>
        <v>6.0000000000000053E-2</v>
      </c>
      <c r="BS794">
        <f t="shared" si="25"/>
        <v>9.9999999999997868E-3</v>
      </c>
    </row>
    <row r="795" spans="1:71">
      <c r="A795" s="1">
        <v>43584</v>
      </c>
      <c r="B795">
        <v>2.4500000000000002</v>
      </c>
      <c r="C795">
        <v>60</v>
      </c>
      <c r="D795" s="3">
        <v>43584</v>
      </c>
      <c r="E795">
        <v>2.5</v>
      </c>
      <c r="F795" s="3">
        <v>43584</v>
      </c>
      <c r="G795">
        <v>2.25</v>
      </c>
      <c r="H795">
        <v>2.4</v>
      </c>
      <c r="I795">
        <v>2.4300000000000002</v>
      </c>
      <c r="J795">
        <v>2.4500000000000002</v>
      </c>
      <c r="K795">
        <v>2.6</v>
      </c>
      <c r="L795">
        <v>2.42</v>
      </c>
      <c r="M795">
        <v>119</v>
      </c>
      <c r="P795">
        <v>2.17</v>
      </c>
      <c r="Q795">
        <v>2.4</v>
      </c>
      <c r="R795">
        <v>2.4500000000000002</v>
      </c>
      <c r="S795">
        <v>2.5499999999999998</v>
      </c>
      <c r="T795">
        <v>2.46</v>
      </c>
      <c r="U795">
        <v>448</v>
      </c>
      <c r="X795">
        <v>2.35</v>
      </c>
      <c r="Y795">
        <v>2.46</v>
      </c>
      <c r="Z795">
        <v>2.4700000000000002</v>
      </c>
      <c r="AA795">
        <v>2.5</v>
      </c>
      <c r="AB795">
        <v>2.46</v>
      </c>
      <c r="AC795">
        <v>469</v>
      </c>
      <c r="AF795">
        <v>2.35</v>
      </c>
      <c r="AG795">
        <v>2.46</v>
      </c>
      <c r="AH795">
        <v>2.4700000000000002</v>
      </c>
      <c r="AI795">
        <v>2.56</v>
      </c>
      <c r="AJ795">
        <v>2.48</v>
      </c>
      <c r="AK795">
        <v>968</v>
      </c>
      <c r="AN795">
        <v>2.4</v>
      </c>
      <c r="AO795">
        <v>2.46</v>
      </c>
      <c r="AP795">
        <v>2.5499999999999998</v>
      </c>
      <c r="AQ795">
        <v>2.62</v>
      </c>
      <c r="AR795">
        <v>2.4</v>
      </c>
      <c r="AS795" s="8">
        <v>2.48</v>
      </c>
      <c r="AT795">
        <v>2.25</v>
      </c>
      <c r="AU795" s="19">
        <v>2.5569999999999999</v>
      </c>
      <c r="AV795" s="19">
        <v>2.5339999999999998</v>
      </c>
      <c r="AW795" s="19"/>
      <c r="AZ795" s="4">
        <v>43584</v>
      </c>
      <c r="BA795" s="2">
        <v>0.24</v>
      </c>
      <c r="BB795" s="2">
        <v>0.1</v>
      </c>
      <c r="BC795" s="4">
        <v>43584</v>
      </c>
      <c r="BD795" s="2">
        <v>2.13</v>
      </c>
      <c r="BI795" s="3">
        <v>44265</v>
      </c>
      <c r="BJ795">
        <v>0</v>
      </c>
      <c r="BR795">
        <f t="shared" si="24"/>
        <v>8.0000000000000071E-2</v>
      </c>
      <c r="BS795">
        <f t="shared" si="25"/>
        <v>2.0000000000000018E-2</v>
      </c>
    </row>
    <row r="796" spans="1:71">
      <c r="A796" s="1">
        <v>43585</v>
      </c>
      <c r="B796">
        <v>2.4500000000000002</v>
      </c>
      <c r="C796">
        <v>68</v>
      </c>
      <c r="D796" s="3">
        <v>43585</v>
      </c>
      <c r="E796">
        <v>2.5</v>
      </c>
      <c r="F796" s="3">
        <v>43585</v>
      </c>
      <c r="G796">
        <v>2.25</v>
      </c>
      <c r="H796">
        <v>2.35</v>
      </c>
      <c r="I796">
        <v>2.4300000000000002</v>
      </c>
      <c r="J796">
        <v>2.4500000000000002</v>
      </c>
      <c r="K796">
        <v>2.6</v>
      </c>
      <c r="L796">
        <v>2.4500000000000002</v>
      </c>
      <c r="M796">
        <v>117</v>
      </c>
      <c r="P796">
        <v>2.17</v>
      </c>
      <c r="Q796">
        <v>2.4</v>
      </c>
      <c r="R796">
        <v>2.4500000000000002</v>
      </c>
      <c r="S796">
        <v>2.5499999999999998</v>
      </c>
      <c r="T796">
        <v>2.75</v>
      </c>
      <c r="U796">
        <v>461</v>
      </c>
      <c r="X796">
        <v>2.2999999999999998</v>
      </c>
      <c r="Y796">
        <v>2.72</v>
      </c>
      <c r="Z796">
        <v>2.75</v>
      </c>
      <c r="AA796">
        <v>2.78</v>
      </c>
      <c r="AB796">
        <v>2.75</v>
      </c>
      <c r="AC796">
        <v>492</v>
      </c>
      <c r="AF796">
        <v>2.2999999999999998</v>
      </c>
      <c r="AG796">
        <v>2.72</v>
      </c>
      <c r="AH796">
        <v>2.75</v>
      </c>
      <c r="AI796">
        <v>2.85</v>
      </c>
      <c r="AJ796">
        <v>2.76</v>
      </c>
      <c r="AK796">
        <v>1084</v>
      </c>
      <c r="AN796">
        <v>2.42</v>
      </c>
      <c r="AO796">
        <v>2.75</v>
      </c>
      <c r="AP796">
        <v>2.87</v>
      </c>
      <c r="AQ796">
        <v>3.06</v>
      </c>
      <c r="AR796">
        <v>2.4</v>
      </c>
      <c r="AS796" s="8">
        <v>2.76</v>
      </c>
      <c r="AT796">
        <v>2.25</v>
      </c>
      <c r="AU796" s="19">
        <v>2.915</v>
      </c>
      <c r="AV796" s="19">
        <v>2.8069999999999999</v>
      </c>
      <c r="AW796" s="19"/>
      <c r="AZ796" s="4">
        <v>43585</v>
      </c>
      <c r="BA796" s="2">
        <v>0.24</v>
      </c>
      <c r="BB796" s="2">
        <v>0.08</v>
      </c>
      <c r="BC796" s="4">
        <v>43585</v>
      </c>
      <c r="BD796" s="2">
        <v>2.14</v>
      </c>
      <c r="BI796" s="3">
        <v>44266</v>
      </c>
      <c r="BJ796">
        <v>0</v>
      </c>
      <c r="BR796">
        <f t="shared" si="24"/>
        <v>0.35999999999999988</v>
      </c>
      <c r="BS796">
        <f t="shared" si="25"/>
        <v>9.9999999999997868E-3</v>
      </c>
    </row>
    <row r="797" spans="1:71">
      <c r="A797" s="1">
        <v>43586</v>
      </c>
      <c r="B797">
        <v>2.4500000000000002</v>
      </c>
      <c r="C797">
        <v>77</v>
      </c>
      <c r="D797" s="3">
        <v>43586</v>
      </c>
      <c r="E797">
        <v>2.5</v>
      </c>
      <c r="F797" s="3">
        <v>43586</v>
      </c>
      <c r="G797">
        <v>2.25</v>
      </c>
      <c r="H797">
        <v>2.37</v>
      </c>
      <c r="I797">
        <v>2.4300000000000002</v>
      </c>
      <c r="J797">
        <v>2.4500000000000002</v>
      </c>
      <c r="K797">
        <v>2.56</v>
      </c>
      <c r="L797">
        <v>2.44</v>
      </c>
      <c r="M797">
        <v>155</v>
      </c>
      <c r="P797">
        <v>2.2799999999999998</v>
      </c>
      <c r="Q797">
        <v>2.4</v>
      </c>
      <c r="R797">
        <v>2.4500000000000002</v>
      </c>
      <c r="S797">
        <v>2.5499999999999998</v>
      </c>
      <c r="T797">
        <v>2.5</v>
      </c>
      <c r="U797">
        <v>461</v>
      </c>
      <c r="X797">
        <v>2.4500000000000002</v>
      </c>
      <c r="Y797">
        <v>2.5</v>
      </c>
      <c r="Z797">
        <v>2.5099999999999998</v>
      </c>
      <c r="AA797">
        <v>2.54</v>
      </c>
      <c r="AB797">
        <v>2.5</v>
      </c>
      <c r="AC797">
        <v>483</v>
      </c>
      <c r="AF797">
        <v>2.4500000000000002</v>
      </c>
      <c r="AG797">
        <v>2.5</v>
      </c>
      <c r="AH797">
        <v>2.5099999999999998</v>
      </c>
      <c r="AI797">
        <v>2.62</v>
      </c>
      <c r="AJ797">
        <v>2.54</v>
      </c>
      <c r="AK797">
        <v>1074</v>
      </c>
      <c r="AN797">
        <v>2.46</v>
      </c>
      <c r="AO797">
        <v>2.5</v>
      </c>
      <c r="AP797">
        <v>2.6</v>
      </c>
      <c r="AQ797">
        <v>2.65</v>
      </c>
      <c r="AR797">
        <v>2.4</v>
      </c>
      <c r="AS797" s="8">
        <v>2.54</v>
      </c>
      <c r="AT797">
        <v>2.25</v>
      </c>
      <c r="AU797" s="19">
        <v>2.6030000000000002</v>
      </c>
      <c r="AV797" s="19">
        <v>2.6019999999999999</v>
      </c>
      <c r="AW797" s="19"/>
      <c r="AZ797" s="4">
        <v>43586</v>
      </c>
      <c r="BA797" s="2">
        <v>0.21</v>
      </c>
      <c r="BB797" s="2">
        <v>0.09</v>
      </c>
      <c r="BC797" s="4">
        <v>43586</v>
      </c>
      <c r="BD797" s="2">
        <v>2.11</v>
      </c>
      <c r="BI797" s="3">
        <v>44267</v>
      </c>
      <c r="BJ797">
        <v>0</v>
      </c>
      <c r="BR797">
        <f t="shared" si="24"/>
        <v>0.14000000000000012</v>
      </c>
      <c r="BS797">
        <f t="shared" si="25"/>
        <v>4.0000000000000036E-2</v>
      </c>
    </row>
    <row r="798" spans="1:71">
      <c r="A798" s="1">
        <v>43587</v>
      </c>
      <c r="B798">
        <v>2.41</v>
      </c>
      <c r="C798">
        <v>69</v>
      </c>
      <c r="D798" s="3">
        <v>43587</v>
      </c>
      <c r="E798">
        <v>2.5</v>
      </c>
      <c r="F798" s="3">
        <v>43587</v>
      </c>
      <c r="G798">
        <v>2.25</v>
      </c>
      <c r="H798">
        <v>2.33</v>
      </c>
      <c r="I798">
        <v>2.4</v>
      </c>
      <c r="J798">
        <v>2.41</v>
      </c>
      <c r="K798">
        <v>2.5499999999999998</v>
      </c>
      <c r="L798">
        <v>2.4</v>
      </c>
      <c r="M798">
        <v>170</v>
      </c>
      <c r="P798">
        <v>2.25</v>
      </c>
      <c r="Q798">
        <v>2.35</v>
      </c>
      <c r="R798">
        <v>2.41</v>
      </c>
      <c r="S798">
        <v>2.5499999999999998</v>
      </c>
      <c r="T798">
        <v>2.46</v>
      </c>
      <c r="U798">
        <v>460</v>
      </c>
      <c r="X798">
        <v>2.3199999999999998</v>
      </c>
      <c r="Y798">
        <v>2.46</v>
      </c>
      <c r="Z798">
        <v>2.46</v>
      </c>
      <c r="AA798">
        <v>2.52</v>
      </c>
      <c r="AB798">
        <v>2.46</v>
      </c>
      <c r="AC798">
        <v>485</v>
      </c>
      <c r="AF798">
        <v>2.35</v>
      </c>
      <c r="AG798">
        <v>2.46</v>
      </c>
      <c r="AH798">
        <v>2.46</v>
      </c>
      <c r="AI798">
        <v>2.57</v>
      </c>
      <c r="AJ798">
        <v>2.5</v>
      </c>
      <c r="AK798">
        <v>1053</v>
      </c>
      <c r="AN798">
        <v>2.4</v>
      </c>
      <c r="AO798">
        <v>2.46</v>
      </c>
      <c r="AP798">
        <v>2.57</v>
      </c>
      <c r="AQ798">
        <v>2.63</v>
      </c>
      <c r="AR798">
        <v>2.35</v>
      </c>
      <c r="AS798" s="8">
        <v>2.5</v>
      </c>
      <c r="AT798">
        <v>2.25</v>
      </c>
      <c r="AU798" s="19">
        <v>2.56</v>
      </c>
      <c r="AV798" s="19">
        <v>2.5339999999999998</v>
      </c>
      <c r="AW798" s="19"/>
      <c r="AZ798" s="4">
        <v>43587</v>
      </c>
      <c r="BA798" s="2">
        <v>0.2</v>
      </c>
      <c r="BB798" s="2">
        <v>0.08</v>
      </c>
      <c r="BC798" s="4">
        <v>43587</v>
      </c>
      <c r="BD798" s="2">
        <v>2.12</v>
      </c>
      <c r="BI798" s="3">
        <v>44270</v>
      </c>
      <c r="BJ798">
        <v>0</v>
      </c>
      <c r="BR798">
        <f t="shared" si="24"/>
        <v>0.14999999999999991</v>
      </c>
      <c r="BS798">
        <f t="shared" si="25"/>
        <v>4.0000000000000036E-2</v>
      </c>
    </row>
    <row r="799" spans="1:71">
      <c r="A799" s="1">
        <v>43588</v>
      </c>
      <c r="B799">
        <v>2.4</v>
      </c>
      <c r="C799">
        <v>74</v>
      </c>
      <c r="D799" s="3">
        <v>43588</v>
      </c>
      <c r="E799">
        <v>2.5</v>
      </c>
      <c r="F799" s="3">
        <v>43588</v>
      </c>
      <c r="G799">
        <v>2.25</v>
      </c>
      <c r="H799">
        <v>2.3199999999999998</v>
      </c>
      <c r="I799">
        <v>2.39</v>
      </c>
      <c r="J799">
        <v>2.41</v>
      </c>
      <c r="K799">
        <v>2.5499999999999998</v>
      </c>
      <c r="L799">
        <v>2.4</v>
      </c>
      <c r="M799">
        <v>156</v>
      </c>
      <c r="P799">
        <v>2.29</v>
      </c>
      <c r="Q799">
        <v>2.35</v>
      </c>
      <c r="R799">
        <v>2.41</v>
      </c>
      <c r="S799">
        <v>2.52</v>
      </c>
      <c r="T799">
        <v>2.41</v>
      </c>
      <c r="U799">
        <v>462</v>
      </c>
      <c r="X799">
        <v>2.35</v>
      </c>
      <c r="Y799">
        <v>2.4</v>
      </c>
      <c r="Z799">
        <v>2.41</v>
      </c>
      <c r="AA799">
        <v>2.46</v>
      </c>
      <c r="AB799">
        <v>2.41</v>
      </c>
      <c r="AC799">
        <v>480</v>
      </c>
      <c r="AF799">
        <v>2.35</v>
      </c>
      <c r="AG799">
        <v>2.41</v>
      </c>
      <c r="AH799">
        <v>2.41</v>
      </c>
      <c r="AI799">
        <v>2.4900000000000002</v>
      </c>
      <c r="AJ799">
        <v>2.4300000000000002</v>
      </c>
      <c r="AK799">
        <v>1076</v>
      </c>
      <c r="AN799">
        <v>2.38</v>
      </c>
      <c r="AO799">
        <v>2.41</v>
      </c>
      <c r="AP799">
        <v>2.5</v>
      </c>
      <c r="AQ799">
        <v>2.56</v>
      </c>
      <c r="AR799">
        <v>2.35</v>
      </c>
      <c r="AS799" s="8">
        <v>2.4300000000000002</v>
      </c>
      <c r="AT799">
        <v>2.25</v>
      </c>
      <c r="AU799" s="19">
        <v>2.5009999999999999</v>
      </c>
      <c r="AV799" s="19">
        <v>2.4700000000000002</v>
      </c>
      <c r="AW799" s="19"/>
      <c r="AZ799" s="4">
        <v>43588</v>
      </c>
      <c r="BA799" s="2">
        <v>0.21</v>
      </c>
      <c r="BB799" s="2">
        <v>0.11</v>
      </c>
      <c r="BC799" s="4">
        <v>43588</v>
      </c>
      <c r="BD799" s="2">
        <v>2.11</v>
      </c>
      <c r="BI799" s="3">
        <v>44271</v>
      </c>
      <c r="BJ799">
        <v>0</v>
      </c>
      <c r="BR799">
        <f t="shared" si="24"/>
        <v>8.0000000000000071E-2</v>
      </c>
      <c r="BS799">
        <f t="shared" si="25"/>
        <v>2.0000000000000018E-2</v>
      </c>
    </row>
    <row r="800" spans="1:71">
      <c r="A800" s="1">
        <v>43591</v>
      </c>
      <c r="B800">
        <v>2.4</v>
      </c>
      <c r="C800">
        <v>69</v>
      </c>
      <c r="D800" s="3">
        <v>43591</v>
      </c>
      <c r="E800">
        <v>2.5</v>
      </c>
      <c r="F800" s="3">
        <v>43591</v>
      </c>
      <c r="G800">
        <v>2.25</v>
      </c>
      <c r="H800">
        <v>2.2999999999999998</v>
      </c>
      <c r="I800">
        <v>2.38</v>
      </c>
      <c r="J800">
        <v>2.41</v>
      </c>
      <c r="K800">
        <v>2.5499999999999998</v>
      </c>
      <c r="L800">
        <v>2.38</v>
      </c>
      <c r="M800">
        <v>160</v>
      </c>
      <c r="P800">
        <v>2.25</v>
      </c>
      <c r="Q800">
        <v>2.35</v>
      </c>
      <c r="R800">
        <v>2.4</v>
      </c>
      <c r="S800">
        <v>2.52</v>
      </c>
      <c r="T800">
        <v>2.4</v>
      </c>
      <c r="U800">
        <v>457</v>
      </c>
      <c r="X800">
        <v>2.35</v>
      </c>
      <c r="Y800">
        <v>2.4</v>
      </c>
      <c r="Z800">
        <v>2.41</v>
      </c>
      <c r="AA800">
        <v>2.4500000000000002</v>
      </c>
      <c r="AB800">
        <v>2.4</v>
      </c>
      <c r="AC800">
        <v>484</v>
      </c>
      <c r="AF800">
        <v>2.35</v>
      </c>
      <c r="AG800">
        <v>2.4</v>
      </c>
      <c r="AH800">
        <v>2.41</v>
      </c>
      <c r="AI800">
        <v>2.48</v>
      </c>
      <c r="AJ800">
        <v>2.42</v>
      </c>
      <c r="AK800">
        <v>1021</v>
      </c>
      <c r="AN800">
        <v>2.37</v>
      </c>
      <c r="AO800">
        <v>2.4</v>
      </c>
      <c r="AP800">
        <v>2.48</v>
      </c>
      <c r="AQ800">
        <v>2.54</v>
      </c>
      <c r="AR800">
        <v>2.35</v>
      </c>
      <c r="AS800" s="8">
        <v>2.42</v>
      </c>
      <c r="AT800" t="s">
        <v>8</v>
      </c>
      <c r="AU800" s="19">
        <v>2.4809999999999999</v>
      </c>
      <c r="AV800" s="19">
        <v>2.464</v>
      </c>
      <c r="AW800" s="19"/>
      <c r="AZ800" s="4">
        <v>43591</v>
      </c>
      <c r="BA800" s="2">
        <v>0.2</v>
      </c>
      <c r="BB800" s="2">
        <v>7.0000000000000007E-2</v>
      </c>
      <c r="BC800" s="4">
        <v>43591</v>
      </c>
      <c r="BD800" s="2">
        <v>2.14</v>
      </c>
      <c r="BI800" s="3">
        <v>44272</v>
      </c>
      <c r="BJ800" t="s">
        <v>8</v>
      </c>
      <c r="BR800">
        <f t="shared" si="24"/>
        <v>6.999999999999984E-2</v>
      </c>
      <c r="BS800">
        <f t="shared" si="25"/>
        <v>2.0000000000000018E-2</v>
      </c>
    </row>
    <row r="801" spans="1:71">
      <c r="A801" s="1">
        <v>43592</v>
      </c>
      <c r="B801">
        <v>2.4</v>
      </c>
      <c r="C801">
        <v>64</v>
      </c>
      <c r="D801" s="3">
        <v>43592</v>
      </c>
      <c r="E801">
        <v>2.5</v>
      </c>
      <c r="F801" s="3">
        <v>43592</v>
      </c>
      <c r="G801">
        <v>2.25</v>
      </c>
      <c r="H801">
        <v>2.33</v>
      </c>
      <c r="I801">
        <v>2.38</v>
      </c>
      <c r="J801">
        <v>2.4</v>
      </c>
      <c r="K801">
        <v>2.5499999999999998</v>
      </c>
      <c r="L801">
        <v>2.38</v>
      </c>
      <c r="M801">
        <v>160</v>
      </c>
      <c r="P801">
        <v>2.25</v>
      </c>
      <c r="Q801">
        <v>2.35</v>
      </c>
      <c r="R801">
        <v>2.4</v>
      </c>
      <c r="S801">
        <v>2.52</v>
      </c>
      <c r="T801">
        <v>2.41</v>
      </c>
      <c r="U801">
        <v>460</v>
      </c>
      <c r="X801">
        <v>2.36</v>
      </c>
      <c r="Y801">
        <v>2.41</v>
      </c>
      <c r="Z801">
        <v>2.42</v>
      </c>
      <c r="AA801">
        <v>2.4500000000000002</v>
      </c>
      <c r="AB801">
        <v>2.41</v>
      </c>
      <c r="AC801">
        <v>481</v>
      </c>
      <c r="AF801">
        <v>2.36</v>
      </c>
      <c r="AG801">
        <v>2.41</v>
      </c>
      <c r="AH801">
        <v>2.42</v>
      </c>
      <c r="AI801">
        <v>2.5</v>
      </c>
      <c r="AJ801">
        <v>2.44</v>
      </c>
      <c r="AK801">
        <v>1069</v>
      </c>
      <c r="AN801">
        <v>2.38</v>
      </c>
      <c r="AO801">
        <v>2.41</v>
      </c>
      <c r="AP801">
        <v>2.5</v>
      </c>
      <c r="AQ801">
        <v>2.5499999999999998</v>
      </c>
      <c r="AR801">
        <v>2.35</v>
      </c>
      <c r="AS801" s="8">
        <v>2.44</v>
      </c>
      <c r="AT801" t="s">
        <v>8</v>
      </c>
      <c r="AU801" s="19">
        <v>2.5099999999999998</v>
      </c>
      <c r="AV801" s="19">
        <v>2.492</v>
      </c>
      <c r="AW801" s="19"/>
      <c r="AZ801" s="4">
        <v>43592</v>
      </c>
      <c r="BA801" s="2">
        <v>0.17</v>
      </c>
      <c r="BB801" s="2">
        <v>0.02</v>
      </c>
      <c r="BC801" s="4">
        <v>43592</v>
      </c>
      <c r="BD801" s="2">
        <v>2.17</v>
      </c>
      <c r="BI801" s="3">
        <v>44273</v>
      </c>
      <c r="BJ801">
        <v>0</v>
      </c>
      <c r="BR801">
        <f t="shared" si="24"/>
        <v>8.9999999999999858E-2</v>
      </c>
      <c r="BS801">
        <f t="shared" si="25"/>
        <v>2.9999999999999805E-2</v>
      </c>
    </row>
    <row r="802" spans="1:71">
      <c r="A802" s="1">
        <v>43593</v>
      </c>
      <c r="B802">
        <v>2.39</v>
      </c>
      <c r="C802">
        <v>70</v>
      </c>
      <c r="D802" s="3">
        <v>43593</v>
      </c>
      <c r="E802">
        <v>2.5</v>
      </c>
      <c r="F802" s="3">
        <v>43593</v>
      </c>
      <c r="G802">
        <v>2.25</v>
      </c>
      <c r="H802">
        <v>2.33</v>
      </c>
      <c r="I802">
        <v>2.37</v>
      </c>
      <c r="J802">
        <v>2.4</v>
      </c>
      <c r="K802">
        <v>2.5499999999999998</v>
      </c>
      <c r="L802">
        <v>2.38</v>
      </c>
      <c r="M802">
        <v>158</v>
      </c>
      <c r="P802">
        <v>2.2400000000000002</v>
      </c>
      <c r="Q802">
        <v>2.35</v>
      </c>
      <c r="R802">
        <v>2.4</v>
      </c>
      <c r="S802">
        <v>2.52</v>
      </c>
      <c r="T802">
        <v>2.4</v>
      </c>
      <c r="U802">
        <v>459</v>
      </c>
      <c r="X802">
        <v>2.34</v>
      </c>
      <c r="Y802">
        <v>2.39</v>
      </c>
      <c r="Z802">
        <v>2.4</v>
      </c>
      <c r="AA802">
        <v>2.4300000000000002</v>
      </c>
      <c r="AB802">
        <v>2.4</v>
      </c>
      <c r="AC802">
        <v>494</v>
      </c>
      <c r="AF802">
        <v>2.35</v>
      </c>
      <c r="AG802">
        <v>2.39</v>
      </c>
      <c r="AH802">
        <v>2.4</v>
      </c>
      <c r="AI802">
        <v>2.48</v>
      </c>
      <c r="AJ802">
        <v>2.4300000000000002</v>
      </c>
      <c r="AK802">
        <v>1034</v>
      </c>
      <c r="AN802">
        <v>2.35</v>
      </c>
      <c r="AO802">
        <v>2.4</v>
      </c>
      <c r="AP802">
        <v>2.48</v>
      </c>
      <c r="AQ802">
        <v>2.54</v>
      </c>
      <c r="AR802">
        <v>2.35</v>
      </c>
      <c r="AS802" s="8">
        <v>2.4300000000000002</v>
      </c>
      <c r="AT802">
        <v>2.25</v>
      </c>
      <c r="AU802" s="19">
        <v>2.4900000000000002</v>
      </c>
      <c r="AV802" s="19">
        <v>2.4729999999999999</v>
      </c>
      <c r="AW802" s="19"/>
      <c r="AZ802" s="4">
        <v>43593</v>
      </c>
      <c r="BA802" s="2">
        <v>0.19</v>
      </c>
      <c r="BB802" s="2">
        <v>0.06</v>
      </c>
      <c r="BC802" s="4">
        <v>43593</v>
      </c>
      <c r="BD802" s="2">
        <v>2.17</v>
      </c>
      <c r="BI802" s="3">
        <v>44274</v>
      </c>
      <c r="BJ802">
        <v>0</v>
      </c>
      <c r="BR802">
        <f t="shared" si="24"/>
        <v>8.0000000000000071E-2</v>
      </c>
      <c r="BS802">
        <f t="shared" si="25"/>
        <v>3.0000000000000249E-2</v>
      </c>
    </row>
    <row r="803" spans="1:71">
      <c r="A803" s="1">
        <v>43594</v>
      </c>
      <c r="B803">
        <v>2.38</v>
      </c>
      <c r="C803">
        <v>73</v>
      </c>
      <c r="D803" s="3">
        <v>43594</v>
      </c>
      <c r="E803">
        <v>2.5</v>
      </c>
      <c r="F803" s="3">
        <v>43594</v>
      </c>
      <c r="G803">
        <v>2.25</v>
      </c>
      <c r="H803">
        <v>2.33</v>
      </c>
      <c r="I803">
        <v>2.36</v>
      </c>
      <c r="J803">
        <v>2.4</v>
      </c>
      <c r="K803">
        <v>2.5499999999999998</v>
      </c>
      <c r="L803">
        <v>2.37</v>
      </c>
      <c r="M803">
        <v>154</v>
      </c>
      <c r="P803">
        <v>2.25</v>
      </c>
      <c r="Q803">
        <v>2.35</v>
      </c>
      <c r="R803">
        <v>2.4</v>
      </c>
      <c r="S803">
        <v>2.52</v>
      </c>
      <c r="T803">
        <v>2.38</v>
      </c>
      <c r="U803">
        <v>454</v>
      </c>
      <c r="X803">
        <v>2.33</v>
      </c>
      <c r="Y803">
        <v>2.38</v>
      </c>
      <c r="Z803">
        <v>2.38</v>
      </c>
      <c r="AA803">
        <v>2.42</v>
      </c>
      <c r="AB803">
        <v>2.38</v>
      </c>
      <c r="AC803">
        <v>477</v>
      </c>
      <c r="AF803">
        <v>2.33</v>
      </c>
      <c r="AG803">
        <v>2.38</v>
      </c>
      <c r="AH803">
        <v>2.38</v>
      </c>
      <c r="AI803">
        <v>2.46</v>
      </c>
      <c r="AJ803">
        <v>2.41</v>
      </c>
      <c r="AK803">
        <v>1011</v>
      </c>
      <c r="AN803">
        <v>2.35</v>
      </c>
      <c r="AO803">
        <v>2.38</v>
      </c>
      <c r="AP803">
        <v>2.46</v>
      </c>
      <c r="AQ803">
        <v>2.52</v>
      </c>
      <c r="AR803">
        <v>2.35</v>
      </c>
      <c r="AS803" s="8">
        <v>2.41</v>
      </c>
      <c r="AT803">
        <v>2.25</v>
      </c>
      <c r="AU803" s="19">
        <v>2.4689999999999999</v>
      </c>
      <c r="AV803" s="19">
        <v>2.4489999999999998</v>
      </c>
      <c r="AW803" s="19"/>
      <c r="AZ803" s="4">
        <v>43594</v>
      </c>
      <c r="BA803" s="2">
        <v>0.19</v>
      </c>
      <c r="BB803" s="2">
        <v>0.02</v>
      </c>
      <c r="BC803" s="4">
        <v>43594</v>
      </c>
      <c r="BD803" s="2">
        <v>2.21</v>
      </c>
      <c r="BI803" s="3">
        <v>44277</v>
      </c>
      <c r="BJ803">
        <v>0</v>
      </c>
      <c r="BR803">
        <f t="shared" si="24"/>
        <v>6.0000000000000053E-2</v>
      </c>
      <c r="BS803">
        <f t="shared" si="25"/>
        <v>3.0000000000000249E-2</v>
      </c>
    </row>
    <row r="804" spans="1:71">
      <c r="A804" s="1">
        <v>43595</v>
      </c>
      <c r="B804">
        <v>2.38</v>
      </c>
      <c r="C804">
        <v>71</v>
      </c>
      <c r="D804" s="3">
        <v>43595</v>
      </c>
      <c r="E804">
        <v>2.5</v>
      </c>
      <c r="F804" s="3">
        <v>43595</v>
      </c>
      <c r="G804">
        <v>2.25</v>
      </c>
      <c r="H804">
        <v>2.33</v>
      </c>
      <c r="I804">
        <v>2.36</v>
      </c>
      <c r="J804">
        <v>2.4</v>
      </c>
      <c r="K804">
        <v>2.5299999999999998</v>
      </c>
      <c r="L804">
        <v>2.37</v>
      </c>
      <c r="M804">
        <v>156</v>
      </c>
      <c r="P804">
        <v>2.23</v>
      </c>
      <c r="Q804">
        <v>2.35</v>
      </c>
      <c r="R804">
        <v>2.39</v>
      </c>
      <c r="S804">
        <v>2.52</v>
      </c>
      <c r="T804">
        <v>2.36</v>
      </c>
      <c r="U804">
        <v>455</v>
      </c>
      <c r="X804">
        <v>2.31</v>
      </c>
      <c r="Y804">
        <v>2.36</v>
      </c>
      <c r="Z804">
        <v>2.37</v>
      </c>
      <c r="AA804">
        <v>2.41</v>
      </c>
      <c r="AB804">
        <v>2.37</v>
      </c>
      <c r="AC804">
        <v>490</v>
      </c>
      <c r="AF804">
        <v>2.3199999999999998</v>
      </c>
      <c r="AG804">
        <v>2.36</v>
      </c>
      <c r="AH804">
        <v>2.37</v>
      </c>
      <c r="AI804">
        <v>2.46</v>
      </c>
      <c r="AJ804">
        <v>2.4</v>
      </c>
      <c r="AK804">
        <v>1034</v>
      </c>
      <c r="AN804">
        <v>2.35</v>
      </c>
      <c r="AO804">
        <v>2.37</v>
      </c>
      <c r="AP804">
        <v>2.44</v>
      </c>
      <c r="AQ804">
        <v>2.5</v>
      </c>
      <c r="AR804">
        <v>2.35</v>
      </c>
      <c r="AS804" s="8">
        <v>2.4</v>
      </c>
      <c r="AT804">
        <v>2.25</v>
      </c>
      <c r="AU804" s="19">
        <v>2.4580000000000002</v>
      </c>
      <c r="AV804" s="19">
        <v>2.4449999999999998</v>
      </c>
      <c r="AW804" s="19"/>
      <c r="AZ804" s="4">
        <v>43595</v>
      </c>
      <c r="BA804" s="2">
        <v>0.21</v>
      </c>
      <c r="BB804" s="2">
        <v>0.04</v>
      </c>
      <c r="BC804" s="4">
        <v>43595</v>
      </c>
      <c r="BD804" s="2">
        <v>2.2000000000000002</v>
      </c>
      <c r="BI804" s="3">
        <v>44278</v>
      </c>
      <c r="BJ804">
        <v>0</v>
      </c>
      <c r="BR804">
        <f t="shared" si="24"/>
        <v>4.9999999999999822E-2</v>
      </c>
      <c r="BS804">
        <f t="shared" si="25"/>
        <v>4.0000000000000036E-2</v>
      </c>
    </row>
    <row r="805" spans="1:71">
      <c r="A805" s="1">
        <v>43598</v>
      </c>
      <c r="B805">
        <v>2.38</v>
      </c>
      <c r="C805">
        <v>67</v>
      </c>
      <c r="D805" s="3">
        <v>43598</v>
      </c>
      <c r="E805">
        <v>2.5</v>
      </c>
      <c r="F805" s="3">
        <v>43598</v>
      </c>
      <c r="G805">
        <v>2.25</v>
      </c>
      <c r="H805">
        <v>2.2999999999999998</v>
      </c>
      <c r="I805">
        <v>2.36</v>
      </c>
      <c r="J805">
        <v>2.39</v>
      </c>
      <c r="K805">
        <v>2.5499999999999998</v>
      </c>
      <c r="L805">
        <v>2.36</v>
      </c>
      <c r="M805">
        <v>161</v>
      </c>
      <c r="P805">
        <v>2.25</v>
      </c>
      <c r="Q805">
        <v>2.35</v>
      </c>
      <c r="R805">
        <v>2.38</v>
      </c>
      <c r="S805">
        <v>2.52</v>
      </c>
      <c r="T805">
        <v>2.35</v>
      </c>
      <c r="U805">
        <v>446</v>
      </c>
      <c r="X805">
        <v>2.3199999999999998</v>
      </c>
      <c r="Y805">
        <v>2.35</v>
      </c>
      <c r="Z805">
        <v>2.35</v>
      </c>
      <c r="AA805">
        <v>2.39</v>
      </c>
      <c r="AB805">
        <v>2.35</v>
      </c>
      <c r="AC805">
        <v>475</v>
      </c>
      <c r="AF805">
        <v>2.3199999999999998</v>
      </c>
      <c r="AG805">
        <v>2.35</v>
      </c>
      <c r="AH805">
        <v>2.36</v>
      </c>
      <c r="AI805">
        <v>2.44</v>
      </c>
      <c r="AJ805">
        <v>2.38</v>
      </c>
      <c r="AK805">
        <v>1007</v>
      </c>
      <c r="AN805">
        <v>2.33</v>
      </c>
      <c r="AO805">
        <v>2.35</v>
      </c>
      <c r="AP805">
        <v>2.4300000000000002</v>
      </c>
      <c r="AQ805">
        <v>2.4900000000000002</v>
      </c>
      <c r="AR805">
        <v>2.35</v>
      </c>
      <c r="AS805" s="8">
        <v>2.38</v>
      </c>
      <c r="AT805">
        <v>2.25</v>
      </c>
      <c r="AU805" s="19">
        <v>2.4420000000000002</v>
      </c>
      <c r="AV805" s="19">
        <v>2.4329999999999998</v>
      </c>
      <c r="AW805" s="19"/>
      <c r="AZ805" s="4">
        <v>43598</v>
      </c>
      <c r="BA805" s="2">
        <v>0.22</v>
      </c>
      <c r="BB805" s="2">
        <v>-0.01</v>
      </c>
      <c r="BC805" s="4">
        <v>43598</v>
      </c>
      <c r="BD805" s="2">
        <v>2.25</v>
      </c>
      <c r="BI805" s="3">
        <v>44279</v>
      </c>
      <c r="BJ805">
        <v>0</v>
      </c>
      <c r="BR805">
        <f t="shared" si="24"/>
        <v>2.9999999999999805E-2</v>
      </c>
      <c r="BS805">
        <f t="shared" si="25"/>
        <v>2.9999999999999805E-2</v>
      </c>
    </row>
    <row r="806" spans="1:71">
      <c r="A806" s="1">
        <v>43599</v>
      </c>
      <c r="B806">
        <v>2.38</v>
      </c>
      <c r="C806">
        <v>64</v>
      </c>
      <c r="D806" s="3">
        <v>43599</v>
      </c>
      <c r="E806">
        <v>2.5</v>
      </c>
      <c r="F806" s="3">
        <v>43599</v>
      </c>
      <c r="G806">
        <v>2.25</v>
      </c>
      <c r="H806">
        <v>2.33</v>
      </c>
      <c r="I806">
        <v>2.36</v>
      </c>
      <c r="J806">
        <v>2.39</v>
      </c>
      <c r="K806">
        <v>2.5299999999999998</v>
      </c>
      <c r="L806">
        <v>2.37</v>
      </c>
      <c r="M806">
        <v>143</v>
      </c>
      <c r="P806">
        <v>2.23</v>
      </c>
      <c r="Q806">
        <v>2.35</v>
      </c>
      <c r="R806">
        <v>2.38</v>
      </c>
      <c r="S806">
        <v>2.52</v>
      </c>
      <c r="T806">
        <v>2.36</v>
      </c>
      <c r="U806">
        <v>436</v>
      </c>
      <c r="X806">
        <v>2.3199999999999998</v>
      </c>
      <c r="Y806">
        <v>2.35</v>
      </c>
      <c r="Z806">
        <v>2.36</v>
      </c>
      <c r="AA806">
        <v>2.4300000000000002</v>
      </c>
      <c r="AB806">
        <v>2.36</v>
      </c>
      <c r="AC806">
        <v>465</v>
      </c>
      <c r="AF806">
        <v>2.33</v>
      </c>
      <c r="AG806">
        <v>2.35</v>
      </c>
      <c r="AH806">
        <v>2.36</v>
      </c>
      <c r="AI806">
        <v>2.48</v>
      </c>
      <c r="AJ806">
        <v>2.39</v>
      </c>
      <c r="AK806">
        <v>1012</v>
      </c>
      <c r="AN806">
        <v>2.34</v>
      </c>
      <c r="AO806">
        <v>2.36</v>
      </c>
      <c r="AP806">
        <v>2.4500000000000002</v>
      </c>
      <c r="AQ806">
        <v>2.5099999999999998</v>
      </c>
      <c r="AR806">
        <v>2.35</v>
      </c>
      <c r="AS806" s="8">
        <v>2.39</v>
      </c>
      <c r="AT806">
        <v>2.25</v>
      </c>
      <c r="AU806" s="19">
        <v>2.4710000000000001</v>
      </c>
      <c r="AV806" s="19">
        <v>2.456</v>
      </c>
      <c r="AW806" s="19"/>
      <c r="AZ806" s="4">
        <v>43599</v>
      </c>
      <c r="BA806" s="2">
        <v>0.22</v>
      </c>
      <c r="BB806" s="2">
        <v>0.01</v>
      </c>
      <c r="BC806" s="4">
        <v>43599</v>
      </c>
      <c r="BD806" s="2">
        <v>2.2400000000000002</v>
      </c>
      <c r="BI806" s="3">
        <v>44280</v>
      </c>
      <c r="BJ806">
        <v>0</v>
      </c>
      <c r="BR806">
        <f t="shared" si="24"/>
        <v>4.0000000000000036E-2</v>
      </c>
      <c r="BS806">
        <f t="shared" si="25"/>
        <v>3.0000000000000249E-2</v>
      </c>
    </row>
    <row r="807" spans="1:71">
      <c r="A807" s="1">
        <v>43600</v>
      </c>
      <c r="B807">
        <v>2.4</v>
      </c>
      <c r="C807">
        <v>62</v>
      </c>
      <c r="D807" s="3">
        <v>43600</v>
      </c>
      <c r="E807">
        <v>2.5</v>
      </c>
      <c r="F807" s="3">
        <v>43600</v>
      </c>
      <c r="G807">
        <v>2.25</v>
      </c>
      <c r="H807">
        <v>2.33</v>
      </c>
      <c r="I807">
        <v>2.39</v>
      </c>
      <c r="J807">
        <v>2.4</v>
      </c>
      <c r="K807">
        <v>2.5299999999999998</v>
      </c>
      <c r="L807">
        <v>2.39</v>
      </c>
      <c r="M807">
        <v>148</v>
      </c>
      <c r="P807">
        <v>2.2000000000000002</v>
      </c>
      <c r="Q807">
        <v>2.35</v>
      </c>
      <c r="R807">
        <v>2.4</v>
      </c>
      <c r="S807">
        <v>2.52</v>
      </c>
      <c r="T807">
        <v>2.4500000000000002</v>
      </c>
      <c r="U807">
        <v>452</v>
      </c>
      <c r="X807">
        <v>2.34</v>
      </c>
      <c r="Y807">
        <v>2.4500000000000002</v>
      </c>
      <c r="Z807">
        <v>2.4500000000000002</v>
      </c>
      <c r="AA807">
        <v>2.5099999999999998</v>
      </c>
      <c r="AB807">
        <v>2.4500000000000002</v>
      </c>
      <c r="AC807">
        <v>479</v>
      </c>
      <c r="AF807">
        <v>2.35</v>
      </c>
      <c r="AG807">
        <v>2.4500000000000002</v>
      </c>
      <c r="AH807">
        <v>2.4500000000000002</v>
      </c>
      <c r="AI807">
        <v>2.56</v>
      </c>
      <c r="AJ807">
        <v>2.48</v>
      </c>
      <c r="AK807">
        <v>1052</v>
      </c>
      <c r="AN807">
        <v>2.4</v>
      </c>
      <c r="AO807">
        <v>2.4500000000000002</v>
      </c>
      <c r="AP807">
        <v>2.54</v>
      </c>
      <c r="AQ807">
        <v>2.6</v>
      </c>
      <c r="AR807">
        <v>2.35</v>
      </c>
      <c r="AS807" s="8">
        <v>2.48</v>
      </c>
      <c r="AT807">
        <v>2.25</v>
      </c>
      <c r="AU807" s="19">
        <v>2.5569999999999999</v>
      </c>
      <c r="AV807" s="19">
        <v>2.5329999999999999</v>
      </c>
      <c r="AW807" s="19"/>
      <c r="AZ807" s="4">
        <v>43600</v>
      </c>
      <c r="BA807" s="2">
        <v>0.21</v>
      </c>
      <c r="BB807" s="2">
        <v>-0.05</v>
      </c>
      <c r="BC807" s="4">
        <v>43600</v>
      </c>
      <c r="BD807" s="2">
        <v>2.2599999999999998</v>
      </c>
      <c r="BI807" s="3">
        <v>44281</v>
      </c>
      <c r="BJ807">
        <v>0</v>
      </c>
      <c r="BR807">
        <f t="shared" si="24"/>
        <v>0.12999999999999989</v>
      </c>
      <c r="BS807">
        <f t="shared" si="25"/>
        <v>2.9999999999999805E-2</v>
      </c>
    </row>
    <row r="808" spans="1:71">
      <c r="A808" s="1">
        <v>43601</v>
      </c>
      <c r="B808">
        <v>2.39</v>
      </c>
      <c r="C808">
        <v>61</v>
      </c>
      <c r="D808" s="3">
        <v>43601</v>
      </c>
      <c r="E808">
        <v>2.5</v>
      </c>
      <c r="F808" s="3">
        <v>43601</v>
      </c>
      <c r="G808">
        <v>2.25</v>
      </c>
      <c r="H808">
        <v>2.33</v>
      </c>
      <c r="I808">
        <v>2.38</v>
      </c>
      <c r="J808">
        <v>2.4</v>
      </c>
      <c r="K808">
        <v>2.5499999999999998</v>
      </c>
      <c r="L808">
        <v>2.38</v>
      </c>
      <c r="M808">
        <v>160</v>
      </c>
      <c r="P808">
        <v>2.25</v>
      </c>
      <c r="Q808">
        <v>2.35</v>
      </c>
      <c r="R808">
        <v>2.4</v>
      </c>
      <c r="S808">
        <v>2.52</v>
      </c>
      <c r="T808">
        <v>2.4</v>
      </c>
      <c r="U808">
        <v>452</v>
      </c>
      <c r="X808">
        <v>2.35</v>
      </c>
      <c r="Y808">
        <v>2.4</v>
      </c>
      <c r="Z808">
        <v>2.4</v>
      </c>
      <c r="AA808">
        <v>2.46</v>
      </c>
      <c r="AB808">
        <v>2.4</v>
      </c>
      <c r="AC808">
        <v>478</v>
      </c>
      <c r="AF808">
        <v>2.35</v>
      </c>
      <c r="AG808">
        <v>2.4</v>
      </c>
      <c r="AH808">
        <v>2.41</v>
      </c>
      <c r="AI808">
        <v>2.5</v>
      </c>
      <c r="AJ808">
        <v>2.4300000000000002</v>
      </c>
      <c r="AK808">
        <v>1030</v>
      </c>
      <c r="AN808">
        <v>2.38</v>
      </c>
      <c r="AO808">
        <v>2.4</v>
      </c>
      <c r="AP808">
        <v>2.4900000000000002</v>
      </c>
      <c r="AQ808">
        <v>2.54</v>
      </c>
      <c r="AR808">
        <v>2.35</v>
      </c>
      <c r="AS808" s="8">
        <v>2.4300000000000002</v>
      </c>
      <c r="AT808">
        <v>2.25</v>
      </c>
      <c r="AU808" s="19">
        <v>2.5009999999999999</v>
      </c>
      <c r="AV808" s="19">
        <v>2.4870000000000001</v>
      </c>
      <c r="AW808" s="19"/>
      <c r="AZ808" s="4">
        <v>43601</v>
      </c>
      <c r="BA808" s="2">
        <v>0.2</v>
      </c>
      <c r="BB808" s="2">
        <v>0</v>
      </c>
      <c r="BC808" s="4">
        <v>43601</v>
      </c>
      <c r="BD808" s="2">
        <v>2.2400000000000002</v>
      </c>
      <c r="BI808" s="3">
        <v>44284</v>
      </c>
      <c r="BJ808">
        <v>0</v>
      </c>
      <c r="BR808">
        <f t="shared" si="24"/>
        <v>8.0000000000000071E-2</v>
      </c>
      <c r="BS808">
        <f t="shared" si="25"/>
        <v>3.0000000000000249E-2</v>
      </c>
    </row>
    <row r="809" spans="1:71">
      <c r="A809" s="1">
        <v>43602</v>
      </c>
      <c r="B809">
        <v>2.39</v>
      </c>
      <c r="C809">
        <v>67</v>
      </c>
      <c r="D809" s="3">
        <v>43602</v>
      </c>
      <c r="E809">
        <v>2.5</v>
      </c>
      <c r="F809" s="3">
        <v>43602</v>
      </c>
      <c r="G809">
        <v>2.25</v>
      </c>
      <c r="H809">
        <v>2.33</v>
      </c>
      <c r="I809">
        <v>2.38</v>
      </c>
      <c r="J809">
        <v>2.4</v>
      </c>
      <c r="K809">
        <v>2.5499999999999998</v>
      </c>
      <c r="L809">
        <v>2.37</v>
      </c>
      <c r="M809">
        <v>167</v>
      </c>
      <c r="P809">
        <v>2.25</v>
      </c>
      <c r="Q809">
        <v>2.35</v>
      </c>
      <c r="R809">
        <v>2.4</v>
      </c>
      <c r="S809">
        <v>2.52</v>
      </c>
      <c r="T809">
        <v>2.39</v>
      </c>
      <c r="U809">
        <v>447</v>
      </c>
      <c r="X809">
        <v>2.2999999999999998</v>
      </c>
      <c r="Y809">
        <v>2.38</v>
      </c>
      <c r="Z809">
        <v>2.39</v>
      </c>
      <c r="AA809">
        <v>2.42</v>
      </c>
      <c r="AB809">
        <v>2.39</v>
      </c>
      <c r="AC809">
        <v>479</v>
      </c>
      <c r="AF809">
        <v>2.2999999999999998</v>
      </c>
      <c r="AG809">
        <v>2.38</v>
      </c>
      <c r="AH809">
        <v>2.39</v>
      </c>
      <c r="AI809">
        <v>2.48</v>
      </c>
      <c r="AJ809">
        <v>2.42</v>
      </c>
      <c r="AK809">
        <v>1036</v>
      </c>
      <c r="AN809">
        <v>2.34</v>
      </c>
      <c r="AO809">
        <v>2.39</v>
      </c>
      <c r="AP809">
        <v>2.4700000000000002</v>
      </c>
      <c r="AQ809">
        <v>2.52</v>
      </c>
      <c r="AR809">
        <v>2.35</v>
      </c>
      <c r="AS809" s="8">
        <v>2.42</v>
      </c>
      <c r="AT809">
        <v>2.25</v>
      </c>
      <c r="AU809" s="19">
        <v>2.4649999999999999</v>
      </c>
      <c r="AV809" s="19">
        <v>2.4620000000000002</v>
      </c>
      <c r="AW809" s="19"/>
      <c r="AZ809" s="4">
        <v>43602</v>
      </c>
      <c r="BA809" s="2">
        <v>0.19</v>
      </c>
      <c r="BB809" s="2">
        <v>0</v>
      </c>
      <c r="BC809" s="4">
        <v>43602</v>
      </c>
      <c r="BD809" s="2">
        <v>2.2400000000000002</v>
      </c>
      <c r="BI809" s="3">
        <v>44285</v>
      </c>
      <c r="BJ809">
        <v>0</v>
      </c>
      <c r="BR809">
        <f t="shared" si="24"/>
        <v>6.999999999999984E-2</v>
      </c>
      <c r="BS809">
        <f t="shared" si="25"/>
        <v>2.9999999999999805E-2</v>
      </c>
    </row>
    <row r="810" spans="1:71">
      <c r="A810" s="1">
        <v>43605</v>
      </c>
      <c r="B810">
        <v>2.39</v>
      </c>
      <c r="C810">
        <v>56</v>
      </c>
      <c r="D810" s="3">
        <v>43605</v>
      </c>
      <c r="E810">
        <v>2.5</v>
      </c>
      <c r="F810" s="3">
        <v>43605</v>
      </c>
      <c r="G810">
        <v>2.25</v>
      </c>
      <c r="H810">
        <v>2.33</v>
      </c>
      <c r="I810">
        <v>2.38</v>
      </c>
      <c r="J810">
        <v>2.39</v>
      </c>
      <c r="K810">
        <v>2.5499999999999998</v>
      </c>
      <c r="L810">
        <v>2.38</v>
      </c>
      <c r="M810">
        <v>152</v>
      </c>
      <c r="P810">
        <v>2.17</v>
      </c>
      <c r="Q810">
        <v>2.35</v>
      </c>
      <c r="R810">
        <v>2.39</v>
      </c>
      <c r="S810">
        <v>2.52</v>
      </c>
      <c r="T810">
        <v>2.36</v>
      </c>
      <c r="U810">
        <v>450</v>
      </c>
      <c r="X810">
        <v>2.2999999999999998</v>
      </c>
      <c r="Y810">
        <v>2.36</v>
      </c>
      <c r="Z810">
        <v>2.36</v>
      </c>
      <c r="AA810">
        <v>2.41</v>
      </c>
      <c r="AB810">
        <v>2.36</v>
      </c>
      <c r="AC810">
        <v>488</v>
      </c>
      <c r="AF810">
        <v>2.2999999999999998</v>
      </c>
      <c r="AG810">
        <v>2.36</v>
      </c>
      <c r="AH810">
        <v>2.36</v>
      </c>
      <c r="AI810">
        <v>2.4500000000000002</v>
      </c>
      <c r="AJ810">
        <v>2.39</v>
      </c>
      <c r="AK810">
        <v>1038</v>
      </c>
      <c r="AN810">
        <v>2.33</v>
      </c>
      <c r="AO810">
        <v>2.36</v>
      </c>
      <c r="AP810">
        <v>2.44</v>
      </c>
      <c r="AQ810">
        <v>2.5</v>
      </c>
      <c r="AR810">
        <v>2.35</v>
      </c>
      <c r="AS810" s="8">
        <v>2.39</v>
      </c>
      <c r="AT810">
        <v>2.25</v>
      </c>
      <c r="AU810" s="19">
        <v>2.4470000000000001</v>
      </c>
      <c r="AV810" s="19">
        <v>2.4329999999999998</v>
      </c>
      <c r="AW810" s="19"/>
      <c r="AZ810" s="4">
        <v>43605</v>
      </c>
      <c r="BA810" s="2">
        <v>0.2</v>
      </c>
      <c r="BB810" s="2">
        <v>0.02</v>
      </c>
      <c r="BC810" s="4">
        <v>43605</v>
      </c>
      <c r="BD810" s="2">
        <v>2.2400000000000002</v>
      </c>
      <c r="BI810" s="3">
        <v>44286</v>
      </c>
      <c r="BJ810">
        <v>0</v>
      </c>
      <c r="BR810">
        <f t="shared" si="24"/>
        <v>4.0000000000000036E-2</v>
      </c>
      <c r="BS810">
        <f t="shared" si="25"/>
        <v>3.0000000000000249E-2</v>
      </c>
    </row>
    <row r="811" spans="1:71">
      <c r="A811" s="1">
        <v>43606</v>
      </c>
      <c r="B811">
        <v>2.39</v>
      </c>
      <c r="C811">
        <v>64</v>
      </c>
      <c r="D811" s="3">
        <v>43606</v>
      </c>
      <c r="E811">
        <v>2.5</v>
      </c>
      <c r="F811" s="3">
        <v>43606</v>
      </c>
      <c r="G811">
        <v>2.25</v>
      </c>
      <c r="H811">
        <v>2.33</v>
      </c>
      <c r="I811">
        <v>2.37</v>
      </c>
      <c r="J811">
        <v>2.39</v>
      </c>
      <c r="K811">
        <v>2.5499999999999998</v>
      </c>
      <c r="L811">
        <v>2.37</v>
      </c>
      <c r="M811">
        <v>169</v>
      </c>
      <c r="P811">
        <v>2.25</v>
      </c>
      <c r="Q811">
        <v>2.35</v>
      </c>
      <c r="R811">
        <v>2.39</v>
      </c>
      <c r="S811">
        <v>2.52</v>
      </c>
      <c r="T811">
        <v>2.36</v>
      </c>
      <c r="U811">
        <v>444</v>
      </c>
      <c r="X811">
        <v>2.2999999999999998</v>
      </c>
      <c r="Y811">
        <v>2.36</v>
      </c>
      <c r="Z811">
        <v>2.36</v>
      </c>
      <c r="AA811">
        <v>2.39</v>
      </c>
      <c r="AB811">
        <v>2.36</v>
      </c>
      <c r="AC811">
        <v>477</v>
      </c>
      <c r="AF811">
        <v>2.2999999999999998</v>
      </c>
      <c r="AG811">
        <v>2.36</v>
      </c>
      <c r="AH811">
        <v>2.36</v>
      </c>
      <c r="AI811">
        <v>2.4500000000000002</v>
      </c>
      <c r="AJ811">
        <v>2.38</v>
      </c>
      <c r="AK811">
        <v>1017</v>
      </c>
      <c r="AN811">
        <v>2.33</v>
      </c>
      <c r="AO811">
        <v>2.36</v>
      </c>
      <c r="AP811">
        <v>2.44</v>
      </c>
      <c r="AQ811">
        <v>2.5</v>
      </c>
      <c r="AR811">
        <v>2.35</v>
      </c>
      <c r="AS811" s="8">
        <v>2.38</v>
      </c>
      <c r="AT811">
        <v>2.25</v>
      </c>
      <c r="AU811" s="19">
        <v>2.4430000000000001</v>
      </c>
      <c r="AV811" s="19">
        <v>2.4340000000000002</v>
      </c>
      <c r="AW811" s="19"/>
      <c r="AZ811" s="4">
        <v>43606</v>
      </c>
      <c r="BA811" s="2">
        <v>0.17</v>
      </c>
      <c r="BB811" s="2">
        <v>0.04</v>
      </c>
      <c r="BC811" s="4">
        <v>43606</v>
      </c>
      <c r="BD811" s="2">
        <v>2.23</v>
      </c>
      <c r="BI811" s="3">
        <v>44287</v>
      </c>
      <c r="BJ811" t="s">
        <v>8</v>
      </c>
      <c r="BR811">
        <f t="shared" si="24"/>
        <v>2.9999999999999805E-2</v>
      </c>
      <c r="BS811">
        <f t="shared" si="25"/>
        <v>2.0000000000000018E-2</v>
      </c>
    </row>
    <row r="812" spans="1:71">
      <c r="A812" s="1">
        <v>43607</v>
      </c>
      <c r="B812">
        <v>2.38</v>
      </c>
      <c r="C812">
        <v>67</v>
      </c>
      <c r="D812" s="3">
        <v>43607</v>
      </c>
      <c r="E812">
        <v>2.5</v>
      </c>
      <c r="F812" s="3">
        <v>43607</v>
      </c>
      <c r="G812">
        <v>2.25</v>
      </c>
      <c r="H812">
        <v>2.33</v>
      </c>
      <c r="I812">
        <v>2.37</v>
      </c>
      <c r="J812">
        <v>2.39</v>
      </c>
      <c r="K812">
        <v>2.5499999999999998</v>
      </c>
      <c r="L812">
        <v>2.37</v>
      </c>
      <c r="M812">
        <v>172</v>
      </c>
      <c r="P812">
        <v>2.2000000000000002</v>
      </c>
      <c r="Q812">
        <v>2.35</v>
      </c>
      <c r="R812">
        <v>2.39</v>
      </c>
      <c r="S812">
        <v>2.52</v>
      </c>
      <c r="T812">
        <v>2.34</v>
      </c>
      <c r="U812">
        <v>444</v>
      </c>
      <c r="X812">
        <v>2.2799999999999998</v>
      </c>
      <c r="Y812">
        <v>2.34</v>
      </c>
      <c r="Z812">
        <v>2.34</v>
      </c>
      <c r="AA812">
        <v>2.4</v>
      </c>
      <c r="AB812">
        <v>2.34</v>
      </c>
      <c r="AC812">
        <v>470</v>
      </c>
      <c r="AF812">
        <v>2.2799999999999998</v>
      </c>
      <c r="AG812">
        <v>2.34</v>
      </c>
      <c r="AH812">
        <v>2.34</v>
      </c>
      <c r="AI812">
        <v>2.4300000000000002</v>
      </c>
      <c r="AJ812">
        <v>2.37</v>
      </c>
      <c r="AK812">
        <v>1037</v>
      </c>
      <c r="AN812">
        <v>2.2999999999999998</v>
      </c>
      <c r="AO812">
        <v>2.34</v>
      </c>
      <c r="AP812">
        <v>2.4300000000000002</v>
      </c>
      <c r="AQ812">
        <v>2.4900000000000002</v>
      </c>
      <c r="AR812">
        <v>2.35</v>
      </c>
      <c r="AS812" s="8">
        <v>2.37</v>
      </c>
      <c r="AT812">
        <v>2.25</v>
      </c>
      <c r="AU812" s="19">
        <v>2.4249999999999998</v>
      </c>
      <c r="AV812" s="19">
        <v>2.4129999999999998</v>
      </c>
      <c r="AW812" s="19"/>
      <c r="AZ812" s="4">
        <v>43607</v>
      </c>
      <c r="BA812" s="2">
        <v>0.16</v>
      </c>
      <c r="BB812" s="2">
        <v>0.01</v>
      </c>
      <c r="BC812" s="4">
        <v>43607</v>
      </c>
      <c r="BD812" s="2">
        <v>2.2599999999999998</v>
      </c>
      <c r="BI812" s="3">
        <v>44288</v>
      </c>
      <c r="BJ812" t="s">
        <v>8</v>
      </c>
      <c r="BR812">
        <f t="shared" si="24"/>
        <v>2.0000000000000018E-2</v>
      </c>
      <c r="BS812">
        <f t="shared" si="25"/>
        <v>3.0000000000000249E-2</v>
      </c>
    </row>
    <row r="813" spans="1:71">
      <c r="A813" s="1">
        <v>43608</v>
      </c>
      <c r="B813">
        <v>2.38</v>
      </c>
      <c r="C813">
        <v>71</v>
      </c>
      <c r="D813" s="3">
        <v>43608</v>
      </c>
      <c r="E813">
        <v>2.5</v>
      </c>
      <c r="F813" s="3">
        <v>43608</v>
      </c>
      <c r="G813">
        <v>2.25</v>
      </c>
      <c r="H813">
        <v>2.33</v>
      </c>
      <c r="I813">
        <v>2.37</v>
      </c>
      <c r="J813">
        <v>2.39</v>
      </c>
      <c r="K813">
        <v>2.5499999999999998</v>
      </c>
      <c r="L813">
        <v>2.36</v>
      </c>
      <c r="M813">
        <v>169</v>
      </c>
      <c r="P813">
        <v>2.25</v>
      </c>
      <c r="Q813">
        <v>2.35</v>
      </c>
      <c r="R813">
        <v>2.38</v>
      </c>
      <c r="S813">
        <v>2.52</v>
      </c>
      <c r="T813">
        <v>2.34</v>
      </c>
      <c r="U813">
        <v>435</v>
      </c>
      <c r="X813">
        <v>2.29</v>
      </c>
      <c r="Y813">
        <v>2.34</v>
      </c>
      <c r="Z813">
        <v>2.34</v>
      </c>
      <c r="AA813">
        <v>2.38</v>
      </c>
      <c r="AB813">
        <v>2.34</v>
      </c>
      <c r="AC813">
        <v>462</v>
      </c>
      <c r="AF813">
        <v>2.2999999999999998</v>
      </c>
      <c r="AG813">
        <v>2.34</v>
      </c>
      <c r="AH813">
        <v>2.34</v>
      </c>
      <c r="AI813">
        <v>2.4500000000000002</v>
      </c>
      <c r="AJ813">
        <v>2.37</v>
      </c>
      <c r="AK813">
        <v>1039</v>
      </c>
      <c r="AN813">
        <v>2.3199999999999998</v>
      </c>
      <c r="AO813">
        <v>2.34</v>
      </c>
      <c r="AP813">
        <v>2.4300000000000002</v>
      </c>
      <c r="AQ813">
        <v>2.4900000000000002</v>
      </c>
      <c r="AR813">
        <v>2.35</v>
      </c>
      <c r="AS813" s="8">
        <v>2.37</v>
      </c>
      <c r="AT813">
        <v>2.25</v>
      </c>
      <c r="AU813" s="19">
        <v>2.4369999999999998</v>
      </c>
      <c r="AV813" s="19">
        <v>2.4289999999999998</v>
      </c>
      <c r="AW813" s="19"/>
      <c r="AZ813" s="4">
        <v>43608</v>
      </c>
      <c r="BA813" s="2">
        <v>0.19</v>
      </c>
      <c r="BB813" s="2">
        <v>-0.06</v>
      </c>
      <c r="BC813" s="4">
        <v>43608</v>
      </c>
      <c r="BD813" s="2">
        <v>2.2799999999999998</v>
      </c>
      <c r="BI813" s="3">
        <v>44291</v>
      </c>
      <c r="BJ813">
        <v>0</v>
      </c>
      <c r="BR813">
        <f t="shared" si="24"/>
        <v>2.0000000000000018E-2</v>
      </c>
      <c r="BS813">
        <f t="shared" si="25"/>
        <v>3.0000000000000249E-2</v>
      </c>
    </row>
    <row r="814" spans="1:71">
      <c r="A814" s="1">
        <v>43609</v>
      </c>
      <c r="B814">
        <v>2.38</v>
      </c>
      <c r="C814">
        <v>66</v>
      </c>
      <c r="D814" s="3">
        <v>43609</v>
      </c>
      <c r="E814">
        <v>2.5</v>
      </c>
      <c r="F814" s="3">
        <v>43609</v>
      </c>
      <c r="G814">
        <v>2.25</v>
      </c>
      <c r="H814">
        <v>2.33</v>
      </c>
      <c r="I814">
        <v>2.37</v>
      </c>
      <c r="J814">
        <v>2.39</v>
      </c>
      <c r="K814">
        <v>2.5499999999999998</v>
      </c>
      <c r="L814">
        <v>2.37</v>
      </c>
      <c r="M814">
        <v>161</v>
      </c>
      <c r="P814">
        <v>2.2000000000000002</v>
      </c>
      <c r="Q814">
        <v>2.35</v>
      </c>
      <c r="R814">
        <v>2.38</v>
      </c>
      <c r="S814">
        <v>2.52</v>
      </c>
      <c r="T814">
        <v>2.34</v>
      </c>
      <c r="U814">
        <v>440</v>
      </c>
      <c r="X814">
        <v>2.29</v>
      </c>
      <c r="Y814">
        <v>2.34</v>
      </c>
      <c r="Z814">
        <v>2.34</v>
      </c>
      <c r="AA814">
        <v>2.38</v>
      </c>
      <c r="AB814">
        <v>2.34</v>
      </c>
      <c r="AC814">
        <v>476</v>
      </c>
      <c r="AF814">
        <v>2.29</v>
      </c>
      <c r="AG814">
        <v>2.34</v>
      </c>
      <c r="AH814">
        <v>2.34</v>
      </c>
      <c r="AI814">
        <v>2.44</v>
      </c>
      <c r="AJ814">
        <v>2.37</v>
      </c>
      <c r="AK814">
        <v>1038</v>
      </c>
      <c r="AN814">
        <v>2.3199999999999998</v>
      </c>
      <c r="AO814">
        <v>2.34</v>
      </c>
      <c r="AP814">
        <v>2.4300000000000002</v>
      </c>
      <c r="AQ814">
        <v>2.4900000000000002</v>
      </c>
      <c r="AR814">
        <v>2.35</v>
      </c>
      <c r="AS814" s="8">
        <v>2.37</v>
      </c>
      <c r="AT814">
        <v>2.25</v>
      </c>
      <c r="AU814" s="19">
        <v>2.44</v>
      </c>
      <c r="AV814" s="19">
        <v>2.4249999999999998</v>
      </c>
      <c r="AW814" s="19"/>
      <c r="AZ814" s="4">
        <v>43609</v>
      </c>
      <c r="BA814" s="2">
        <v>0.16</v>
      </c>
      <c r="BB814" s="2">
        <v>-0.03</v>
      </c>
      <c r="BC814" s="4">
        <v>43609</v>
      </c>
      <c r="BD814" s="2">
        <v>2.31</v>
      </c>
      <c r="BI814" s="3">
        <v>44292</v>
      </c>
      <c r="BJ814">
        <v>0</v>
      </c>
      <c r="BR814">
        <f t="shared" si="24"/>
        <v>2.0000000000000018E-2</v>
      </c>
      <c r="BS814">
        <f t="shared" si="25"/>
        <v>3.0000000000000249E-2</v>
      </c>
    </row>
    <row r="815" spans="1:71">
      <c r="A815" s="1">
        <v>43613</v>
      </c>
      <c r="B815">
        <v>2.39</v>
      </c>
      <c r="C815">
        <v>64</v>
      </c>
      <c r="D815" s="3">
        <v>43613</v>
      </c>
      <c r="E815">
        <v>2.5</v>
      </c>
      <c r="F815" s="3">
        <v>43613</v>
      </c>
      <c r="G815">
        <v>2.25</v>
      </c>
      <c r="H815">
        <v>2.2999999999999998</v>
      </c>
      <c r="I815">
        <v>2.38</v>
      </c>
      <c r="J815">
        <v>2.39</v>
      </c>
      <c r="K815">
        <v>2.5499999999999998</v>
      </c>
      <c r="L815">
        <v>2.37</v>
      </c>
      <c r="M815">
        <v>161</v>
      </c>
      <c r="P815">
        <v>2.2000000000000002</v>
      </c>
      <c r="Q815">
        <v>2.35</v>
      </c>
      <c r="R815">
        <v>2.39</v>
      </c>
      <c r="S815">
        <v>2.52</v>
      </c>
      <c r="T815">
        <v>2.38</v>
      </c>
      <c r="U815">
        <v>438</v>
      </c>
      <c r="X815">
        <v>2.31</v>
      </c>
      <c r="Y815">
        <v>2.38</v>
      </c>
      <c r="Z815">
        <v>2.38</v>
      </c>
      <c r="AA815">
        <v>2.4300000000000002</v>
      </c>
      <c r="AB815">
        <v>2.38</v>
      </c>
      <c r="AC815">
        <v>471</v>
      </c>
      <c r="AF815">
        <v>2.3199999999999998</v>
      </c>
      <c r="AG815">
        <v>2.38</v>
      </c>
      <c r="AH815">
        <v>2.38</v>
      </c>
      <c r="AI815">
        <v>2.48</v>
      </c>
      <c r="AJ815">
        <v>2.41</v>
      </c>
      <c r="AK815">
        <v>1085</v>
      </c>
      <c r="AN815">
        <v>2.35</v>
      </c>
      <c r="AO815">
        <v>2.38</v>
      </c>
      <c r="AP815">
        <v>2.4700000000000002</v>
      </c>
      <c r="AQ815">
        <v>2.5299999999999998</v>
      </c>
      <c r="AR815">
        <v>2.35</v>
      </c>
      <c r="AS815" s="8">
        <v>2.41</v>
      </c>
      <c r="AT815">
        <v>2.25</v>
      </c>
      <c r="AU815" s="19">
        <v>2.4769999999999999</v>
      </c>
      <c r="AV815" s="19">
        <v>2.456</v>
      </c>
      <c r="AW815" s="19"/>
      <c r="AZ815" s="4">
        <v>43613</v>
      </c>
      <c r="BA815" s="2">
        <v>0.14000000000000001</v>
      </c>
      <c r="BB815" s="2">
        <v>-0.11</v>
      </c>
      <c r="BC815" s="4">
        <v>43613</v>
      </c>
      <c r="BD815" s="2">
        <v>2.3199999999999998</v>
      </c>
      <c r="BI815" s="3">
        <v>44293</v>
      </c>
      <c r="BJ815">
        <v>0</v>
      </c>
      <c r="BR815">
        <f t="shared" si="24"/>
        <v>6.0000000000000053E-2</v>
      </c>
      <c r="BS815">
        <f t="shared" si="25"/>
        <v>3.0000000000000249E-2</v>
      </c>
    </row>
    <row r="816" spans="1:71">
      <c r="A816" s="1">
        <v>43614</v>
      </c>
      <c r="B816">
        <v>2.39</v>
      </c>
      <c r="C816">
        <v>58</v>
      </c>
      <c r="D816" s="3">
        <v>43614</v>
      </c>
      <c r="E816">
        <v>2.5</v>
      </c>
      <c r="F816" s="3">
        <v>43614</v>
      </c>
      <c r="G816">
        <v>2.25</v>
      </c>
      <c r="H816">
        <v>2.27</v>
      </c>
      <c r="I816">
        <v>2.38</v>
      </c>
      <c r="J816">
        <v>2.39</v>
      </c>
      <c r="K816">
        <v>2.5499999999999998</v>
      </c>
      <c r="L816">
        <v>2.37</v>
      </c>
      <c r="M816">
        <v>161</v>
      </c>
      <c r="P816">
        <v>2.25</v>
      </c>
      <c r="Q816">
        <v>2.35</v>
      </c>
      <c r="R816">
        <v>2.39</v>
      </c>
      <c r="S816">
        <v>2.52</v>
      </c>
      <c r="T816">
        <v>2.39</v>
      </c>
      <c r="U816">
        <v>447</v>
      </c>
      <c r="X816">
        <v>2.2799999999999998</v>
      </c>
      <c r="Y816">
        <v>2.39</v>
      </c>
      <c r="Z816">
        <v>2.39</v>
      </c>
      <c r="AA816">
        <v>2.4300000000000002</v>
      </c>
      <c r="AB816">
        <v>2.39</v>
      </c>
      <c r="AC816">
        <v>487</v>
      </c>
      <c r="AF816">
        <v>2.2799999999999998</v>
      </c>
      <c r="AG816">
        <v>2.39</v>
      </c>
      <c r="AH816">
        <v>2.39</v>
      </c>
      <c r="AI816">
        <v>2.48</v>
      </c>
      <c r="AJ816">
        <v>2.4</v>
      </c>
      <c r="AK816">
        <v>1099</v>
      </c>
      <c r="AN816">
        <v>2.2799999999999998</v>
      </c>
      <c r="AO816">
        <v>2.39</v>
      </c>
      <c r="AP816">
        <v>2.4700000000000002</v>
      </c>
      <c r="AQ816">
        <v>2.5299999999999998</v>
      </c>
      <c r="AR816">
        <v>2.35</v>
      </c>
      <c r="AS816" s="8">
        <v>2.4</v>
      </c>
      <c r="AT816">
        <v>2.25</v>
      </c>
      <c r="AU816" s="19">
        <v>2.4860000000000002</v>
      </c>
      <c r="AV816" s="19">
        <v>2.46</v>
      </c>
      <c r="AW816" s="19"/>
      <c r="AZ816" s="4">
        <v>43614</v>
      </c>
      <c r="BA816" s="2">
        <v>0.16</v>
      </c>
      <c r="BB816" s="2">
        <v>-0.12</v>
      </c>
      <c r="BC816" s="4">
        <v>43614</v>
      </c>
      <c r="BD816" s="2">
        <v>2.33</v>
      </c>
      <c r="BI816" s="3">
        <v>44294</v>
      </c>
      <c r="BJ816">
        <v>0</v>
      </c>
      <c r="BR816">
        <f t="shared" si="24"/>
        <v>4.9999999999999822E-2</v>
      </c>
      <c r="BS816">
        <f t="shared" si="25"/>
        <v>9.9999999999997868E-3</v>
      </c>
    </row>
    <row r="817" spans="1:71">
      <c r="A817" s="1">
        <v>43615</v>
      </c>
      <c r="B817">
        <v>2.39</v>
      </c>
      <c r="C817">
        <v>60</v>
      </c>
      <c r="D817" s="3">
        <v>43615</v>
      </c>
      <c r="E817">
        <v>2.5</v>
      </c>
      <c r="F817" s="3">
        <v>43615</v>
      </c>
      <c r="G817">
        <v>2.25</v>
      </c>
      <c r="H817">
        <v>2.33</v>
      </c>
      <c r="I817">
        <v>2.37</v>
      </c>
      <c r="J817">
        <v>2.39</v>
      </c>
      <c r="K817">
        <v>2.5499999999999998</v>
      </c>
      <c r="L817">
        <v>2.37</v>
      </c>
      <c r="M817">
        <v>158</v>
      </c>
      <c r="P817">
        <v>2.17</v>
      </c>
      <c r="Q817">
        <v>2.35</v>
      </c>
      <c r="R817">
        <v>2.39</v>
      </c>
      <c r="S817">
        <v>2.52</v>
      </c>
      <c r="T817">
        <v>2.39</v>
      </c>
      <c r="U817">
        <v>449</v>
      </c>
      <c r="X817">
        <v>2.2799999999999998</v>
      </c>
      <c r="Y817">
        <v>2.39</v>
      </c>
      <c r="Z817">
        <v>2.39</v>
      </c>
      <c r="AA817">
        <v>2.44</v>
      </c>
      <c r="AB817">
        <v>2.39</v>
      </c>
      <c r="AC817">
        <v>474</v>
      </c>
      <c r="AF817">
        <v>2.2799999999999998</v>
      </c>
      <c r="AG817">
        <v>2.39</v>
      </c>
      <c r="AH817">
        <v>2.39</v>
      </c>
      <c r="AI817">
        <v>2.48</v>
      </c>
      <c r="AJ817">
        <v>2.4</v>
      </c>
      <c r="AK817">
        <v>1083</v>
      </c>
      <c r="AN817">
        <v>2.2799999999999998</v>
      </c>
      <c r="AO817">
        <v>2.39</v>
      </c>
      <c r="AP817">
        <v>2.46</v>
      </c>
      <c r="AQ817">
        <v>2.54</v>
      </c>
      <c r="AR817">
        <v>2.35</v>
      </c>
      <c r="AS817" s="8">
        <v>2.4</v>
      </c>
      <c r="AT817">
        <v>2.25</v>
      </c>
      <c r="AU817" s="19">
        <v>2.48</v>
      </c>
      <c r="AV817" s="19">
        <v>2.4449999999999998</v>
      </c>
      <c r="AW817" s="19"/>
      <c r="AZ817" s="4">
        <v>43615</v>
      </c>
      <c r="BA817" s="2">
        <v>0.16</v>
      </c>
      <c r="BB817" s="2">
        <v>-0.16</v>
      </c>
      <c r="BC817" s="4">
        <v>43615</v>
      </c>
      <c r="BD817" s="2">
        <v>2.33</v>
      </c>
      <c r="BI817" s="3">
        <v>44295</v>
      </c>
      <c r="BJ817">
        <v>0</v>
      </c>
      <c r="BR817">
        <f t="shared" si="24"/>
        <v>4.9999999999999822E-2</v>
      </c>
      <c r="BS817">
        <f t="shared" si="25"/>
        <v>9.9999999999997868E-3</v>
      </c>
    </row>
    <row r="818" spans="1:71">
      <c r="A818" s="1">
        <v>43616</v>
      </c>
      <c r="B818">
        <v>2.4</v>
      </c>
      <c r="C818">
        <v>65</v>
      </c>
      <c r="D818" s="3">
        <v>43616</v>
      </c>
      <c r="E818">
        <v>2.5</v>
      </c>
      <c r="F818" s="3">
        <v>43616</v>
      </c>
      <c r="G818">
        <v>2.25</v>
      </c>
      <c r="H818">
        <v>2.2999999999999998</v>
      </c>
      <c r="I818">
        <v>2.38</v>
      </c>
      <c r="J818">
        <v>2.4</v>
      </c>
      <c r="K818">
        <v>2.58</v>
      </c>
      <c r="L818">
        <v>2.38</v>
      </c>
      <c r="M818">
        <v>156</v>
      </c>
      <c r="P818">
        <v>2.17</v>
      </c>
      <c r="Q818">
        <v>2.35</v>
      </c>
      <c r="R818">
        <v>2.4</v>
      </c>
      <c r="S818">
        <v>2.58</v>
      </c>
      <c r="T818">
        <v>2.48</v>
      </c>
      <c r="U818">
        <v>449</v>
      </c>
      <c r="X818">
        <v>0</v>
      </c>
      <c r="Y818">
        <v>0</v>
      </c>
      <c r="Z818">
        <v>0</v>
      </c>
      <c r="AA818">
        <v>0</v>
      </c>
      <c r="AB818">
        <v>2.48</v>
      </c>
      <c r="AC818">
        <v>499</v>
      </c>
      <c r="AF818">
        <v>0</v>
      </c>
      <c r="AG818">
        <v>0</v>
      </c>
      <c r="AH818">
        <v>0</v>
      </c>
      <c r="AI818">
        <v>0</v>
      </c>
      <c r="AJ818">
        <v>2.4900000000000002</v>
      </c>
      <c r="AK818">
        <v>1136</v>
      </c>
      <c r="AN818">
        <v>0</v>
      </c>
      <c r="AO818">
        <v>0</v>
      </c>
      <c r="AP818">
        <v>0</v>
      </c>
      <c r="AQ818">
        <v>2.4900000000000002</v>
      </c>
      <c r="AR818">
        <v>2.35</v>
      </c>
      <c r="AS818" s="8">
        <v>2.4900000000000002</v>
      </c>
      <c r="AT818">
        <v>2.25</v>
      </c>
      <c r="AU818" s="19">
        <v>2.5779999999999998</v>
      </c>
      <c r="AV818" s="19">
        <v>2.552</v>
      </c>
      <c r="AW818" s="19"/>
      <c r="AZ818" s="4">
        <v>43616</v>
      </c>
      <c r="BA818" s="2">
        <v>0.19</v>
      </c>
      <c r="BB818" s="2">
        <v>-0.21</v>
      </c>
      <c r="BC818" s="4">
        <v>43616</v>
      </c>
      <c r="BD818" s="2">
        <v>2.37</v>
      </c>
      <c r="BI818" s="3">
        <v>44298</v>
      </c>
      <c r="BJ818">
        <v>0</v>
      </c>
      <c r="BR818">
        <f t="shared" si="24"/>
        <v>0.14000000000000012</v>
      </c>
      <c r="BS818">
        <f t="shared" si="25"/>
        <v>1.0000000000000231E-2</v>
      </c>
    </row>
    <row r="819" spans="1:71">
      <c r="A819" s="1">
        <v>43619</v>
      </c>
      <c r="B819">
        <v>2.38</v>
      </c>
      <c r="C819">
        <v>76</v>
      </c>
      <c r="D819" s="3">
        <v>43619</v>
      </c>
      <c r="E819">
        <v>2.5</v>
      </c>
      <c r="F819" s="3">
        <v>43619</v>
      </c>
      <c r="G819">
        <v>2.25</v>
      </c>
      <c r="H819">
        <v>2.33</v>
      </c>
      <c r="I819">
        <v>2.36</v>
      </c>
      <c r="J819">
        <v>2.39</v>
      </c>
      <c r="K819">
        <v>2.5</v>
      </c>
      <c r="L819">
        <v>2.37</v>
      </c>
      <c r="M819">
        <v>158</v>
      </c>
      <c r="P819">
        <v>2.25</v>
      </c>
      <c r="Q819">
        <v>2.35</v>
      </c>
      <c r="R819">
        <v>2.39</v>
      </c>
      <c r="S819">
        <v>2.52</v>
      </c>
      <c r="T819">
        <v>2.37</v>
      </c>
      <c r="U819">
        <v>446</v>
      </c>
      <c r="X819">
        <v>2.33</v>
      </c>
      <c r="Y819">
        <v>2.36</v>
      </c>
      <c r="Z819">
        <v>2.37</v>
      </c>
      <c r="AA819">
        <v>2.46</v>
      </c>
      <c r="AB819">
        <v>2.37</v>
      </c>
      <c r="AC819">
        <v>483</v>
      </c>
      <c r="AF819">
        <v>2.33</v>
      </c>
      <c r="AG819">
        <v>2.37</v>
      </c>
      <c r="AH819">
        <v>2.37</v>
      </c>
      <c r="AI819">
        <v>2.4700000000000002</v>
      </c>
      <c r="AJ819">
        <v>2.4</v>
      </c>
      <c r="AK819">
        <v>1162</v>
      </c>
      <c r="AN819">
        <v>2.35</v>
      </c>
      <c r="AO819">
        <v>2.37</v>
      </c>
      <c r="AP819">
        <v>2.4500000000000002</v>
      </c>
      <c r="AQ819">
        <v>2.52</v>
      </c>
      <c r="AR819">
        <v>2.35</v>
      </c>
      <c r="AS819" s="8">
        <v>2.4</v>
      </c>
      <c r="AT819">
        <v>2.25</v>
      </c>
      <c r="AU819" s="19">
        <v>2.4769999999999999</v>
      </c>
      <c r="AV819" s="19">
        <v>2.4590000000000001</v>
      </c>
      <c r="AW819" s="19"/>
      <c r="AZ819" s="4">
        <v>43619</v>
      </c>
      <c r="BA819" s="2">
        <v>0.25</v>
      </c>
      <c r="BB819" s="2">
        <v>-0.28000000000000003</v>
      </c>
      <c r="BC819" s="4">
        <v>43619</v>
      </c>
      <c r="BD819" s="2">
        <v>2.42</v>
      </c>
      <c r="BI819" s="3">
        <v>44299</v>
      </c>
      <c r="BJ819">
        <v>0</v>
      </c>
      <c r="BR819">
        <f t="shared" si="24"/>
        <v>4.9999999999999822E-2</v>
      </c>
      <c r="BS819">
        <f t="shared" si="25"/>
        <v>2.9999999999999805E-2</v>
      </c>
    </row>
    <row r="820" spans="1:71">
      <c r="A820" s="1">
        <v>43620</v>
      </c>
      <c r="B820">
        <v>2.38</v>
      </c>
      <c r="C820">
        <v>71</v>
      </c>
      <c r="D820" s="3">
        <v>43620</v>
      </c>
      <c r="E820">
        <v>2.5</v>
      </c>
      <c r="F820" s="3">
        <v>43620</v>
      </c>
      <c r="G820">
        <v>2.25</v>
      </c>
      <c r="H820">
        <v>2.2999999999999998</v>
      </c>
      <c r="I820">
        <v>2.35</v>
      </c>
      <c r="J820">
        <v>2.39</v>
      </c>
      <c r="K820">
        <v>2.5</v>
      </c>
      <c r="L820">
        <v>2.37</v>
      </c>
      <c r="M820">
        <v>164</v>
      </c>
      <c r="P820">
        <v>2.25</v>
      </c>
      <c r="Q820">
        <v>2.35</v>
      </c>
      <c r="R820">
        <v>2.38</v>
      </c>
      <c r="S820">
        <v>2.52</v>
      </c>
      <c r="T820">
        <v>2.36</v>
      </c>
      <c r="U820">
        <v>439</v>
      </c>
      <c r="X820">
        <v>2.31</v>
      </c>
      <c r="Y820">
        <v>2.36</v>
      </c>
      <c r="Z820">
        <v>2.36</v>
      </c>
      <c r="AA820">
        <v>2.42</v>
      </c>
      <c r="AB820">
        <v>2.36</v>
      </c>
      <c r="AC820">
        <v>463</v>
      </c>
      <c r="AF820">
        <v>2.31</v>
      </c>
      <c r="AG820">
        <v>2.36</v>
      </c>
      <c r="AH820">
        <v>2.36</v>
      </c>
      <c r="AI820">
        <v>2.46</v>
      </c>
      <c r="AJ820">
        <v>2.39</v>
      </c>
      <c r="AK820">
        <v>1110</v>
      </c>
      <c r="AN820">
        <v>2.34</v>
      </c>
      <c r="AO820">
        <v>2.36</v>
      </c>
      <c r="AP820">
        <v>2.4500000000000002</v>
      </c>
      <c r="AQ820">
        <v>2.5</v>
      </c>
      <c r="AR820">
        <v>2.35</v>
      </c>
      <c r="AS820" s="8">
        <v>2.39</v>
      </c>
      <c r="AT820">
        <v>2.25</v>
      </c>
      <c r="AU820" s="19">
        <v>2.4670000000000001</v>
      </c>
      <c r="AV820" s="19">
        <v>2.4500000000000002</v>
      </c>
      <c r="AW820" s="19"/>
      <c r="AZ820" s="4">
        <v>43620</v>
      </c>
      <c r="BA820" s="2">
        <v>0.24</v>
      </c>
      <c r="BB820" s="2">
        <v>-0.23</v>
      </c>
      <c r="BC820" s="4">
        <v>43620</v>
      </c>
      <c r="BD820" s="2">
        <v>2.42</v>
      </c>
      <c r="BI820" s="3">
        <v>44300</v>
      </c>
      <c r="BJ820">
        <v>0</v>
      </c>
      <c r="BR820">
        <f t="shared" si="24"/>
        <v>4.0000000000000036E-2</v>
      </c>
      <c r="BS820">
        <f t="shared" si="25"/>
        <v>3.0000000000000249E-2</v>
      </c>
    </row>
    <row r="821" spans="1:71">
      <c r="A821" s="1">
        <v>43621</v>
      </c>
      <c r="B821">
        <v>2.38</v>
      </c>
      <c r="C821">
        <v>66</v>
      </c>
      <c r="D821" s="3">
        <v>43621</v>
      </c>
      <c r="E821">
        <v>2.5</v>
      </c>
      <c r="F821" s="3">
        <v>43621</v>
      </c>
      <c r="G821">
        <v>2.25</v>
      </c>
      <c r="H821">
        <v>2.33</v>
      </c>
      <c r="I821">
        <v>2.35</v>
      </c>
      <c r="J821">
        <v>2.39</v>
      </c>
      <c r="K821">
        <v>2.5</v>
      </c>
      <c r="L821">
        <v>2.37</v>
      </c>
      <c r="M821">
        <v>164</v>
      </c>
      <c r="P821">
        <v>2.25</v>
      </c>
      <c r="Q821">
        <v>2.35</v>
      </c>
      <c r="R821">
        <v>2.38</v>
      </c>
      <c r="S821">
        <v>2.52</v>
      </c>
      <c r="T821">
        <v>2.36</v>
      </c>
      <c r="U821">
        <v>442</v>
      </c>
      <c r="X821">
        <v>2.2799999999999998</v>
      </c>
      <c r="Y821">
        <v>2.36</v>
      </c>
      <c r="Z821">
        <v>2.36</v>
      </c>
      <c r="AA821">
        <v>2.42</v>
      </c>
      <c r="AB821">
        <v>2.36</v>
      </c>
      <c r="AC821">
        <v>481</v>
      </c>
      <c r="AF821">
        <v>2.2799999999999998</v>
      </c>
      <c r="AG821">
        <v>2.36</v>
      </c>
      <c r="AH821">
        <v>2.36</v>
      </c>
      <c r="AI821">
        <v>2.4700000000000002</v>
      </c>
      <c r="AJ821">
        <v>2.4</v>
      </c>
      <c r="AK821">
        <v>1082</v>
      </c>
      <c r="AN821">
        <v>2.34</v>
      </c>
      <c r="AO821">
        <v>2.36</v>
      </c>
      <c r="AP821">
        <v>2.4500000000000002</v>
      </c>
      <c r="AQ821">
        <v>2.5</v>
      </c>
      <c r="AR821">
        <v>2.35</v>
      </c>
      <c r="AS821" s="8">
        <v>2.4</v>
      </c>
      <c r="AT821">
        <v>2.25</v>
      </c>
      <c r="AU821" s="19">
        <v>2.4649999999999999</v>
      </c>
      <c r="AV821" s="19">
        <v>2.4550000000000001</v>
      </c>
      <c r="AW821" s="19"/>
      <c r="AZ821" s="4">
        <v>43621</v>
      </c>
      <c r="BA821" s="2">
        <v>0.28999999999999998</v>
      </c>
      <c r="BB821" s="2">
        <v>-0.23</v>
      </c>
      <c r="BC821" s="4">
        <v>43621</v>
      </c>
      <c r="BD821" s="2">
        <v>2.4500000000000002</v>
      </c>
      <c r="BI821" s="3">
        <v>44301</v>
      </c>
      <c r="BJ821">
        <v>0</v>
      </c>
      <c r="BR821">
        <f t="shared" si="24"/>
        <v>4.9999999999999822E-2</v>
      </c>
      <c r="BS821">
        <f t="shared" si="25"/>
        <v>4.0000000000000036E-2</v>
      </c>
    </row>
    <row r="822" spans="1:71">
      <c r="A822" s="1">
        <v>43622</v>
      </c>
      <c r="B822">
        <v>2.37</v>
      </c>
      <c r="C822">
        <v>71</v>
      </c>
      <c r="D822" s="3">
        <v>43622</v>
      </c>
      <c r="E822">
        <v>2.5</v>
      </c>
      <c r="F822" s="3">
        <v>43622</v>
      </c>
      <c r="G822">
        <v>2.25</v>
      </c>
      <c r="H822">
        <v>2.33</v>
      </c>
      <c r="I822">
        <v>2.35</v>
      </c>
      <c r="J822">
        <v>2.38</v>
      </c>
      <c r="K822">
        <v>2.48</v>
      </c>
      <c r="L822">
        <v>2.36</v>
      </c>
      <c r="M822">
        <v>176</v>
      </c>
      <c r="P822">
        <v>2.2000000000000002</v>
      </c>
      <c r="Q822">
        <v>2.34</v>
      </c>
      <c r="R822">
        <v>2.38</v>
      </c>
      <c r="S822">
        <v>2.52</v>
      </c>
      <c r="T822">
        <v>2.37</v>
      </c>
      <c r="U822">
        <v>444</v>
      </c>
      <c r="X822">
        <v>2.2999999999999998</v>
      </c>
      <c r="Y822">
        <v>2.37</v>
      </c>
      <c r="Z822">
        <v>2.37</v>
      </c>
      <c r="AA822">
        <v>2.4300000000000002</v>
      </c>
      <c r="AB822">
        <v>2.37</v>
      </c>
      <c r="AC822">
        <v>477</v>
      </c>
      <c r="AF822">
        <v>2.31</v>
      </c>
      <c r="AG822">
        <v>2.37</v>
      </c>
      <c r="AH822">
        <v>2.37</v>
      </c>
      <c r="AI822">
        <v>2.48</v>
      </c>
      <c r="AJ822">
        <v>2.4</v>
      </c>
      <c r="AK822">
        <v>1031</v>
      </c>
      <c r="AN822">
        <v>2.34</v>
      </c>
      <c r="AO822">
        <v>2.37</v>
      </c>
      <c r="AP822">
        <v>2.46</v>
      </c>
      <c r="AQ822">
        <v>2.5099999999999998</v>
      </c>
      <c r="AR822">
        <v>2.35</v>
      </c>
      <c r="AS822" s="8">
        <v>2.4</v>
      </c>
      <c r="AT822">
        <v>2.25</v>
      </c>
      <c r="AU822" s="19">
        <v>2.4780000000000002</v>
      </c>
      <c r="AV822" s="19">
        <v>2.4620000000000002</v>
      </c>
      <c r="AW822" s="19"/>
      <c r="AZ822" s="4">
        <v>43622</v>
      </c>
      <c r="BA822" s="2">
        <v>0.24</v>
      </c>
      <c r="BB822" s="2">
        <v>-0.21</v>
      </c>
      <c r="BC822" s="4">
        <v>43622</v>
      </c>
      <c r="BD822" s="2">
        <v>2.44</v>
      </c>
      <c r="BI822" s="3">
        <v>44302</v>
      </c>
      <c r="BJ822">
        <v>0</v>
      </c>
      <c r="BR822">
        <f t="shared" si="24"/>
        <v>4.9999999999999822E-2</v>
      </c>
      <c r="BS822">
        <f t="shared" si="25"/>
        <v>2.9999999999999805E-2</v>
      </c>
    </row>
    <row r="823" spans="1:71">
      <c r="A823" s="1">
        <v>43623</v>
      </c>
      <c r="B823">
        <v>2.37</v>
      </c>
      <c r="C823">
        <v>68</v>
      </c>
      <c r="D823" s="3">
        <v>43623</v>
      </c>
      <c r="E823">
        <v>2.5</v>
      </c>
      <c r="F823" s="3">
        <v>43623</v>
      </c>
      <c r="G823">
        <v>2.25</v>
      </c>
      <c r="H823">
        <v>2.2999999999999998</v>
      </c>
      <c r="I823">
        <v>2.35</v>
      </c>
      <c r="J823">
        <v>2.38</v>
      </c>
      <c r="K823">
        <v>2.4500000000000002</v>
      </c>
      <c r="L823">
        <v>2.36</v>
      </c>
      <c r="M823">
        <v>163</v>
      </c>
      <c r="P823">
        <v>2.2400000000000002</v>
      </c>
      <c r="Q823">
        <v>2.34</v>
      </c>
      <c r="R823">
        <v>2.38</v>
      </c>
      <c r="S823">
        <v>2.52</v>
      </c>
      <c r="T823">
        <v>2.37</v>
      </c>
      <c r="U823">
        <v>449</v>
      </c>
      <c r="X823">
        <v>2.27</v>
      </c>
      <c r="Y823">
        <v>2.37</v>
      </c>
      <c r="Z823">
        <v>2.37</v>
      </c>
      <c r="AA823">
        <v>2.44</v>
      </c>
      <c r="AB823">
        <v>2.37</v>
      </c>
      <c r="AC823">
        <v>478</v>
      </c>
      <c r="AF823">
        <v>2.27</v>
      </c>
      <c r="AG823">
        <v>2.37</v>
      </c>
      <c r="AH823">
        <v>2.37</v>
      </c>
      <c r="AI823">
        <v>2.4700000000000002</v>
      </c>
      <c r="AJ823">
        <v>2.39</v>
      </c>
      <c r="AK823">
        <v>1104</v>
      </c>
      <c r="AN823">
        <v>2.2999999999999998</v>
      </c>
      <c r="AO823">
        <v>2.37</v>
      </c>
      <c r="AP823">
        <v>2.4500000000000002</v>
      </c>
      <c r="AQ823">
        <v>2.5099999999999998</v>
      </c>
      <c r="AR823">
        <v>2.35</v>
      </c>
      <c r="AS823" s="8">
        <v>2.39</v>
      </c>
      <c r="AT823">
        <v>2.25</v>
      </c>
      <c r="AU823" s="19">
        <v>2.4620000000000002</v>
      </c>
      <c r="AV823" s="19">
        <v>2.444</v>
      </c>
      <c r="AW823" s="19"/>
      <c r="AZ823" s="4">
        <v>43623</v>
      </c>
      <c r="BA823" s="2">
        <v>0.24</v>
      </c>
      <c r="BB823" s="2">
        <v>-0.19</v>
      </c>
      <c r="BC823" s="4">
        <v>43623</v>
      </c>
      <c r="BD823" s="2">
        <v>2.42</v>
      </c>
      <c r="BI823" s="3">
        <v>44305</v>
      </c>
      <c r="BJ823">
        <v>0</v>
      </c>
      <c r="BR823">
        <f t="shared" si="24"/>
        <v>4.0000000000000036E-2</v>
      </c>
      <c r="BS823">
        <f t="shared" si="25"/>
        <v>2.0000000000000018E-2</v>
      </c>
    </row>
    <row r="824" spans="1:71">
      <c r="A824" s="1">
        <v>43626</v>
      </c>
      <c r="B824">
        <v>2.37</v>
      </c>
      <c r="C824">
        <v>62</v>
      </c>
      <c r="D824" s="3">
        <v>43626</v>
      </c>
      <c r="E824">
        <v>2.5</v>
      </c>
      <c r="F824" s="3">
        <v>43626</v>
      </c>
      <c r="G824">
        <v>2.25</v>
      </c>
      <c r="H824">
        <v>2.33</v>
      </c>
      <c r="I824">
        <v>2.36</v>
      </c>
      <c r="J824">
        <v>2.38</v>
      </c>
      <c r="K824">
        <v>2.46</v>
      </c>
      <c r="L824">
        <v>2.37</v>
      </c>
      <c r="M824">
        <v>158</v>
      </c>
      <c r="P824">
        <v>2.2000000000000002</v>
      </c>
      <c r="Q824">
        <v>2.34</v>
      </c>
      <c r="R824">
        <v>2.38</v>
      </c>
      <c r="S824">
        <v>2.52</v>
      </c>
      <c r="T824">
        <v>2.37</v>
      </c>
      <c r="U824">
        <v>451</v>
      </c>
      <c r="X824">
        <v>2.3199999999999998</v>
      </c>
      <c r="Y824">
        <v>2.37</v>
      </c>
      <c r="Z824">
        <v>2.37</v>
      </c>
      <c r="AA824">
        <v>2.4500000000000002</v>
      </c>
      <c r="AB824">
        <v>2.37</v>
      </c>
      <c r="AC824">
        <v>493</v>
      </c>
      <c r="AF824">
        <v>2.3199999999999998</v>
      </c>
      <c r="AG824">
        <v>2.37</v>
      </c>
      <c r="AH824">
        <v>2.37</v>
      </c>
      <c r="AI824">
        <v>2.46</v>
      </c>
      <c r="AJ824">
        <v>2.39</v>
      </c>
      <c r="AK824">
        <v>1112</v>
      </c>
      <c r="AN824">
        <v>2.35</v>
      </c>
      <c r="AO824">
        <v>2.37</v>
      </c>
      <c r="AP824">
        <v>2.4500000000000002</v>
      </c>
      <c r="AQ824">
        <v>2.5</v>
      </c>
      <c r="AR824" s="6">
        <v>2.35</v>
      </c>
      <c r="AS824" s="8">
        <v>2.39</v>
      </c>
      <c r="AT824">
        <v>2.25</v>
      </c>
      <c r="AU824" s="19">
        <v>2.4569999999999999</v>
      </c>
      <c r="AV824" s="19">
        <v>2.444</v>
      </c>
      <c r="AW824" s="19"/>
      <c r="AZ824" s="4">
        <v>43626</v>
      </c>
      <c r="BA824" s="2">
        <v>0.25</v>
      </c>
      <c r="BB824" s="2">
        <v>-0.14000000000000001</v>
      </c>
      <c r="BC824" s="4">
        <v>43626</v>
      </c>
      <c r="BD824" s="2">
        <v>2.39</v>
      </c>
      <c r="BI824" s="3">
        <v>44306</v>
      </c>
      <c r="BJ824">
        <v>0</v>
      </c>
      <c r="BR824">
        <f t="shared" si="24"/>
        <v>4.0000000000000036E-2</v>
      </c>
      <c r="BS824">
        <f t="shared" si="25"/>
        <v>2.0000000000000018E-2</v>
      </c>
    </row>
    <row r="825" spans="1:71">
      <c r="A825" s="1">
        <v>43627</v>
      </c>
      <c r="B825">
        <v>2.37</v>
      </c>
      <c r="C825">
        <v>66</v>
      </c>
      <c r="D825" s="3">
        <v>43627</v>
      </c>
      <c r="E825">
        <v>2.5</v>
      </c>
      <c r="F825" s="3">
        <v>43627</v>
      </c>
      <c r="G825">
        <v>2.25</v>
      </c>
      <c r="H825">
        <v>2.33</v>
      </c>
      <c r="I825">
        <v>2.35</v>
      </c>
      <c r="J825">
        <v>2.38</v>
      </c>
      <c r="K825">
        <v>2.4500000000000002</v>
      </c>
      <c r="L825">
        <v>2.36</v>
      </c>
      <c r="M825">
        <v>174</v>
      </c>
      <c r="P825">
        <v>2.2400000000000002</v>
      </c>
      <c r="Q825">
        <v>2.33</v>
      </c>
      <c r="R825">
        <v>2.38</v>
      </c>
      <c r="S825">
        <v>2.5099999999999998</v>
      </c>
      <c r="T825">
        <v>2.36</v>
      </c>
      <c r="U825">
        <v>449</v>
      </c>
      <c r="X825">
        <v>2.25</v>
      </c>
      <c r="Y825">
        <v>2.36</v>
      </c>
      <c r="Z825">
        <v>2.37</v>
      </c>
      <c r="AA825">
        <v>2.41</v>
      </c>
      <c r="AB825">
        <v>2.36</v>
      </c>
      <c r="AC825">
        <v>473</v>
      </c>
      <c r="AF825">
        <v>2.25</v>
      </c>
      <c r="AG825">
        <v>2.36</v>
      </c>
      <c r="AH825">
        <v>2.37</v>
      </c>
      <c r="AI825">
        <v>2.4500000000000002</v>
      </c>
      <c r="AJ825">
        <v>2.38</v>
      </c>
      <c r="AK825">
        <v>1048</v>
      </c>
      <c r="AN825">
        <v>2.2999999999999998</v>
      </c>
      <c r="AO825">
        <v>2.36</v>
      </c>
      <c r="AP825">
        <v>2.44</v>
      </c>
      <c r="AQ825">
        <v>2.5</v>
      </c>
      <c r="AR825" s="6">
        <v>2.35</v>
      </c>
      <c r="AS825" s="8">
        <v>2.38</v>
      </c>
      <c r="AT825">
        <v>2.25</v>
      </c>
      <c r="AU825" s="19">
        <v>2.4540000000000002</v>
      </c>
      <c r="AV825" s="19">
        <v>2.4369999999999998</v>
      </c>
      <c r="AW825" s="19"/>
      <c r="AZ825" s="4">
        <v>43627</v>
      </c>
      <c r="BA825" s="2">
        <v>0.22</v>
      </c>
      <c r="BB825" s="2">
        <v>-0.12</v>
      </c>
      <c r="BC825" s="4">
        <v>43627</v>
      </c>
      <c r="BD825" s="2">
        <v>2.38</v>
      </c>
      <c r="BI825" s="3">
        <v>44307</v>
      </c>
      <c r="BJ825">
        <v>0</v>
      </c>
      <c r="BR825">
        <f t="shared" si="24"/>
        <v>2.9999999999999805E-2</v>
      </c>
      <c r="BS825">
        <f t="shared" si="25"/>
        <v>2.0000000000000018E-2</v>
      </c>
    </row>
    <row r="826" spans="1:71">
      <c r="A826" s="1">
        <v>43628</v>
      </c>
      <c r="B826">
        <v>2.37</v>
      </c>
      <c r="C826">
        <v>69</v>
      </c>
      <c r="D826" s="3">
        <v>43628</v>
      </c>
      <c r="E826">
        <v>2.5</v>
      </c>
      <c r="F826" s="3">
        <v>43628</v>
      </c>
      <c r="G826">
        <v>2.25</v>
      </c>
      <c r="H826">
        <v>2.2999999999999998</v>
      </c>
      <c r="I826">
        <v>2.35</v>
      </c>
      <c r="J826">
        <v>2.38</v>
      </c>
      <c r="K826">
        <v>2.4500000000000002</v>
      </c>
      <c r="L826">
        <v>2.35</v>
      </c>
      <c r="M826">
        <v>175</v>
      </c>
      <c r="P826">
        <v>2.2400000000000002</v>
      </c>
      <c r="Q826">
        <v>2.34</v>
      </c>
      <c r="R826">
        <v>2.37</v>
      </c>
      <c r="S826">
        <v>2.52</v>
      </c>
      <c r="T826">
        <v>2.36</v>
      </c>
      <c r="U826">
        <v>451</v>
      </c>
      <c r="X826">
        <v>2.2799999999999998</v>
      </c>
      <c r="Y826">
        <v>2.35</v>
      </c>
      <c r="Z826">
        <v>2.36</v>
      </c>
      <c r="AA826">
        <v>2.41</v>
      </c>
      <c r="AB826">
        <v>2.36</v>
      </c>
      <c r="AC826">
        <v>478</v>
      </c>
      <c r="AF826">
        <v>2.2799999999999998</v>
      </c>
      <c r="AG826">
        <v>2.35</v>
      </c>
      <c r="AH826">
        <v>2.36</v>
      </c>
      <c r="AI826">
        <v>2.44</v>
      </c>
      <c r="AJ826">
        <v>2.37</v>
      </c>
      <c r="AK826">
        <v>1099</v>
      </c>
      <c r="AN826">
        <v>2.31</v>
      </c>
      <c r="AO826">
        <v>2.36</v>
      </c>
      <c r="AP826">
        <v>2.4300000000000002</v>
      </c>
      <c r="AQ826">
        <v>2.5</v>
      </c>
      <c r="AR826" s="6">
        <v>2.35</v>
      </c>
      <c r="AS826" s="8">
        <v>2.37</v>
      </c>
      <c r="AT826">
        <v>2.25</v>
      </c>
      <c r="AU826" s="19">
        <v>2.4460000000000002</v>
      </c>
      <c r="AV826" s="19">
        <v>2.4220000000000002</v>
      </c>
      <c r="AW826" s="19"/>
      <c r="AZ826" s="4">
        <v>43628</v>
      </c>
      <c r="BA826" s="2">
        <v>0.25</v>
      </c>
      <c r="BB826" s="2">
        <v>-0.11</v>
      </c>
      <c r="BC826" s="4">
        <v>43628</v>
      </c>
      <c r="BD826" s="2">
        <v>2.41</v>
      </c>
      <c r="BI826" s="3">
        <v>44308</v>
      </c>
      <c r="BJ826">
        <v>0</v>
      </c>
      <c r="BR826">
        <f t="shared" si="24"/>
        <v>2.0000000000000018E-2</v>
      </c>
      <c r="BS826">
        <f t="shared" si="25"/>
        <v>1.0000000000000231E-2</v>
      </c>
    </row>
    <row r="827" spans="1:71">
      <c r="A827" s="1">
        <v>43629</v>
      </c>
      <c r="B827">
        <v>2.37</v>
      </c>
      <c r="C827">
        <v>64</v>
      </c>
      <c r="D827" s="3">
        <v>43629</v>
      </c>
      <c r="E827">
        <v>2.5</v>
      </c>
      <c r="F827" s="3">
        <v>43629</v>
      </c>
      <c r="G827">
        <v>2.25</v>
      </c>
      <c r="H827">
        <v>2.27</v>
      </c>
      <c r="I827">
        <v>2.35</v>
      </c>
      <c r="J827">
        <v>2.38</v>
      </c>
      <c r="K827">
        <v>2.4500000000000002</v>
      </c>
      <c r="L827">
        <v>2.35</v>
      </c>
      <c r="M827">
        <v>180</v>
      </c>
      <c r="P827">
        <v>2.2400000000000002</v>
      </c>
      <c r="Q827">
        <v>2.33</v>
      </c>
      <c r="R827">
        <v>2.37</v>
      </c>
      <c r="S827">
        <v>2.52</v>
      </c>
      <c r="T827">
        <v>2.34</v>
      </c>
      <c r="U827">
        <v>443</v>
      </c>
      <c r="X827">
        <v>2.29</v>
      </c>
      <c r="Y827">
        <v>2.34</v>
      </c>
      <c r="Z827">
        <v>2.34</v>
      </c>
      <c r="AA827">
        <v>2.37</v>
      </c>
      <c r="AB827">
        <v>2.34</v>
      </c>
      <c r="AC827">
        <v>468</v>
      </c>
      <c r="AF827">
        <v>2.29</v>
      </c>
      <c r="AG827">
        <v>2.34</v>
      </c>
      <c r="AH827">
        <v>2.35</v>
      </c>
      <c r="AI827">
        <v>2.42</v>
      </c>
      <c r="AJ827">
        <v>2.35</v>
      </c>
      <c r="AK827">
        <v>1039</v>
      </c>
      <c r="AN827">
        <v>2.3199999999999998</v>
      </c>
      <c r="AO827">
        <v>2.34</v>
      </c>
      <c r="AP827">
        <v>2.42</v>
      </c>
      <c r="AQ827">
        <v>2.4900000000000002</v>
      </c>
      <c r="AR827" s="6">
        <v>2.35</v>
      </c>
      <c r="AS827" s="8">
        <v>2.35</v>
      </c>
      <c r="AT827" t="s">
        <v>8</v>
      </c>
      <c r="AU827" s="19">
        <v>2.427</v>
      </c>
      <c r="AV827" s="19">
        <v>2.4089999999999998</v>
      </c>
      <c r="AW827" s="19"/>
      <c r="AZ827" s="4">
        <v>43629</v>
      </c>
      <c r="BA827" s="2">
        <v>0.27</v>
      </c>
      <c r="BB827" s="2">
        <v>-0.09</v>
      </c>
      <c r="BC827" s="4">
        <v>43629</v>
      </c>
      <c r="BD827" s="2">
        <v>2.42</v>
      </c>
      <c r="BI827" s="3">
        <v>44309</v>
      </c>
      <c r="BJ827">
        <v>0</v>
      </c>
      <c r="BR827">
        <f t="shared" si="24"/>
        <v>0</v>
      </c>
      <c r="BS827">
        <f t="shared" si="25"/>
        <v>1.0000000000000231E-2</v>
      </c>
    </row>
    <row r="828" spans="1:71">
      <c r="A828" s="1">
        <v>43630</v>
      </c>
      <c r="B828">
        <v>2.36</v>
      </c>
      <c r="C828">
        <v>63</v>
      </c>
      <c r="D828" s="3">
        <v>43630</v>
      </c>
      <c r="E828">
        <v>2.5</v>
      </c>
      <c r="F828" s="3">
        <v>43630</v>
      </c>
      <c r="G828">
        <v>2.25</v>
      </c>
      <c r="H828">
        <v>2.2999999999999998</v>
      </c>
      <c r="I828">
        <v>2.35</v>
      </c>
      <c r="J828">
        <v>2.37</v>
      </c>
      <c r="K828">
        <v>2.4500000000000002</v>
      </c>
      <c r="L828">
        <v>2.35</v>
      </c>
      <c r="M828">
        <v>169</v>
      </c>
      <c r="P828">
        <v>2.25</v>
      </c>
      <c r="Q828">
        <v>2.34</v>
      </c>
      <c r="R828">
        <v>2.37</v>
      </c>
      <c r="S828">
        <v>2.52</v>
      </c>
      <c r="T828">
        <v>2.3199999999999998</v>
      </c>
      <c r="U828">
        <v>437</v>
      </c>
      <c r="X828">
        <v>2.29</v>
      </c>
      <c r="Y828">
        <v>2.31</v>
      </c>
      <c r="Z828">
        <v>2.3199999999999998</v>
      </c>
      <c r="AA828">
        <v>2.36</v>
      </c>
      <c r="AB828">
        <v>2.3199999999999998</v>
      </c>
      <c r="AC828">
        <v>470</v>
      </c>
      <c r="AF828">
        <v>2.29</v>
      </c>
      <c r="AG828">
        <v>2.31</v>
      </c>
      <c r="AH828">
        <v>2.3199999999999998</v>
      </c>
      <c r="AI828">
        <v>2.4300000000000002</v>
      </c>
      <c r="AJ828">
        <v>2.35</v>
      </c>
      <c r="AK828">
        <v>1047</v>
      </c>
      <c r="AN828">
        <v>2.2999999999999998</v>
      </c>
      <c r="AO828">
        <v>2.3199999999999998</v>
      </c>
      <c r="AP828">
        <v>2.39</v>
      </c>
      <c r="AQ828">
        <v>2.4500000000000002</v>
      </c>
      <c r="AR828" s="6">
        <v>2.35</v>
      </c>
      <c r="AS828" s="8">
        <v>2.35</v>
      </c>
      <c r="AT828">
        <v>2.25</v>
      </c>
      <c r="AU828" s="19">
        <v>2.4180000000000001</v>
      </c>
      <c r="AV828" s="19">
        <v>2.4079999999999999</v>
      </c>
      <c r="AW828" s="19"/>
      <c r="AZ828" s="4">
        <v>43630</v>
      </c>
      <c r="BA828" s="2">
        <v>0.25</v>
      </c>
      <c r="BB828" s="2">
        <v>-0.11</v>
      </c>
      <c r="BC828" s="4">
        <v>43630</v>
      </c>
      <c r="BD828" s="2">
        <v>2.42</v>
      </c>
      <c r="BI828" s="3">
        <v>44312</v>
      </c>
      <c r="BJ828">
        <v>0</v>
      </c>
      <c r="BR828">
        <f t="shared" si="24"/>
        <v>0</v>
      </c>
      <c r="BS828">
        <f t="shared" si="25"/>
        <v>3.0000000000000249E-2</v>
      </c>
    </row>
    <row r="829" spans="1:71">
      <c r="A829" s="1">
        <v>43633</v>
      </c>
      <c r="B829">
        <v>2.38</v>
      </c>
      <c r="C829">
        <v>55</v>
      </c>
      <c r="D829" s="3">
        <v>43633</v>
      </c>
      <c r="E829">
        <v>2.5</v>
      </c>
      <c r="F829" s="3">
        <v>43633</v>
      </c>
      <c r="G829">
        <v>2.25</v>
      </c>
      <c r="H829">
        <v>2.27</v>
      </c>
      <c r="I829">
        <v>2.37</v>
      </c>
      <c r="J829">
        <v>2.38</v>
      </c>
      <c r="K829">
        <v>2.4500000000000002</v>
      </c>
      <c r="L829">
        <v>2.37</v>
      </c>
      <c r="M829">
        <v>147</v>
      </c>
      <c r="P829">
        <v>2.17</v>
      </c>
      <c r="Q829">
        <v>2.35</v>
      </c>
      <c r="R829">
        <v>2.38</v>
      </c>
      <c r="S829">
        <v>2.52</v>
      </c>
      <c r="T829">
        <v>2.38</v>
      </c>
      <c r="U829">
        <v>449</v>
      </c>
      <c r="X829">
        <v>2.33</v>
      </c>
      <c r="Y829">
        <v>2.38</v>
      </c>
      <c r="Z829">
        <v>2.38</v>
      </c>
      <c r="AA829">
        <v>2.41</v>
      </c>
      <c r="AB829">
        <v>2.38</v>
      </c>
      <c r="AC829">
        <v>483</v>
      </c>
      <c r="AF829">
        <v>2.33</v>
      </c>
      <c r="AG829">
        <v>2.38</v>
      </c>
      <c r="AH829">
        <v>2.38</v>
      </c>
      <c r="AI829">
        <v>2.5299999999999998</v>
      </c>
      <c r="AJ829">
        <v>2.41</v>
      </c>
      <c r="AK829">
        <v>1098</v>
      </c>
      <c r="AN829">
        <v>2.36</v>
      </c>
      <c r="AO829">
        <v>2.38</v>
      </c>
      <c r="AP829">
        <v>2.4700000000000002</v>
      </c>
      <c r="AQ829">
        <v>2.5299999999999998</v>
      </c>
      <c r="AR829">
        <v>2.35</v>
      </c>
      <c r="AS829" s="8">
        <v>2.41</v>
      </c>
      <c r="AT829">
        <v>2.25</v>
      </c>
      <c r="AU829" s="19">
        <v>2.496</v>
      </c>
      <c r="AV829" s="19">
        <v>2.4929999999999999</v>
      </c>
      <c r="AW829" s="19"/>
      <c r="AZ829" s="4">
        <v>43633</v>
      </c>
      <c r="BA829" s="2">
        <v>0.23</v>
      </c>
      <c r="BB829" s="2">
        <v>-0.14000000000000001</v>
      </c>
      <c r="BC829" s="4">
        <v>43633</v>
      </c>
      <c r="BD829" s="2">
        <v>2.41</v>
      </c>
      <c r="BI829" s="3">
        <v>44313</v>
      </c>
      <c r="BJ829">
        <v>0</v>
      </c>
      <c r="BR829">
        <f t="shared" si="24"/>
        <v>6.0000000000000053E-2</v>
      </c>
      <c r="BS829">
        <f t="shared" si="25"/>
        <v>3.0000000000000249E-2</v>
      </c>
    </row>
    <row r="830" spans="1:71">
      <c r="A830" s="1">
        <v>43634</v>
      </c>
      <c r="B830">
        <v>2.37</v>
      </c>
      <c r="C830">
        <v>59</v>
      </c>
      <c r="D830" s="3">
        <v>43634</v>
      </c>
      <c r="E830">
        <v>2.5</v>
      </c>
      <c r="F830" s="3">
        <v>43634</v>
      </c>
      <c r="G830">
        <v>2.25</v>
      </c>
      <c r="H830">
        <v>2.33</v>
      </c>
      <c r="I830">
        <v>2.37</v>
      </c>
      <c r="J830">
        <v>2.38</v>
      </c>
      <c r="K830">
        <v>2.4500000000000002</v>
      </c>
      <c r="L830">
        <v>2.37</v>
      </c>
      <c r="M830">
        <v>159</v>
      </c>
      <c r="P830">
        <v>2.17</v>
      </c>
      <c r="Q830">
        <v>2.34</v>
      </c>
      <c r="R830">
        <v>2.38</v>
      </c>
      <c r="S830">
        <v>2.52</v>
      </c>
      <c r="T830">
        <v>2.36</v>
      </c>
      <c r="U830">
        <v>451</v>
      </c>
      <c r="X830">
        <v>2.2999999999999998</v>
      </c>
      <c r="Y830">
        <v>2.36</v>
      </c>
      <c r="Z830">
        <v>2.36</v>
      </c>
      <c r="AA830">
        <v>2.4</v>
      </c>
      <c r="AB830">
        <v>2.36</v>
      </c>
      <c r="AC830">
        <v>480</v>
      </c>
      <c r="AF830">
        <v>2.2999999999999998</v>
      </c>
      <c r="AG830">
        <v>2.36</v>
      </c>
      <c r="AH830">
        <v>2.36</v>
      </c>
      <c r="AI830">
        <v>2.4500000000000002</v>
      </c>
      <c r="AJ830">
        <v>2.39</v>
      </c>
      <c r="AK830">
        <v>1059</v>
      </c>
      <c r="AN830">
        <v>2.33</v>
      </c>
      <c r="AO830">
        <v>2.36</v>
      </c>
      <c r="AP830">
        <v>2.44</v>
      </c>
      <c r="AQ830">
        <v>2.5099999999999998</v>
      </c>
      <c r="AR830">
        <v>2.35</v>
      </c>
      <c r="AS830" s="8">
        <v>2.39</v>
      </c>
      <c r="AT830">
        <v>2.25</v>
      </c>
      <c r="AU830" s="19">
        <v>2.4409999999999998</v>
      </c>
      <c r="AV830" s="19">
        <v>2.4350000000000001</v>
      </c>
      <c r="AW830" s="19"/>
      <c r="AZ830" s="4">
        <v>43634</v>
      </c>
      <c r="BA830" s="2">
        <v>0.2</v>
      </c>
      <c r="BB830" s="2">
        <v>-0.16</v>
      </c>
      <c r="BC830" s="4">
        <v>43634</v>
      </c>
      <c r="BD830" s="2">
        <v>2.4</v>
      </c>
      <c r="BI830" s="3">
        <v>44314</v>
      </c>
      <c r="BJ830">
        <v>0</v>
      </c>
      <c r="BR830">
        <f t="shared" si="24"/>
        <v>4.0000000000000036E-2</v>
      </c>
      <c r="BS830">
        <f t="shared" si="25"/>
        <v>3.0000000000000249E-2</v>
      </c>
    </row>
    <row r="831" spans="1:71">
      <c r="A831" s="1">
        <v>43635</v>
      </c>
      <c r="B831">
        <v>2.37</v>
      </c>
      <c r="C831">
        <v>60</v>
      </c>
      <c r="D831" s="3">
        <v>43635</v>
      </c>
      <c r="E831">
        <v>2.5</v>
      </c>
      <c r="F831" s="3">
        <v>43635</v>
      </c>
      <c r="G831">
        <v>2.25</v>
      </c>
      <c r="H831">
        <v>2.2999999999999998</v>
      </c>
      <c r="I831">
        <v>2.36</v>
      </c>
      <c r="J831">
        <v>2.38</v>
      </c>
      <c r="K831">
        <v>2.4500000000000002</v>
      </c>
      <c r="L831">
        <v>2.36</v>
      </c>
      <c r="M831">
        <v>163</v>
      </c>
      <c r="P831">
        <v>2.2000000000000002</v>
      </c>
      <c r="Q831">
        <v>2.34</v>
      </c>
      <c r="R831">
        <v>2.38</v>
      </c>
      <c r="S831">
        <v>2.52</v>
      </c>
      <c r="T831">
        <v>2.34</v>
      </c>
      <c r="U831">
        <v>453</v>
      </c>
      <c r="X831">
        <v>2.29</v>
      </c>
      <c r="Y831">
        <v>2.34</v>
      </c>
      <c r="Z831">
        <v>2.34</v>
      </c>
      <c r="AA831">
        <v>2.37</v>
      </c>
      <c r="AB831">
        <v>2.34</v>
      </c>
      <c r="AC831">
        <v>479</v>
      </c>
      <c r="AF831">
        <v>2.29</v>
      </c>
      <c r="AG831">
        <v>2.34</v>
      </c>
      <c r="AH831">
        <v>2.34</v>
      </c>
      <c r="AI831">
        <v>2.42</v>
      </c>
      <c r="AJ831">
        <v>2.36</v>
      </c>
      <c r="AK831">
        <v>1059</v>
      </c>
      <c r="AN831">
        <v>2.31</v>
      </c>
      <c r="AO831">
        <v>2.34</v>
      </c>
      <c r="AP831">
        <v>2.42</v>
      </c>
      <c r="AQ831">
        <v>2.4900000000000002</v>
      </c>
      <c r="AR831">
        <v>2.35</v>
      </c>
      <c r="AS831" s="8">
        <v>2.36</v>
      </c>
      <c r="AT831">
        <v>2.25</v>
      </c>
      <c r="AU831" s="19">
        <v>2.4239999999999999</v>
      </c>
      <c r="AV831" s="19">
        <v>2.41</v>
      </c>
      <c r="AW831" s="19"/>
      <c r="AZ831" s="4">
        <v>43635</v>
      </c>
      <c r="BA831" s="2">
        <v>0.28999999999999998</v>
      </c>
      <c r="BB831" s="2">
        <v>-0.15</v>
      </c>
      <c r="BC831" s="4">
        <v>43635</v>
      </c>
      <c r="BD831" s="2">
        <v>2.41</v>
      </c>
      <c r="BI831" s="3">
        <v>44315</v>
      </c>
      <c r="BJ831">
        <v>0</v>
      </c>
      <c r="BR831">
        <f t="shared" si="24"/>
        <v>9.9999999999997868E-3</v>
      </c>
      <c r="BS831">
        <f t="shared" si="25"/>
        <v>2.0000000000000018E-2</v>
      </c>
    </row>
    <row r="832" spans="1:71">
      <c r="A832" s="1">
        <v>43636</v>
      </c>
      <c r="B832">
        <v>2.37</v>
      </c>
      <c r="C832">
        <v>61</v>
      </c>
      <c r="D832" s="3">
        <v>43636</v>
      </c>
      <c r="E832">
        <v>2.5</v>
      </c>
      <c r="F832" s="3">
        <v>43636</v>
      </c>
      <c r="G832">
        <v>2.25</v>
      </c>
      <c r="H832">
        <v>2.33</v>
      </c>
      <c r="I832">
        <v>2.36</v>
      </c>
      <c r="J832">
        <v>2.38</v>
      </c>
      <c r="K832">
        <v>2.4500000000000002</v>
      </c>
      <c r="L832">
        <v>2.36</v>
      </c>
      <c r="M832">
        <v>165</v>
      </c>
      <c r="P832">
        <v>2.2000000000000002</v>
      </c>
      <c r="Q832">
        <v>2.34</v>
      </c>
      <c r="R832">
        <v>2.38</v>
      </c>
      <c r="S832">
        <v>2.52</v>
      </c>
      <c r="T832">
        <v>2.33</v>
      </c>
      <c r="U832">
        <v>461</v>
      </c>
      <c r="X832">
        <v>2.2999999999999998</v>
      </c>
      <c r="Y832">
        <v>2.3199999999999998</v>
      </c>
      <c r="Z832">
        <v>2.33</v>
      </c>
      <c r="AA832">
        <v>2.37</v>
      </c>
      <c r="AB832">
        <v>2.33</v>
      </c>
      <c r="AC832">
        <v>482</v>
      </c>
      <c r="AF832">
        <v>2.2999999999999998</v>
      </c>
      <c r="AG832">
        <v>2.3199999999999998</v>
      </c>
      <c r="AH832">
        <v>2.33</v>
      </c>
      <c r="AI832">
        <v>2.4700000000000002</v>
      </c>
      <c r="AJ832">
        <v>2.36</v>
      </c>
      <c r="AK832">
        <v>1067</v>
      </c>
      <c r="AN832">
        <v>2.31</v>
      </c>
      <c r="AO832">
        <v>2.33</v>
      </c>
      <c r="AP832">
        <v>2.41</v>
      </c>
      <c r="AQ832">
        <v>2.48</v>
      </c>
      <c r="AR832">
        <v>2.35</v>
      </c>
      <c r="AS832" s="8">
        <v>2.36</v>
      </c>
      <c r="AT832">
        <v>2.25</v>
      </c>
      <c r="AU832" s="19">
        <v>2.4319999999999999</v>
      </c>
      <c r="AV832" s="19">
        <v>2.4409999999999998</v>
      </c>
      <c r="AW832" s="19"/>
      <c r="AZ832" s="4">
        <v>43636</v>
      </c>
      <c r="BA832" s="2">
        <v>0.28999999999999998</v>
      </c>
      <c r="BB832" s="2">
        <v>-0.13</v>
      </c>
      <c r="BC832" s="4">
        <v>43636</v>
      </c>
      <c r="BD832" s="2">
        <v>2.38</v>
      </c>
      <c r="BI832" s="3">
        <v>44316</v>
      </c>
      <c r="BJ832">
        <v>0</v>
      </c>
      <c r="BR832">
        <f t="shared" si="24"/>
        <v>9.9999999999997868E-3</v>
      </c>
      <c r="BS832">
        <f t="shared" si="25"/>
        <v>2.9999999999999805E-2</v>
      </c>
    </row>
    <row r="833" spans="1:71">
      <c r="A833" s="1">
        <v>43637</v>
      </c>
      <c r="B833">
        <v>2.38</v>
      </c>
      <c r="C833">
        <v>65</v>
      </c>
      <c r="D833" s="3">
        <v>43637</v>
      </c>
      <c r="E833">
        <v>2.5</v>
      </c>
      <c r="F833" s="3">
        <v>43637</v>
      </c>
      <c r="G833">
        <v>2.25</v>
      </c>
      <c r="H833">
        <v>2.33</v>
      </c>
      <c r="I833">
        <v>2.36</v>
      </c>
      <c r="J833">
        <v>2.38</v>
      </c>
      <c r="K833">
        <v>2.4500000000000002</v>
      </c>
      <c r="L833">
        <v>2.37</v>
      </c>
      <c r="M833">
        <v>167</v>
      </c>
      <c r="P833">
        <v>2.2200000000000002</v>
      </c>
      <c r="Q833">
        <v>2.34</v>
      </c>
      <c r="R833">
        <v>2.38</v>
      </c>
      <c r="S833">
        <v>2.52</v>
      </c>
      <c r="T833">
        <v>2.35</v>
      </c>
      <c r="U833">
        <v>456</v>
      </c>
      <c r="X833">
        <v>2.2999999999999998</v>
      </c>
      <c r="Y833">
        <v>2.35</v>
      </c>
      <c r="Z833">
        <v>2.35</v>
      </c>
      <c r="AA833">
        <v>2.39</v>
      </c>
      <c r="AB833">
        <v>2.35</v>
      </c>
      <c r="AC833">
        <v>480</v>
      </c>
      <c r="AF833">
        <v>2.2999999999999998</v>
      </c>
      <c r="AG833">
        <v>2.35</v>
      </c>
      <c r="AH833">
        <v>2.35</v>
      </c>
      <c r="AI833">
        <v>2.44</v>
      </c>
      <c r="AJ833">
        <v>2.37</v>
      </c>
      <c r="AK833">
        <v>1103</v>
      </c>
      <c r="AN833">
        <v>2.33</v>
      </c>
      <c r="AO833">
        <v>2.35</v>
      </c>
      <c r="AP833">
        <v>2.4300000000000002</v>
      </c>
      <c r="AQ833">
        <v>2.5</v>
      </c>
      <c r="AR833">
        <v>2.35</v>
      </c>
      <c r="AS833" s="8">
        <v>2.37</v>
      </c>
      <c r="AT833">
        <v>2.25</v>
      </c>
      <c r="AU833" s="19">
        <v>2.4470000000000001</v>
      </c>
      <c r="AV833" s="19">
        <v>2.419</v>
      </c>
      <c r="AW833" s="19"/>
      <c r="AZ833" s="4">
        <v>43637</v>
      </c>
      <c r="BA833" s="2">
        <v>0.3</v>
      </c>
      <c r="BB833" s="2">
        <v>-0.04</v>
      </c>
      <c r="BC833" s="4">
        <v>43637</v>
      </c>
      <c r="BD833" s="2">
        <v>2.35</v>
      </c>
      <c r="BI833" s="3">
        <v>44319</v>
      </c>
      <c r="BJ833">
        <v>0</v>
      </c>
      <c r="BR833">
        <f t="shared" si="24"/>
        <v>2.0000000000000018E-2</v>
      </c>
      <c r="BS833">
        <f t="shared" si="25"/>
        <v>2.0000000000000018E-2</v>
      </c>
    </row>
    <row r="834" spans="1:71">
      <c r="A834" s="1">
        <v>43640</v>
      </c>
      <c r="B834">
        <v>2.38</v>
      </c>
      <c r="C834">
        <v>63</v>
      </c>
      <c r="D834" s="3">
        <v>43640</v>
      </c>
      <c r="E834">
        <v>2.5</v>
      </c>
      <c r="F834" s="3">
        <v>43640</v>
      </c>
      <c r="G834">
        <v>2.25</v>
      </c>
      <c r="H834">
        <v>2.33</v>
      </c>
      <c r="I834">
        <v>2.37</v>
      </c>
      <c r="J834">
        <v>2.38</v>
      </c>
      <c r="K834">
        <v>2.4500000000000002</v>
      </c>
      <c r="L834">
        <v>2.37</v>
      </c>
      <c r="M834">
        <v>164</v>
      </c>
      <c r="P834">
        <v>2.2000000000000002</v>
      </c>
      <c r="Q834">
        <v>2.34</v>
      </c>
      <c r="R834">
        <v>2.38</v>
      </c>
      <c r="S834">
        <v>2.52</v>
      </c>
      <c r="T834">
        <v>2.38</v>
      </c>
      <c r="U834">
        <v>439</v>
      </c>
      <c r="X834">
        <v>2.2999999999999998</v>
      </c>
      <c r="Y834">
        <v>2.38</v>
      </c>
      <c r="Z834">
        <v>2.38</v>
      </c>
      <c r="AA834">
        <v>2.42</v>
      </c>
      <c r="AB834">
        <v>2.38</v>
      </c>
      <c r="AC834">
        <v>469</v>
      </c>
      <c r="AF834">
        <v>2.2999999999999998</v>
      </c>
      <c r="AG834">
        <v>2.38</v>
      </c>
      <c r="AH834">
        <v>2.38</v>
      </c>
      <c r="AI834">
        <v>2.48</v>
      </c>
      <c r="AJ834">
        <v>2.39</v>
      </c>
      <c r="AK834">
        <v>1092</v>
      </c>
      <c r="AN834">
        <v>2.35</v>
      </c>
      <c r="AO834">
        <v>2.38</v>
      </c>
      <c r="AP834">
        <v>2.46</v>
      </c>
      <c r="AQ834">
        <v>2.52</v>
      </c>
      <c r="AR834">
        <v>2.35</v>
      </c>
      <c r="AS834" s="8">
        <v>2.39</v>
      </c>
      <c r="AT834">
        <v>2.25</v>
      </c>
      <c r="AU834" s="19">
        <v>2.4710000000000001</v>
      </c>
      <c r="AV834" s="19">
        <v>2.4670000000000001</v>
      </c>
      <c r="AW834" s="19"/>
      <c r="AZ834" s="4">
        <v>43640</v>
      </c>
      <c r="BA834" s="2">
        <v>0.3</v>
      </c>
      <c r="BB834" s="2">
        <v>-0.11</v>
      </c>
      <c r="BC834" s="4">
        <v>43640</v>
      </c>
      <c r="BD834" s="2">
        <v>2.33</v>
      </c>
      <c r="BI834" s="3">
        <v>44320</v>
      </c>
      <c r="BJ834">
        <v>0</v>
      </c>
      <c r="BR834">
        <f t="shared" si="24"/>
        <v>4.0000000000000036E-2</v>
      </c>
      <c r="BS834">
        <f t="shared" si="25"/>
        <v>1.0000000000000231E-2</v>
      </c>
    </row>
    <row r="835" spans="1:71">
      <c r="A835" s="1">
        <v>43641</v>
      </c>
      <c r="B835">
        <v>2.38</v>
      </c>
      <c r="C835">
        <v>70</v>
      </c>
      <c r="D835" s="3">
        <v>43641</v>
      </c>
      <c r="E835">
        <v>2.5</v>
      </c>
      <c r="F835" s="3">
        <v>43641</v>
      </c>
      <c r="G835">
        <v>2.25</v>
      </c>
      <c r="H835">
        <v>2.33</v>
      </c>
      <c r="I835">
        <v>2.37</v>
      </c>
      <c r="J835">
        <v>2.39</v>
      </c>
      <c r="K835">
        <v>2.4500000000000002</v>
      </c>
      <c r="L835">
        <v>2.37</v>
      </c>
      <c r="M835">
        <v>164</v>
      </c>
      <c r="P835">
        <v>2.2000000000000002</v>
      </c>
      <c r="Q835">
        <v>2.35</v>
      </c>
      <c r="R835">
        <v>2.39</v>
      </c>
      <c r="S835">
        <v>2.52</v>
      </c>
      <c r="T835">
        <v>2.4</v>
      </c>
      <c r="U835">
        <v>446</v>
      </c>
      <c r="X835">
        <v>2.2999999999999998</v>
      </c>
      <c r="Y835">
        <v>2.4</v>
      </c>
      <c r="Z835">
        <v>2.4</v>
      </c>
      <c r="AA835">
        <v>2.46</v>
      </c>
      <c r="AB835">
        <v>2.4</v>
      </c>
      <c r="AC835">
        <v>475</v>
      </c>
      <c r="AF835">
        <v>2.2999999999999998</v>
      </c>
      <c r="AG835">
        <v>2.4</v>
      </c>
      <c r="AH835">
        <v>2.4</v>
      </c>
      <c r="AI835">
        <v>2.4900000000000002</v>
      </c>
      <c r="AJ835">
        <v>2.41</v>
      </c>
      <c r="AK835">
        <v>1101</v>
      </c>
      <c r="AN835">
        <v>2.35</v>
      </c>
      <c r="AO835">
        <v>2.4</v>
      </c>
      <c r="AP835">
        <v>2.48</v>
      </c>
      <c r="AQ835">
        <v>2.54</v>
      </c>
      <c r="AR835">
        <v>2.35</v>
      </c>
      <c r="AS835" s="8">
        <v>2.41</v>
      </c>
      <c r="AT835">
        <v>2.25</v>
      </c>
      <c r="AU835" s="19">
        <v>2.5129999999999999</v>
      </c>
      <c r="AV835" s="19">
        <v>2.448</v>
      </c>
      <c r="AW835" s="19"/>
      <c r="AZ835" s="4">
        <v>43641</v>
      </c>
      <c r="BA835" s="2">
        <v>0.28999999999999998</v>
      </c>
      <c r="BB835" s="2">
        <v>-0.12</v>
      </c>
      <c r="BC835" s="4">
        <v>43641</v>
      </c>
      <c r="BD835" s="2">
        <v>2.34</v>
      </c>
      <c r="BI835" s="3">
        <v>44321</v>
      </c>
      <c r="BJ835">
        <v>0</v>
      </c>
      <c r="BR835">
        <f t="shared" ref="BR835:BR898" si="26">AS835-AR835</f>
        <v>6.0000000000000053E-2</v>
      </c>
      <c r="BS835">
        <f t="shared" ref="BS835:BS898" si="27">AS835-T835</f>
        <v>1.0000000000000231E-2</v>
      </c>
    </row>
    <row r="836" spans="1:71">
      <c r="A836" s="1">
        <v>43642</v>
      </c>
      <c r="B836">
        <v>2.38</v>
      </c>
      <c r="C836">
        <v>70</v>
      </c>
      <c r="D836" s="3">
        <v>43642</v>
      </c>
      <c r="E836">
        <v>2.5</v>
      </c>
      <c r="F836" s="3">
        <v>43642</v>
      </c>
      <c r="G836">
        <v>2.25</v>
      </c>
      <c r="H836">
        <v>2.33</v>
      </c>
      <c r="I836">
        <v>2.35</v>
      </c>
      <c r="J836">
        <v>2.39</v>
      </c>
      <c r="K836">
        <v>2.4500000000000002</v>
      </c>
      <c r="L836">
        <v>2.37</v>
      </c>
      <c r="M836">
        <v>172</v>
      </c>
      <c r="P836">
        <v>2.2000000000000002</v>
      </c>
      <c r="Q836">
        <v>2.35</v>
      </c>
      <c r="R836">
        <v>2.39</v>
      </c>
      <c r="S836">
        <v>2.52</v>
      </c>
      <c r="T836">
        <v>2.4300000000000002</v>
      </c>
      <c r="U836">
        <v>441</v>
      </c>
      <c r="X836">
        <v>2.2799999999999998</v>
      </c>
      <c r="Y836">
        <v>2.42</v>
      </c>
      <c r="Z836">
        <v>2.4300000000000002</v>
      </c>
      <c r="AA836">
        <v>2.4900000000000002</v>
      </c>
      <c r="AB836">
        <v>2.4300000000000002</v>
      </c>
      <c r="AC836">
        <v>473</v>
      </c>
      <c r="AF836">
        <v>2.2799999999999998</v>
      </c>
      <c r="AG836">
        <v>2.42</v>
      </c>
      <c r="AH836">
        <v>2.4300000000000002</v>
      </c>
      <c r="AI836">
        <v>2.52</v>
      </c>
      <c r="AJ836">
        <v>2.4300000000000002</v>
      </c>
      <c r="AK836">
        <v>1099</v>
      </c>
      <c r="AN836">
        <v>2.2999999999999998</v>
      </c>
      <c r="AO836">
        <v>2.4300000000000002</v>
      </c>
      <c r="AP836">
        <v>2.5</v>
      </c>
      <c r="AQ836">
        <v>2.57</v>
      </c>
      <c r="AR836">
        <v>2.35</v>
      </c>
      <c r="AS836" s="8">
        <v>2.4300000000000002</v>
      </c>
      <c r="AT836">
        <v>2.25</v>
      </c>
      <c r="AU836" s="19">
        <v>2.5099999999999998</v>
      </c>
      <c r="AV836" s="19">
        <v>2.464</v>
      </c>
      <c r="AW836" s="19"/>
      <c r="AZ836" s="4">
        <v>43642</v>
      </c>
      <c r="BA836" s="2">
        <v>0.28000000000000003</v>
      </c>
      <c r="BB836" s="2">
        <v>-0.1</v>
      </c>
      <c r="BC836" s="4">
        <v>43642</v>
      </c>
      <c r="BD836" s="2">
        <v>2.3199999999999998</v>
      </c>
      <c r="BI836" s="3">
        <v>44322</v>
      </c>
      <c r="BJ836">
        <v>0</v>
      </c>
      <c r="BR836">
        <f t="shared" si="26"/>
        <v>8.0000000000000071E-2</v>
      </c>
      <c r="BS836">
        <f t="shared" si="27"/>
        <v>0</v>
      </c>
    </row>
    <row r="837" spans="1:71">
      <c r="A837" s="1">
        <v>43643</v>
      </c>
      <c r="B837">
        <v>2.38</v>
      </c>
      <c r="C837">
        <v>76</v>
      </c>
      <c r="D837" s="3">
        <v>43643</v>
      </c>
      <c r="E837">
        <v>2.5</v>
      </c>
      <c r="F837" s="3">
        <v>43643</v>
      </c>
      <c r="G837">
        <v>2.25</v>
      </c>
      <c r="H837">
        <v>2.33</v>
      </c>
      <c r="I837">
        <v>2.35</v>
      </c>
      <c r="J837">
        <v>2.39</v>
      </c>
      <c r="K837">
        <v>2.44</v>
      </c>
      <c r="L837">
        <v>2.36</v>
      </c>
      <c r="M837">
        <v>180</v>
      </c>
      <c r="P837">
        <v>2.25</v>
      </c>
      <c r="Q837">
        <v>2.34</v>
      </c>
      <c r="R837">
        <v>2.39</v>
      </c>
      <c r="S837">
        <v>2.5099999999999998</v>
      </c>
      <c r="T837">
        <v>2.4</v>
      </c>
      <c r="U837">
        <v>437</v>
      </c>
      <c r="X837">
        <v>2.2799999999999998</v>
      </c>
      <c r="Y837">
        <v>2.39</v>
      </c>
      <c r="Z837">
        <v>2.4</v>
      </c>
      <c r="AA837">
        <v>2.4700000000000002</v>
      </c>
      <c r="AB837">
        <v>2.4</v>
      </c>
      <c r="AC837">
        <v>469</v>
      </c>
      <c r="AF837">
        <v>2.2799999999999998</v>
      </c>
      <c r="AG837">
        <v>2.39</v>
      </c>
      <c r="AH837">
        <v>2.4</v>
      </c>
      <c r="AI837">
        <v>2.5</v>
      </c>
      <c r="AJ837">
        <v>2.42</v>
      </c>
      <c r="AK837">
        <v>1117</v>
      </c>
      <c r="AN837">
        <v>2.3199999999999998</v>
      </c>
      <c r="AO837">
        <v>2.4</v>
      </c>
      <c r="AP837">
        <v>2.48</v>
      </c>
      <c r="AQ837">
        <v>2.57</v>
      </c>
      <c r="AR837">
        <v>2.35</v>
      </c>
      <c r="AS837" s="8">
        <v>2.42</v>
      </c>
      <c r="AT837">
        <v>2.25</v>
      </c>
      <c r="AU837" s="19">
        <v>2.492</v>
      </c>
      <c r="AV837" s="19">
        <v>2.4660000000000002</v>
      </c>
      <c r="AW837" s="19"/>
      <c r="AZ837" s="4">
        <v>43643</v>
      </c>
      <c r="BA837" s="2">
        <v>0.27</v>
      </c>
      <c r="BB837" s="2">
        <v>-0.13</v>
      </c>
      <c r="BC837" s="4">
        <v>43643</v>
      </c>
      <c r="BD837" s="2">
        <v>2.31</v>
      </c>
      <c r="BI837" s="3">
        <v>44323</v>
      </c>
      <c r="BJ837">
        <v>0</v>
      </c>
      <c r="BR837">
        <f t="shared" si="26"/>
        <v>6.999999999999984E-2</v>
      </c>
      <c r="BS837">
        <f t="shared" si="27"/>
        <v>2.0000000000000018E-2</v>
      </c>
    </row>
    <row r="838" spans="1:71">
      <c r="A838" s="1">
        <v>43644</v>
      </c>
      <c r="B838">
        <v>2.4</v>
      </c>
      <c r="C838">
        <v>73</v>
      </c>
      <c r="D838" s="3">
        <v>43644</v>
      </c>
      <c r="E838">
        <v>2.5</v>
      </c>
      <c r="F838" s="3">
        <v>43644</v>
      </c>
      <c r="G838">
        <v>2.25</v>
      </c>
      <c r="H838">
        <v>2.27</v>
      </c>
      <c r="I838">
        <v>2.38</v>
      </c>
      <c r="J838">
        <v>2.4</v>
      </c>
      <c r="K838">
        <v>2.4300000000000002</v>
      </c>
      <c r="L838">
        <v>2.38</v>
      </c>
      <c r="M838">
        <v>153</v>
      </c>
      <c r="P838">
        <v>2.2000000000000002</v>
      </c>
      <c r="Q838">
        <v>2.35</v>
      </c>
      <c r="R838">
        <v>2.4</v>
      </c>
      <c r="S838">
        <v>2.52</v>
      </c>
      <c r="T838">
        <v>2.5</v>
      </c>
      <c r="U838">
        <v>417</v>
      </c>
      <c r="X838">
        <v>2.2799999999999998</v>
      </c>
      <c r="Y838">
        <v>2.4700000000000002</v>
      </c>
      <c r="Z838">
        <v>2.5</v>
      </c>
      <c r="AA838">
        <v>2.64</v>
      </c>
      <c r="AB838">
        <v>2.5</v>
      </c>
      <c r="AC838">
        <v>446</v>
      </c>
      <c r="AF838">
        <v>2.2799999999999998</v>
      </c>
      <c r="AG838">
        <v>2.4700000000000002</v>
      </c>
      <c r="AH838">
        <v>2.5</v>
      </c>
      <c r="AI838">
        <v>2.7</v>
      </c>
      <c r="AJ838">
        <v>2.5</v>
      </c>
      <c r="AK838">
        <v>1113</v>
      </c>
      <c r="AN838">
        <v>2.33</v>
      </c>
      <c r="AO838">
        <v>2.5</v>
      </c>
      <c r="AP838">
        <v>2.65</v>
      </c>
      <c r="AQ838">
        <v>3.03</v>
      </c>
      <c r="AR838">
        <v>2.35</v>
      </c>
      <c r="AS838" s="8">
        <v>2.5</v>
      </c>
      <c r="AT838">
        <v>2.25</v>
      </c>
      <c r="AU838" s="19">
        <v>2.6469999999999998</v>
      </c>
      <c r="AV838" s="19">
        <v>2.5880000000000001</v>
      </c>
      <c r="AW838" s="19"/>
      <c r="AZ838" s="4">
        <v>43644</v>
      </c>
      <c r="BA838" s="2">
        <v>0.25</v>
      </c>
      <c r="BB838" s="2">
        <v>-0.12</v>
      </c>
      <c r="BC838" s="4">
        <v>43644</v>
      </c>
      <c r="BD838" s="2">
        <v>2.31</v>
      </c>
      <c r="BI838" s="3">
        <v>44326</v>
      </c>
      <c r="BJ838">
        <v>0</v>
      </c>
      <c r="BR838">
        <f t="shared" si="26"/>
        <v>0.14999999999999991</v>
      </c>
      <c r="BS838">
        <f t="shared" si="27"/>
        <v>0</v>
      </c>
    </row>
    <row r="839" spans="1:71">
      <c r="A839" s="1">
        <v>43647</v>
      </c>
      <c r="B839">
        <v>2.39</v>
      </c>
      <c r="C839">
        <v>73</v>
      </c>
      <c r="D839" s="3">
        <v>43647</v>
      </c>
      <c r="E839">
        <v>2.5</v>
      </c>
      <c r="F839" s="3">
        <v>43647</v>
      </c>
      <c r="G839">
        <v>2.25</v>
      </c>
      <c r="H839">
        <v>2.2999999999999998</v>
      </c>
      <c r="I839">
        <v>2.37</v>
      </c>
      <c r="J839">
        <v>2.4</v>
      </c>
      <c r="K839">
        <v>2.4500000000000002</v>
      </c>
      <c r="L839">
        <v>2.38</v>
      </c>
      <c r="M839">
        <v>161</v>
      </c>
      <c r="P839">
        <v>2.17</v>
      </c>
      <c r="Q839">
        <v>2.35</v>
      </c>
      <c r="R839">
        <v>2.4</v>
      </c>
      <c r="S839">
        <v>2.52</v>
      </c>
      <c r="T839">
        <v>2.38</v>
      </c>
      <c r="U839">
        <v>457</v>
      </c>
      <c r="X839">
        <v>2.2999999999999998</v>
      </c>
      <c r="Y839">
        <v>2.38</v>
      </c>
      <c r="Z839">
        <v>2.38</v>
      </c>
      <c r="AA839">
        <v>2.75</v>
      </c>
      <c r="AB839">
        <v>2.38</v>
      </c>
      <c r="AC839">
        <v>487</v>
      </c>
      <c r="AF839">
        <v>2.2999999999999998</v>
      </c>
      <c r="AG839">
        <v>2.38</v>
      </c>
      <c r="AH839">
        <v>2.39</v>
      </c>
      <c r="AI839">
        <v>4</v>
      </c>
      <c r="AJ839">
        <v>2.42</v>
      </c>
      <c r="AK839">
        <v>1181</v>
      </c>
      <c r="AN839">
        <v>2.36</v>
      </c>
      <c r="AO839">
        <v>2.38</v>
      </c>
      <c r="AP839">
        <v>2.4700000000000002</v>
      </c>
      <c r="AQ839">
        <v>3.85</v>
      </c>
      <c r="AR839">
        <v>2.35</v>
      </c>
      <c r="AS839" s="8">
        <v>2.42</v>
      </c>
      <c r="AT839">
        <v>2.25</v>
      </c>
      <c r="AU839" s="19">
        <v>2.5659999999999998</v>
      </c>
      <c r="AV839" s="19">
        <v>2.87</v>
      </c>
      <c r="AW839" s="19"/>
      <c r="AZ839" s="4">
        <v>43647</v>
      </c>
      <c r="BA839" s="2">
        <v>0.25</v>
      </c>
      <c r="BB839" s="2">
        <v>-0.18</v>
      </c>
      <c r="BC839" s="4">
        <v>43647</v>
      </c>
      <c r="BD839" s="2">
        <v>2.29</v>
      </c>
      <c r="BI839" s="3">
        <v>44327</v>
      </c>
      <c r="BJ839">
        <v>0</v>
      </c>
      <c r="BR839">
        <f t="shared" si="26"/>
        <v>6.999999999999984E-2</v>
      </c>
      <c r="BS839">
        <f t="shared" si="27"/>
        <v>4.0000000000000036E-2</v>
      </c>
    </row>
    <row r="840" spans="1:71">
      <c r="A840" s="1">
        <v>43648</v>
      </c>
      <c r="B840">
        <v>2.4</v>
      </c>
      <c r="C840">
        <v>71</v>
      </c>
      <c r="D840" s="3">
        <v>43648</v>
      </c>
      <c r="E840">
        <v>2.5</v>
      </c>
      <c r="F840" s="3">
        <v>43648</v>
      </c>
      <c r="G840">
        <v>2.25</v>
      </c>
      <c r="H840">
        <v>2.3199999999999998</v>
      </c>
      <c r="I840">
        <v>2.4</v>
      </c>
      <c r="J840">
        <v>2.4</v>
      </c>
      <c r="K840">
        <v>2.44</v>
      </c>
      <c r="L840">
        <v>2.4</v>
      </c>
      <c r="M840">
        <v>170</v>
      </c>
      <c r="P840">
        <v>2.25</v>
      </c>
      <c r="Q840">
        <v>2.35</v>
      </c>
      <c r="R840">
        <v>2.41</v>
      </c>
      <c r="S840">
        <v>2.5299999999999998</v>
      </c>
      <c r="T840">
        <v>2.4900000000000002</v>
      </c>
      <c r="U840">
        <v>478</v>
      </c>
      <c r="X840">
        <v>2.4</v>
      </c>
      <c r="Y840">
        <v>2.4900000000000002</v>
      </c>
      <c r="Z840">
        <v>2.5</v>
      </c>
      <c r="AA840">
        <v>2.5499999999999998</v>
      </c>
      <c r="AB840">
        <v>2.4900000000000002</v>
      </c>
      <c r="AC840">
        <v>509</v>
      </c>
      <c r="AF840">
        <v>2.38</v>
      </c>
      <c r="AG840">
        <v>2.4900000000000002</v>
      </c>
      <c r="AH840">
        <v>2.5</v>
      </c>
      <c r="AI840">
        <v>2.7</v>
      </c>
      <c r="AJ840">
        <v>2.5099999999999998</v>
      </c>
      <c r="AK840">
        <v>1224</v>
      </c>
      <c r="AN840">
        <v>2.4500000000000002</v>
      </c>
      <c r="AO840">
        <v>2.4900000000000002</v>
      </c>
      <c r="AP840">
        <v>2.58</v>
      </c>
      <c r="AQ840">
        <v>3.1</v>
      </c>
      <c r="AR840">
        <v>2.35</v>
      </c>
      <c r="AS840" s="8">
        <v>2.5099999999999998</v>
      </c>
      <c r="AT840">
        <v>2.25</v>
      </c>
      <c r="AU840" s="19">
        <v>2.6560000000000001</v>
      </c>
      <c r="AV840" s="19">
        <v>2.609</v>
      </c>
      <c r="AW840" s="19"/>
      <c r="AZ840" s="4">
        <v>43648</v>
      </c>
      <c r="BA840" s="2">
        <v>0.21</v>
      </c>
      <c r="BB840" s="2">
        <v>-0.22</v>
      </c>
      <c r="BC840" s="4">
        <v>43648</v>
      </c>
      <c r="BD840" s="2">
        <v>2.29</v>
      </c>
      <c r="BI840" s="3">
        <v>44328</v>
      </c>
      <c r="BJ840">
        <v>0</v>
      </c>
      <c r="BR840">
        <f t="shared" si="26"/>
        <v>0.1599999999999997</v>
      </c>
      <c r="BS840">
        <f t="shared" si="27"/>
        <v>1.9999999999999574E-2</v>
      </c>
    </row>
    <row r="841" spans="1:71">
      <c r="A841" s="1">
        <v>43649</v>
      </c>
      <c r="B841">
        <v>2.41</v>
      </c>
      <c r="C841">
        <v>75</v>
      </c>
      <c r="D841" s="3">
        <v>43649</v>
      </c>
      <c r="E841">
        <v>2.5</v>
      </c>
      <c r="F841" s="3">
        <v>43649</v>
      </c>
      <c r="G841">
        <v>2.25</v>
      </c>
      <c r="H841">
        <v>2.33</v>
      </c>
      <c r="I841">
        <v>2.4</v>
      </c>
      <c r="J841">
        <v>2.42</v>
      </c>
      <c r="K841">
        <v>2.4500000000000002</v>
      </c>
      <c r="L841">
        <v>2.4</v>
      </c>
      <c r="M841">
        <v>156</v>
      </c>
      <c r="P841">
        <v>2.23</v>
      </c>
      <c r="Q841">
        <v>2.35</v>
      </c>
      <c r="R841">
        <v>2.42</v>
      </c>
      <c r="S841">
        <v>2.58</v>
      </c>
      <c r="T841">
        <v>2.5499999999999998</v>
      </c>
      <c r="U841">
        <v>489</v>
      </c>
      <c r="X841">
        <v>2.4500000000000002</v>
      </c>
      <c r="Y841">
        <v>2.5499999999999998</v>
      </c>
      <c r="Z841">
        <v>2.5499999999999998</v>
      </c>
      <c r="AA841">
        <v>2.6</v>
      </c>
      <c r="AB841">
        <v>2.5499999999999998</v>
      </c>
      <c r="AC841">
        <v>513</v>
      </c>
      <c r="AF841">
        <v>2.4500000000000002</v>
      </c>
      <c r="AG841">
        <v>2.5499999999999998</v>
      </c>
      <c r="AH841">
        <v>2.5499999999999998</v>
      </c>
      <c r="AI841">
        <v>2.71</v>
      </c>
      <c r="AJ841">
        <v>2.56</v>
      </c>
      <c r="AK841">
        <v>1213</v>
      </c>
      <c r="AN841">
        <v>2.48</v>
      </c>
      <c r="AO841">
        <v>2.5499999999999998</v>
      </c>
      <c r="AP841">
        <v>2.65</v>
      </c>
      <c r="AQ841">
        <v>2.75</v>
      </c>
      <c r="AR841">
        <v>2.35</v>
      </c>
      <c r="AS841" s="8">
        <v>2.56</v>
      </c>
      <c r="AT841">
        <v>2.25</v>
      </c>
      <c r="AU841" s="19">
        <v>2.7240000000000002</v>
      </c>
      <c r="AV841" s="19">
        <v>2.6560000000000001</v>
      </c>
      <c r="AW841" s="19"/>
      <c r="AZ841" s="4">
        <v>43649</v>
      </c>
      <c r="BA841" s="2">
        <v>0.19</v>
      </c>
      <c r="BB841" s="2">
        <v>-0.25</v>
      </c>
      <c r="BC841" s="4">
        <v>43649</v>
      </c>
      <c r="BD841" s="2">
        <v>2.2599999999999998</v>
      </c>
      <c r="BI841" s="3">
        <v>44329</v>
      </c>
      <c r="BJ841">
        <v>0</v>
      </c>
      <c r="BR841">
        <f t="shared" si="26"/>
        <v>0.20999999999999996</v>
      </c>
      <c r="BS841">
        <f t="shared" si="27"/>
        <v>1.0000000000000231E-2</v>
      </c>
    </row>
    <row r="842" spans="1:71">
      <c r="A842" s="1">
        <v>43651</v>
      </c>
      <c r="B842">
        <v>2.42</v>
      </c>
      <c r="C842">
        <v>72</v>
      </c>
      <c r="D842" s="3">
        <v>43651</v>
      </c>
      <c r="E842">
        <v>2.5</v>
      </c>
      <c r="F842" s="3">
        <v>43651</v>
      </c>
      <c r="G842">
        <v>2.25</v>
      </c>
      <c r="H842">
        <v>2.31</v>
      </c>
      <c r="I842">
        <v>2.4</v>
      </c>
      <c r="J842">
        <v>2.4300000000000002</v>
      </c>
      <c r="K842">
        <v>2.4500000000000002</v>
      </c>
      <c r="L842">
        <v>2.4</v>
      </c>
      <c r="M842">
        <v>163</v>
      </c>
      <c r="P842">
        <v>2.25</v>
      </c>
      <c r="Q842">
        <v>2.35</v>
      </c>
      <c r="R842">
        <v>2.42</v>
      </c>
      <c r="S842">
        <v>2.62</v>
      </c>
      <c r="T842">
        <v>2.58</v>
      </c>
      <c r="U842">
        <v>471</v>
      </c>
      <c r="X842">
        <v>2.35</v>
      </c>
      <c r="Y842">
        <v>2.58</v>
      </c>
      <c r="Z842">
        <v>2.58</v>
      </c>
      <c r="AA842">
        <v>2.65</v>
      </c>
      <c r="AB842">
        <v>2.58</v>
      </c>
      <c r="AC842">
        <v>497</v>
      </c>
      <c r="AF842">
        <v>2.35</v>
      </c>
      <c r="AG842">
        <v>2.58</v>
      </c>
      <c r="AH842">
        <v>2.58</v>
      </c>
      <c r="AI842">
        <v>2.69</v>
      </c>
      <c r="AJ842">
        <v>2.59</v>
      </c>
      <c r="AK842">
        <v>1193</v>
      </c>
      <c r="AN842">
        <v>2.44</v>
      </c>
      <c r="AO842">
        <v>2.58</v>
      </c>
      <c r="AP842">
        <v>2.68</v>
      </c>
      <c r="AQ842">
        <v>2.76</v>
      </c>
      <c r="AR842">
        <v>2.35</v>
      </c>
      <c r="AS842" s="8">
        <v>2.59</v>
      </c>
      <c r="AT842">
        <v>2.25</v>
      </c>
      <c r="AU842" s="19">
        <v>2.677</v>
      </c>
      <c r="AV842" s="19">
        <v>2.6419999999999999</v>
      </c>
      <c r="AW842" s="19"/>
      <c r="AZ842" s="4">
        <v>43651</v>
      </c>
      <c r="BA842" s="2">
        <v>0.17</v>
      </c>
      <c r="BB842" s="2">
        <v>-0.19</v>
      </c>
      <c r="BC842" s="4">
        <v>43651</v>
      </c>
      <c r="BD842" s="2">
        <v>2.2599999999999998</v>
      </c>
      <c r="BI842" s="3">
        <v>44330</v>
      </c>
      <c r="BJ842">
        <v>0</v>
      </c>
      <c r="BR842">
        <f t="shared" si="26"/>
        <v>0.23999999999999977</v>
      </c>
      <c r="BS842">
        <f t="shared" si="27"/>
        <v>9.9999999999997868E-3</v>
      </c>
    </row>
    <row r="843" spans="1:71">
      <c r="A843" s="1">
        <v>43654</v>
      </c>
      <c r="B843">
        <v>2.41</v>
      </c>
      <c r="C843">
        <v>76</v>
      </c>
      <c r="D843" s="3">
        <v>43654</v>
      </c>
      <c r="E843">
        <v>2.5</v>
      </c>
      <c r="F843" s="3">
        <v>43654</v>
      </c>
      <c r="G843">
        <v>2.25</v>
      </c>
      <c r="H843">
        <v>2.33</v>
      </c>
      <c r="I843">
        <v>2.4</v>
      </c>
      <c r="J843">
        <v>2.42</v>
      </c>
      <c r="K843">
        <v>2.4300000000000002</v>
      </c>
      <c r="L843">
        <v>2.4</v>
      </c>
      <c r="M843">
        <v>167</v>
      </c>
      <c r="P843">
        <v>2.25</v>
      </c>
      <c r="Q843">
        <v>2.35</v>
      </c>
      <c r="R843">
        <v>2.42</v>
      </c>
      <c r="S843">
        <v>2.52</v>
      </c>
      <c r="T843">
        <v>2.46</v>
      </c>
      <c r="U843">
        <v>481</v>
      </c>
      <c r="X843">
        <v>2.4</v>
      </c>
      <c r="Y843">
        <v>2.4500000000000002</v>
      </c>
      <c r="Z843">
        <v>2.46</v>
      </c>
      <c r="AA843">
        <v>2.5499999999999998</v>
      </c>
      <c r="AB843">
        <v>2.46</v>
      </c>
      <c r="AC843">
        <v>504</v>
      </c>
      <c r="AF843">
        <v>2.4</v>
      </c>
      <c r="AG843">
        <v>2.4500000000000002</v>
      </c>
      <c r="AH843">
        <v>2.46</v>
      </c>
      <c r="AI843">
        <v>2.56</v>
      </c>
      <c r="AJ843">
        <v>2.48</v>
      </c>
      <c r="AK843">
        <v>1211</v>
      </c>
      <c r="AN843">
        <v>2.42</v>
      </c>
      <c r="AO843">
        <v>2.46</v>
      </c>
      <c r="AP843">
        <v>2.54</v>
      </c>
      <c r="AQ843">
        <v>2.6</v>
      </c>
      <c r="AR843">
        <v>2.35</v>
      </c>
      <c r="AS843" s="8">
        <v>2.48</v>
      </c>
      <c r="AT843">
        <v>2.25</v>
      </c>
      <c r="AU843" s="19">
        <v>2.5590000000000002</v>
      </c>
      <c r="AV843" s="19">
        <v>2.5430000000000001</v>
      </c>
      <c r="AW843" s="19"/>
      <c r="AZ843" s="4">
        <v>43654</v>
      </c>
      <c r="BA843" s="2">
        <v>0.17</v>
      </c>
      <c r="BB843" s="2">
        <v>-0.21</v>
      </c>
      <c r="BC843" s="4">
        <v>43654</v>
      </c>
      <c r="BD843" s="2">
        <v>2.23</v>
      </c>
      <c r="BI843" s="3">
        <v>44333</v>
      </c>
      <c r="BJ843">
        <v>0</v>
      </c>
      <c r="BR843">
        <f t="shared" si="26"/>
        <v>0.12999999999999989</v>
      </c>
      <c r="BS843">
        <f t="shared" si="27"/>
        <v>2.0000000000000018E-2</v>
      </c>
    </row>
    <row r="844" spans="1:71">
      <c r="A844" s="1">
        <v>43655</v>
      </c>
      <c r="B844">
        <v>2.41</v>
      </c>
      <c r="C844">
        <v>75</v>
      </c>
      <c r="D844" s="3">
        <v>43655</v>
      </c>
      <c r="E844">
        <v>2.5</v>
      </c>
      <c r="F844" s="3">
        <v>43655</v>
      </c>
      <c r="G844">
        <v>2.25</v>
      </c>
      <c r="H844">
        <v>2.33</v>
      </c>
      <c r="I844">
        <v>2.39</v>
      </c>
      <c r="J844">
        <v>2.42</v>
      </c>
      <c r="K844">
        <v>2.4300000000000002</v>
      </c>
      <c r="L844">
        <v>2.4</v>
      </c>
      <c r="M844">
        <v>176</v>
      </c>
      <c r="P844">
        <v>2.25</v>
      </c>
      <c r="Q844">
        <v>2.35</v>
      </c>
      <c r="R844">
        <v>2.42</v>
      </c>
      <c r="S844">
        <v>2.52</v>
      </c>
      <c r="T844">
        <v>2.4500000000000002</v>
      </c>
      <c r="U844">
        <v>483</v>
      </c>
      <c r="X844">
        <v>2.4</v>
      </c>
      <c r="Y844">
        <v>2.4500000000000002</v>
      </c>
      <c r="Z844">
        <v>2.4500000000000002</v>
      </c>
      <c r="AA844">
        <v>2.52</v>
      </c>
      <c r="AB844">
        <v>2.4500000000000002</v>
      </c>
      <c r="AC844">
        <v>508</v>
      </c>
      <c r="AF844">
        <v>2.38</v>
      </c>
      <c r="AG844">
        <v>2.4500000000000002</v>
      </c>
      <c r="AH844">
        <v>2.4500000000000002</v>
      </c>
      <c r="AI844">
        <v>2.5499999999999998</v>
      </c>
      <c r="AJ844">
        <v>2.4500000000000002</v>
      </c>
      <c r="AK844">
        <v>1178</v>
      </c>
      <c r="AN844">
        <v>2.42</v>
      </c>
      <c r="AO844">
        <v>2.4500000000000002</v>
      </c>
      <c r="AP844">
        <v>2.5299999999999998</v>
      </c>
      <c r="AQ844">
        <v>2.6</v>
      </c>
      <c r="AR844">
        <v>2.35</v>
      </c>
      <c r="AS844" s="8">
        <v>2.4500000000000002</v>
      </c>
      <c r="AT844">
        <v>2.25</v>
      </c>
      <c r="AU844" s="19">
        <v>2.5619999999999998</v>
      </c>
      <c r="AV844" s="19">
        <v>2.532</v>
      </c>
      <c r="AW844" s="19"/>
      <c r="AZ844" s="4">
        <v>43655</v>
      </c>
      <c r="BA844" s="2">
        <v>0.15</v>
      </c>
      <c r="BB844" s="2">
        <v>-0.19</v>
      </c>
      <c r="BC844" s="4">
        <v>43655</v>
      </c>
      <c r="BD844" s="2">
        <v>2.2200000000000002</v>
      </c>
      <c r="BI844" s="3">
        <v>44334</v>
      </c>
      <c r="BJ844">
        <v>0</v>
      </c>
      <c r="BR844">
        <f t="shared" si="26"/>
        <v>0.10000000000000009</v>
      </c>
      <c r="BS844">
        <f t="shared" si="27"/>
        <v>0</v>
      </c>
    </row>
    <row r="845" spans="1:71">
      <c r="A845" s="1">
        <v>43656</v>
      </c>
      <c r="B845">
        <v>2.41</v>
      </c>
      <c r="C845">
        <v>78</v>
      </c>
      <c r="D845" s="3">
        <v>43656</v>
      </c>
      <c r="E845">
        <v>2.5</v>
      </c>
      <c r="F845" s="3">
        <v>43656</v>
      </c>
      <c r="G845">
        <v>2.25</v>
      </c>
      <c r="H845">
        <v>2.33</v>
      </c>
      <c r="I845">
        <v>2.38</v>
      </c>
      <c r="J845">
        <v>2.42</v>
      </c>
      <c r="K845">
        <v>2.4300000000000002</v>
      </c>
      <c r="L845">
        <v>2.4</v>
      </c>
      <c r="M845">
        <v>167</v>
      </c>
      <c r="P845">
        <v>2.2000000000000002</v>
      </c>
      <c r="Q845">
        <v>2.35</v>
      </c>
      <c r="R845">
        <v>2.42</v>
      </c>
      <c r="S845">
        <v>2.52</v>
      </c>
      <c r="T845">
        <v>2.4500000000000002</v>
      </c>
      <c r="U845">
        <v>482</v>
      </c>
      <c r="X845">
        <v>2.2799999999999998</v>
      </c>
      <c r="Y845">
        <v>2.44</v>
      </c>
      <c r="Z845">
        <v>2.4500000000000002</v>
      </c>
      <c r="AA845">
        <v>2.52</v>
      </c>
      <c r="AB845">
        <v>2.4500000000000002</v>
      </c>
      <c r="AC845">
        <v>510</v>
      </c>
      <c r="AF845">
        <v>2.2799999999999998</v>
      </c>
      <c r="AG845">
        <v>2.44</v>
      </c>
      <c r="AH845">
        <v>2.4500000000000002</v>
      </c>
      <c r="AI845">
        <v>2.5299999999999998</v>
      </c>
      <c r="AJ845">
        <v>2.46</v>
      </c>
      <c r="AK845">
        <v>1139</v>
      </c>
      <c r="AN845">
        <v>2.2999999999999998</v>
      </c>
      <c r="AO845">
        <v>2.4500000000000002</v>
      </c>
      <c r="AP845">
        <v>2.52</v>
      </c>
      <c r="AQ845">
        <v>2.59</v>
      </c>
      <c r="AR845">
        <v>2.35</v>
      </c>
      <c r="AS845" s="8">
        <v>2.46</v>
      </c>
      <c r="AT845">
        <v>2.25</v>
      </c>
      <c r="AU845" s="19">
        <v>2.5529999999999999</v>
      </c>
      <c r="AV845" s="19">
        <v>2.496</v>
      </c>
      <c r="AW845" s="19"/>
      <c r="AZ845" s="4">
        <v>43656</v>
      </c>
      <c r="BA845" s="2">
        <v>0.25</v>
      </c>
      <c r="BB845" s="2">
        <v>-0.13</v>
      </c>
      <c r="BC845" s="4">
        <v>43656</v>
      </c>
      <c r="BD845" s="2">
        <v>2.25</v>
      </c>
      <c r="BI845" s="3">
        <v>44335</v>
      </c>
      <c r="BJ845">
        <v>0</v>
      </c>
      <c r="BR845">
        <f t="shared" si="26"/>
        <v>0.10999999999999988</v>
      </c>
      <c r="BS845">
        <f t="shared" si="27"/>
        <v>9.9999999999997868E-3</v>
      </c>
    </row>
    <row r="846" spans="1:71">
      <c r="A846" s="1">
        <v>43657</v>
      </c>
      <c r="B846">
        <v>2.4</v>
      </c>
      <c r="C846">
        <v>77</v>
      </c>
      <c r="D846" s="3">
        <v>43657</v>
      </c>
      <c r="E846">
        <v>2.5</v>
      </c>
      <c r="F846" s="3">
        <v>43657</v>
      </c>
      <c r="G846">
        <v>2.25</v>
      </c>
      <c r="H846">
        <v>2.2999999999999998</v>
      </c>
      <c r="I846">
        <v>2.37</v>
      </c>
      <c r="J846">
        <v>2.41</v>
      </c>
      <c r="K846">
        <v>2.44</v>
      </c>
      <c r="L846">
        <v>2.38</v>
      </c>
      <c r="M846">
        <v>172</v>
      </c>
      <c r="P846">
        <v>2.23</v>
      </c>
      <c r="Q846">
        <v>2.35</v>
      </c>
      <c r="R846">
        <v>2.41</v>
      </c>
      <c r="S846">
        <v>2.5</v>
      </c>
      <c r="T846">
        <v>2.4</v>
      </c>
      <c r="U846">
        <v>474</v>
      </c>
      <c r="X846">
        <v>2.2799999999999998</v>
      </c>
      <c r="Y846">
        <v>2.39</v>
      </c>
      <c r="Z846">
        <v>2.4</v>
      </c>
      <c r="AA846">
        <v>2.48</v>
      </c>
      <c r="AB846">
        <v>2.4</v>
      </c>
      <c r="AC846">
        <v>495</v>
      </c>
      <c r="AF846">
        <v>2.2799999999999998</v>
      </c>
      <c r="AG846">
        <v>2.39</v>
      </c>
      <c r="AH846">
        <v>2.4</v>
      </c>
      <c r="AI846">
        <v>2.48</v>
      </c>
      <c r="AJ846">
        <v>2.41</v>
      </c>
      <c r="AK846">
        <v>1147</v>
      </c>
      <c r="AN846">
        <v>2.34</v>
      </c>
      <c r="AO846">
        <v>2.4</v>
      </c>
      <c r="AP846">
        <v>2.4700000000000002</v>
      </c>
      <c r="AQ846">
        <v>2.5499999999999998</v>
      </c>
      <c r="AR846">
        <v>2.35</v>
      </c>
      <c r="AS846" s="8">
        <v>2.41</v>
      </c>
      <c r="AT846">
        <v>2.25</v>
      </c>
      <c r="AU846" s="19">
        <v>2.4870000000000001</v>
      </c>
      <c r="AV846" s="19">
        <v>2.4510000000000001</v>
      </c>
      <c r="AW846" s="19"/>
      <c r="AZ846" s="4">
        <v>43657</v>
      </c>
      <c r="BA846" s="2">
        <v>0.28000000000000003</v>
      </c>
      <c r="BB846" s="2">
        <v>-0.04</v>
      </c>
      <c r="BC846" s="4">
        <v>43657</v>
      </c>
      <c r="BD846" s="2">
        <v>2.25</v>
      </c>
      <c r="BI846" s="3">
        <v>44336</v>
      </c>
      <c r="BJ846">
        <v>0</v>
      </c>
      <c r="BR846">
        <f t="shared" si="26"/>
        <v>6.0000000000000053E-2</v>
      </c>
      <c r="BS846">
        <f t="shared" si="27"/>
        <v>1.0000000000000231E-2</v>
      </c>
    </row>
    <row r="847" spans="1:71">
      <c r="A847" s="1">
        <v>43658</v>
      </c>
      <c r="B847">
        <v>2.38</v>
      </c>
      <c r="C847">
        <v>69</v>
      </c>
      <c r="D847" s="3">
        <v>43658</v>
      </c>
      <c r="E847">
        <v>2.5</v>
      </c>
      <c r="F847" s="3">
        <v>43658</v>
      </c>
      <c r="G847">
        <v>2.25</v>
      </c>
      <c r="H847">
        <v>2.27</v>
      </c>
      <c r="I847">
        <v>2.36</v>
      </c>
      <c r="J847">
        <v>2.39</v>
      </c>
      <c r="K847">
        <v>2.4300000000000002</v>
      </c>
      <c r="L847">
        <v>2.37</v>
      </c>
      <c r="M847">
        <v>156</v>
      </c>
      <c r="P847">
        <v>2.17</v>
      </c>
      <c r="Q847">
        <v>2.35</v>
      </c>
      <c r="R847">
        <v>2.39</v>
      </c>
      <c r="S847">
        <v>2.5</v>
      </c>
      <c r="T847">
        <v>2.34</v>
      </c>
      <c r="U847">
        <v>473</v>
      </c>
      <c r="X847">
        <v>2.3199999999999998</v>
      </c>
      <c r="Y847">
        <v>2.34</v>
      </c>
      <c r="Z847">
        <v>2.34</v>
      </c>
      <c r="AA847">
        <v>2.42</v>
      </c>
      <c r="AB847">
        <v>2.34</v>
      </c>
      <c r="AC847">
        <v>501</v>
      </c>
      <c r="AF847">
        <v>2.3199999999999998</v>
      </c>
      <c r="AG847">
        <v>2.34</v>
      </c>
      <c r="AH847">
        <v>2.34</v>
      </c>
      <c r="AI847">
        <v>2.5099999999999998</v>
      </c>
      <c r="AJ847">
        <v>2.36</v>
      </c>
      <c r="AK847">
        <v>1138</v>
      </c>
      <c r="AN847">
        <v>2.33</v>
      </c>
      <c r="AO847">
        <v>2.34</v>
      </c>
      <c r="AP847">
        <v>2.42</v>
      </c>
      <c r="AQ847">
        <v>2.5299999999999998</v>
      </c>
      <c r="AR847">
        <v>2.35</v>
      </c>
      <c r="AS847" s="8">
        <v>2.36</v>
      </c>
      <c r="AT847">
        <v>2.25</v>
      </c>
      <c r="AU847" s="19">
        <v>2.4750000000000001</v>
      </c>
      <c r="AV847" s="19">
        <v>2.4590000000000001</v>
      </c>
      <c r="AW847" s="19"/>
      <c r="AZ847" s="4">
        <v>43658</v>
      </c>
      <c r="BA847" s="2">
        <v>0.28000000000000003</v>
      </c>
      <c r="BB847" s="2">
        <v>-0.02</v>
      </c>
      <c r="BC847" s="4">
        <v>43658</v>
      </c>
      <c r="BD847" s="2">
        <v>2.25</v>
      </c>
      <c r="BI847" s="3">
        <v>44337</v>
      </c>
      <c r="BJ847">
        <v>0</v>
      </c>
      <c r="BR847">
        <f t="shared" si="26"/>
        <v>9.9999999999997868E-3</v>
      </c>
      <c r="BS847">
        <f t="shared" si="27"/>
        <v>2.0000000000000018E-2</v>
      </c>
    </row>
    <row r="848" spans="1:71">
      <c r="A848" s="1">
        <v>43661</v>
      </c>
      <c r="B848">
        <v>2.4</v>
      </c>
      <c r="C848">
        <v>63</v>
      </c>
      <c r="D848" s="3">
        <v>43661</v>
      </c>
      <c r="E848">
        <v>2.5</v>
      </c>
      <c r="F848" s="3">
        <v>43661</v>
      </c>
      <c r="G848">
        <v>2.25</v>
      </c>
      <c r="H848">
        <v>2.33</v>
      </c>
      <c r="I848">
        <v>2.39</v>
      </c>
      <c r="J848">
        <v>2.4</v>
      </c>
      <c r="K848">
        <v>2.4300000000000002</v>
      </c>
      <c r="L848">
        <v>2.39</v>
      </c>
      <c r="M848">
        <v>146</v>
      </c>
      <c r="P848">
        <v>2.17</v>
      </c>
      <c r="Q848">
        <v>2.35</v>
      </c>
      <c r="R848">
        <v>2.4</v>
      </c>
      <c r="S848">
        <v>2.5</v>
      </c>
      <c r="T848">
        <v>2.4300000000000002</v>
      </c>
      <c r="U848">
        <v>470</v>
      </c>
      <c r="X848">
        <v>2.4</v>
      </c>
      <c r="Y848">
        <v>2.4300000000000002</v>
      </c>
      <c r="Z848">
        <v>2.44</v>
      </c>
      <c r="AA848">
        <v>2.5099999999999998</v>
      </c>
      <c r="AB848">
        <v>2.4300000000000002</v>
      </c>
      <c r="AC848">
        <v>508</v>
      </c>
      <c r="AF848">
        <v>2.4</v>
      </c>
      <c r="AG848">
        <v>2.4300000000000002</v>
      </c>
      <c r="AH848">
        <v>2.44</v>
      </c>
      <c r="AI848">
        <v>2.59</v>
      </c>
      <c r="AJ848">
        <v>2.46</v>
      </c>
      <c r="AK848">
        <v>1199</v>
      </c>
      <c r="AN848">
        <v>2.42</v>
      </c>
      <c r="AO848">
        <v>2.44</v>
      </c>
      <c r="AP848">
        <v>2.52</v>
      </c>
      <c r="AQ848">
        <v>2.6</v>
      </c>
      <c r="AR848">
        <v>2.35</v>
      </c>
      <c r="AS848" s="8">
        <v>2.46</v>
      </c>
      <c r="AT848">
        <v>2.25</v>
      </c>
      <c r="AU848" s="19">
        <v>2.5609999999999999</v>
      </c>
      <c r="AV848" s="19">
        <v>2.5510000000000002</v>
      </c>
      <c r="AW848" s="19"/>
      <c r="AZ848" s="4">
        <v>43661</v>
      </c>
      <c r="BA848" s="2">
        <v>0.26</v>
      </c>
      <c r="BB848" s="2">
        <v>-7.0000000000000007E-2</v>
      </c>
      <c r="BC848" s="4">
        <v>43661</v>
      </c>
      <c r="BD848" s="2">
        <v>2.25</v>
      </c>
      <c r="BI848" s="3">
        <v>44340</v>
      </c>
      <c r="BJ848">
        <v>0</v>
      </c>
      <c r="BR848">
        <f t="shared" si="26"/>
        <v>0.10999999999999988</v>
      </c>
      <c r="BS848">
        <f t="shared" si="27"/>
        <v>2.9999999999999805E-2</v>
      </c>
    </row>
    <row r="849" spans="1:71">
      <c r="A849" s="1">
        <v>43662</v>
      </c>
      <c r="B849">
        <v>2.41</v>
      </c>
      <c r="C849">
        <v>64</v>
      </c>
      <c r="D849" s="3">
        <v>43662</v>
      </c>
      <c r="E849">
        <v>2.5</v>
      </c>
      <c r="F849" s="3">
        <v>43662</v>
      </c>
      <c r="G849">
        <v>2.25</v>
      </c>
      <c r="H849">
        <v>2.2999999999999998</v>
      </c>
      <c r="I849">
        <v>2.4</v>
      </c>
      <c r="J849">
        <v>2.42</v>
      </c>
      <c r="K849">
        <v>2.4300000000000002</v>
      </c>
      <c r="L849">
        <v>2.4</v>
      </c>
      <c r="M849">
        <v>149</v>
      </c>
      <c r="P849">
        <v>2.17</v>
      </c>
      <c r="Q849">
        <v>2.35</v>
      </c>
      <c r="R849">
        <v>2.42</v>
      </c>
      <c r="S849">
        <v>2.5</v>
      </c>
      <c r="T849">
        <v>2.44</v>
      </c>
      <c r="U849">
        <v>474</v>
      </c>
      <c r="X849">
        <v>2.39</v>
      </c>
      <c r="Y849">
        <v>2.44</v>
      </c>
      <c r="Z849">
        <v>2.44</v>
      </c>
      <c r="AA849">
        <v>2.5099999999999998</v>
      </c>
      <c r="AB849">
        <v>2.44</v>
      </c>
      <c r="AC849">
        <v>505</v>
      </c>
      <c r="AF849">
        <v>2.4</v>
      </c>
      <c r="AG849">
        <v>2.44</v>
      </c>
      <c r="AH849">
        <v>2.44</v>
      </c>
      <c r="AI849">
        <v>2.6</v>
      </c>
      <c r="AJ849">
        <v>2.4700000000000002</v>
      </c>
      <c r="AK849">
        <v>1102</v>
      </c>
      <c r="AN849">
        <v>2.42</v>
      </c>
      <c r="AO849">
        <v>2.44</v>
      </c>
      <c r="AP849">
        <v>2.5299999999999998</v>
      </c>
      <c r="AQ849">
        <v>2.6</v>
      </c>
      <c r="AR849">
        <v>2.35</v>
      </c>
      <c r="AS849" s="8">
        <v>2.4700000000000002</v>
      </c>
      <c r="AT849">
        <v>2.25</v>
      </c>
      <c r="AU849" s="19">
        <v>2.5659999999999998</v>
      </c>
      <c r="AV849" s="19">
        <v>2.5619999999999998</v>
      </c>
      <c r="AW849" s="19"/>
      <c r="AZ849" s="4">
        <v>43662</v>
      </c>
      <c r="BA849" s="2">
        <v>0.26</v>
      </c>
      <c r="BB849" s="2">
        <v>-0.02</v>
      </c>
      <c r="BC849" s="4">
        <v>43662</v>
      </c>
      <c r="BD849" s="2">
        <v>2.23</v>
      </c>
      <c r="BI849" s="3">
        <v>44341</v>
      </c>
      <c r="BJ849">
        <v>0</v>
      </c>
      <c r="BR849">
        <f t="shared" si="26"/>
        <v>0.12000000000000011</v>
      </c>
      <c r="BS849">
        <f t="shared" si="27"/>
        <v>3.0000000000000249E-2</v>
      </c>
    </row>
    <row r="850" spans="1:71">
      <c r="A850" s="1">
        <v>43663</v>
      </c>
      <c r="B850">
        <v>2.41</v>
      </c>
      <c r="C850">
        <v>62</v>
      </c>
      <c r="D850" s="3">
        <v>43663</v>
      </c>
      <c r="E850">
        <v>2.5</v>
      </c>
      <c r="F850" s="3">
        <v>43663</v>
      </c>
      <c r="G850">
        <v>2.25</v>
      </c>
      <c r="H850">
        <v>2.2999999999999998</v>
      </c>
      <c r="I850">
        <v>2.4</v>
      </c>
      <c r="J850">
        <v>2.42</v>
      </c>
      <c r="K850">
        <v>2.4300000000000002</v>
      </c>
      <c r="L850">
        <v>2.39</v>
      </c>
      <c r="M850">
        <v>158</v>
      </c>
      <c r="P850">
        <v>2.17</v>
      </c>
      <c r="Q850">
        <v>2.35</v>
      </c>
      <c r="R850">
        <v>2.42</v>
      </c>
      <c r="S850">
        <v>2.52</v>
      </c>
      <c r="T850">
        <v>2.4500000000000002</v>
      </c>
      <c r="U850">
        <v>476</v>
      </c>
      <c r="X850">
        <v>2.3199999999999998</v>
      </c>
      <c r="Y850">
        <v>2.4500000000000002</v>
      </c>
      <c r="Z850">
        <v>2.46</v>
      </c>
      <c r="AA850">
        <v>2.5</v>
      </c>
      <c r="AB850">
        <v>2.4500000000000002</v>
      </c>
      <c r="AC850">
        <v>498</v>
      </c>
      <c r="AF850">
        <v>2.3199999999999998</v>
      </c>
      <c r="AG850">
        <v>2.4500000000000002</v>
      </c>
      <c r="AH850">
        <v>2.46</v>
      </c>
      <c r="AI850">
        <v>2.56</v>
      </c>
      <c r="AJ850">
        <v>2.4700000000000002</v>
      </c>
      <c r="AK850">
        <v>1104</v>
      </c>
      <c r="AN850">
        <v>2.4</v>
      </c>
      <c r="AO850">
        <v>2.4500000000000002</v>
      </c>
      <c r="AP850">
        <v>2.54</v>
      </c>
      <c r="AQ850">
        <v>2.62</v>
      </c>
      <c r="AR850">
        <v>2.35</v>
      </c>
      <c r="AS850" s="8">
        <v>2.4700000000000002</v>
      </c>
      <c r="AT850">
        <v>2.25</v>
      </c>
      <c r="AU850" s="19">
        <v>2.5910000000000002</v>
      </c>
      <c r="AV850" s="19">
        <v>2.5270000000000001</v>
      </c>
      <c r="AW850" s="19"/>
      <c r="AZ850" s="4">
        <v>43663</v>
      </c>
      <c r="BA850" s="2">
        <v>0.23</v>
      </c>
      <c r="BB850" s="2">
        <v>-0.08</v>
      </c>
      <c r="BC850" s="4">
        <v>43663</v>
      </c>
      <c r="BD850" s="2">
        <v>2.2400000000000002</v>
      </c>
      <c r="BI850" s="3">
        <v>44342</v>
      </c>
      <c r="BJ850">
        <v>0</v>
      </c>
      <c r="BR850">
        <f t="shared" si="26"/>
        <v>0.12000000000000011</v>
      </c>
      <c r="BS850">
        <f t="shared" si="27"/>
        <v>2.0000000000000018E-2</v>
      </c>
    </row>
    <row r="851" spans="1:71">
      <c r="A851" s="1">
        <v>43664</v>
      </c>
      <c r="B851">
        <v>2.41</v>
      </c>
      <c r="C851">
        <v>55</v>
      </c>
      <c r="D851" s="3">
        <v>43664</v>
      </c>
      <c r="E851">
        <v>2.5</v>
      </c>
      <c r="F851" s="3">
        <v>43664</v>
      </c>
      <c r="G851">
        <v>2.25</v>
      </c>
      <c r="H851">
        <v>2.2999999999999998</v>
      </c>
      <c r="I851">
        <v>2.4</v>
      </c>
      <c r="J851">
        <v>2.42</v>
      </c>
      <c r="K851">
        <v>2.4500000000000002</v>
      </c>
      <c r="L851">
        <v>2.38</v>
      </c>
      <c r="M851">
        <v>163</v>
      </c>
      <c r="P851">
        <v>2.17</v>
      </c>
      <c r="Q851">
        <v>2.35</v>
      </c>
      <c r="R851">
        <v>2.42</v>
      </c>
      <c r="S851">
        <v>2.5099999999999998</v>
      </c>
      <c r="T851">
        <v>2.44</v>
      </c>
      <c r="U851">
        <v>482</v>
      </c>
      <c r="X851">
        <v>2.2799999999999998</v>
      </c>
      <c r="Y851">
        <v>2.44</v>
      </c>
      <c r="Z851">
        <v>2.4500000000000002</v>
      </c>
      <c r="AA851">
        <v>2.48</v>
      </c>
      <c r="AB851">
        <v>2.44</v>
      </c>
      <c r="AC851">
        <v>511</v>
      </c>
      <c r="AF851">
        <v>2.2799999999999998</v>
      </c>
      <c r="AG851">
        <v>2.44</v>
      </c>
      <c r="AH851">
        <v>2.4500000000000002</v>
      </c>
      <c r="AI851">
        <v>2.5499999999999998</v>
      </c>
      <c r="AJ851">
        <v>2.46</v>
      </c>
      <c r="AK851">
        <v>1114</v>
      </c>
      <c r="AN851">
        <v>2.2999999999999998</v>
      </c>
      <c r="AO851">
        <v>2.44</v>
      </c>
      <c r="AP851">
        <v>2.52</v>
      </c>
      <c r="AQ851">
        <v>2.62</v>
      </c>
      <c r="AR851">
        <v>2.35</v>
      </c>
      <c r="AS851" s="8">
        <v>2.46</v>
      </c>
      <c r="AT851">
        <v>2.25</v>
      </c>
      <c r="AU851" s="19">
        <v>2.552</v>
      </c>
      <c r="AV851" s="19">
        <v>2.5110000000000001</v>
      </c>
      <c r="AW851" s="19"/>
      <c r="AZ851" s="4">
        <v>43664</v>
      </c>
      <c r="BA851" s="2">
        <v>0.27</v>
      </c>
      <c r="BB851" s="2">
        <v>-0.01</v>
      </c>
      <c r="BC851" s="4">
        <v>43664</v>
      </c>
      <c r="BD851" s="2">
        <v>2.27</v>
      </c>
      <c r="BI851" s="3">
        <v>44343</v>
      </c>
      <c r="BJ851">
        <v>0</v>
      </c>
      <c r="BR851">
        <f t="shared" si="26"/>
        <v>0.10999999999999988</v>
      </c>
      <c r="BS851">
        <f t="shared" si="27"/>
        <v>2.0000000000000018E-2</v>
      </c>
    </row>
    <row r="852" spans="1:71">
      <c r="A852" s="1">
        <v>43665</v>
      </c>
      <c r="B852">
        <v>2.41</v>
      </c>
      <c r="C852">
        <v>58</v>
      </c>
      <c r="D852" s="3">
        <v>43665</v>
      </c>
      <c r="E852">
        <v>2.5</v>
      </c>
      <c r="F852" s="3">
        <v>43665</v>
      </c>
      <c r="G852">
        <v>2.25</v>
      </c>
      <c r="H852">
        <v>2.2999999999999998</v>
      </c>
      <c r="I852">
        <v>2.39</v>
      </c>
      <c r="J852">
        <v>2.41</v>
      </c>
      <c r="K852">
        <v>2.4300000000000002</v>
      </c>
      <c r="L852">
        <v>2.4</v>
      </c>
      <c r="M852">
        <v>148</v>
      </c>
      <c r="P852">
        <v>2.17</v>
      </c>
      <c r="Q852">
        <v>2.35</v>
      </c>
      <c r="R852">
        <v>2.41</v>
      </c>
      <c r="S852">
        <v>2.5</v>
      </c>
      <c r="T852">
        <v>2.4</v>
      </c>
      <c r="U852">
        <v>475</v>
      </c>
      <c r="X852">
        <v>2.35</v>
      </c>
      <c r="Y852">
        <v>2.4</v>
      </c>
      <c r="Z852">
        <v>2.4</v>
      </c>
      <c r="AA852">
        <v>2.4300000000000002</v>
      </c>
      <c r="AB852">
        <v>2.4</v>
      </c>
      <c r="AC852">
        <v>496</v>
      </c>
      <c r="AF852">
        <v>2.35</v>
      </c>
      <c r="AG852">
        <v>2.4</v>
      </c>
      <c r="AH852">
        <v>2.4</v>
      </c>
      <c r="AI852">
        <v>2.48</v>
      </c>
      <c r="AJ852">
        <v>2.41</v>
      </c>
      <c r="AK852">
        <v>1140</v>
      </c>
      <c r="AN852">
        <v>2.35</v>
      </c>
      <c r="AO852">
        <v>2.4</v>
      </c>
      <c r="AP852">
        <v>2.48</v>
      </c>
      <c r="AQ852">
        <v>2.5499999999999998</v>
      </c>
      <c r="AR852">
        <v>2.35</v>
      </c>
      <c r="AS852" s="8">
        <v>2.41</v>
      </c>
      <c r="AT852">
        <v>2.25</v>
      </c>
      <c r="AU852" s="19">
        <v>2.504</v>
      </c>
      <c r="AV852" s="19">
        <v>2.468</v>
      </c>
      <c r="AW852" s="19"/>
      <c r="AZ852" s="4">
        <v>43665</v>
      </c>
      <c r="BA852" s="2">
        <v>0.25</v>
      </c>
      <c r="BB852" s="2">
        <v>-0.01</v>
      </c>
      <c r="BC852" s="4">
        <v>43665</v>
      </c>
      <c r="BD852" s="2">
        <v>2.2599999999999998</v>
      </c>
      <c r="BI852" s="3">
        <v>44344</v>
      </c>
      <c r="BJ852">
        <v>0</v>
      </c>
      <c r="BR852">
        <f t="shared" si="26"/>
        <v>6.0000000000000053E-2</v>
      </c>
      <c r="BS852">
        <f t="shared" si="27"/>
        <v>1.0000000000000231E-2</v>
      </c>
    </row>
    <row r="853" spans="1:71">
      <c r="A853" s="1">
        <v>43668</v>
      </c>
      <c r="B853">
        <v>2.4</v>
      </c>
      <c r="C853">
        <v>60</v>
      </c>
      <c r="D853" s="3">
        <v>43668</v>
      </c>
      <c r="E853">
        <v>2.5</v>
      </c>
      <c r="F853" s="3">
        <v>43668</v>
      </c>
      <c r="G853">
        <v>2.25</v>
      </c>
      <c r="H853">
        <v>2.33</v>
      </c>
      <c r="I853">
        <v>2.4</v>
      </c>
      <c r="J853">
        <v>2.41</v>
      </c>
      <c r="K853">
        <v>2.4300000000000002</v>
      </c>
      <c r="L853">
        <v>2.4</v>
      </c>
      <c r="M853">
        <v>155</v>
      </c>
      <c r="P853">
        <v>2.17</v>
      </c>
      <c r="Q853">
        <v>2.35</v>
      </c>
      <c r="R853">
        <v>2.41</v>
      </c>
      <c r="S853">
        <v>2.52</v>
      </c>
      <c r="T853">
        <v>2.38</v>
      </c>
      <c r="U853">
        <v>469</v>
      </c>
      <c r="X853">
        <v>2.2200000000000002</v>
      </c>
      <c r="Y853">
        <v>2.38</v>
      </c>
      <c r="Z853">
        <v>2.39</v>
      </c>
      <c r="AA853">
        <v>2.4300000000000002</v>
      </c>
      <c r="AB853">
        <v>2.38</v>
      </c>
      <c r="AC853">
        <v>495</v>
      </c>
      <c r="AF853">
        <v>2.25</v>
      </c>
      <c r="AG853">
        <v>2.38</v>
      </c>
      <c r="AH853">
        <v>2.39</v>
      </c>
      <c r="AI853">
        <v>2.48</v>
      </c>
      <c r="AJ853">
        <v>2.4</v>
      </c>
      <c r="AK853">
        <v>1123</v>
      </c>
      <c r="AN853">
        <v>2.36</v>
      </c>
      <c r="AO853">
        <v>2.38</v>
      </c>
      <c r="AP853">
        <v>2.4700000000000002</v>
      </c>
      <c r="AQ853">
        <v>2.5299999999999998</v>
      </c>
      <c r="AR853">
        <v>2.35</v>
      </c>
      <c r="AS853" s="8">
        <v>2.4</v>
      </c>
      <c r="AT853">
        <v>2.25</v>
      </c>
      <c r="AU853" s="19">
        <v>2.4910000000000001</v>
      </c>
      <c r="AV853" s="19">
        <v>2.4729999999999999</v>
      </c>
      <c r="AW853" s="19"/>
      <c r="AZ853" s="4">
        <v>43668</v>
      </c>
      <c r="BA853" s="2">
        <v>0.25</v>
      </c>
      <c r="BB853" s="2">
        <v>-0.04</v>
      </c>
      <c r="BC853" s="4">
        <v>43668</v>
      </c>
      <c r="BD853" s="2">
        <v>2.2400000000000002</v>
      </c>
      <c r="BI853" s="3">
        <v>44347</v>
      </c>
      <c r="BJ853" t="s">
        <v>8</v>
      </c>
      <c r="BR853">
        <f t="shared" si="26"/>
        <v>4.9999999999999822E-2</v>
      </c>
      <c r="BS853">
        <f t="shared" si="27"/>
        <v>2.0000000000000018E-2</v>
      </c>
    </row>
    <row r="854" spans="1:71">
      <c r="A854" s="1">
        <v>43669</v>
      </c>
      <c r="B854">
        <v>2.4</v>
      </c>
      <c r="C854">
        <v>60</v>
      </c>
      <c r="D854" s="3">
        <v>43669</v>
      </c>
      <c r="E854">
        <v>2.5</v>
      </c>
      <c r="F854" s="3">
        <v>43669</v>
      </c>
      <c r="G854">
        <v>2.25</v>
      </c>
      <c r="H854">
        <v>2.2999999999999998</v>
      </c>
      <c r="I854">
        <v>2.39</v>
      </c>
      <c r="J854">
        <v>2.41</v>
      </c>
      <c r="K854">
        <v>2.4300000000000002</v>
      </c>
      <c r="L854">
        <v>2.39</v>
      </c>
      <c r="M854">
        <v>157</v>
      </c>
      <c r="P854">
        <v>2.17</v>
      </c>
      <c r="Q854">
        <v>2.35</v>
      </c>
      <c r="R854">
        <v>2.41</v>
      </c>
      <c r="S854">
        <v>2.52</v>
      </c>
      <c r="T854">
        <v>2.38</v>
      </c>
      <c r="U854">
        <v>475</v>
      </c>
      <c r="X854">
        <v>2.33</v>
      </c>
      <c r="Y854">
        <v>2.38</v>
      </c>
      <c r="Z854">
        <v>2.39</v>
      </c>
      <c r="AA854">
        <v>2.42</v>
      </c>
      <c r="AB854">
        <v>2.38</v>
      </c>
      <c r="AC854">
        <v>499</v>
      </c>
      <c r="AF854">
        <v>2.33</v>
      </c>
      <c r="AG854">
        <v>2.38</v>
      </c>
      <c r="AH854">
        <v>2.39</v>
      </c>
      <c r="AI854">
        <v>2.4700000000000002</v>
      </c>
      <c r="AJ854">
        <v>2.4</v>
      </c>
      <c r="AK854">
        <v>1091</v>
      </c>
      <c r="AN854">
        <v>2.36</v>
      </c>
      <c r="AO854">
        <v>2.39</v>
      </c>
      <c r="AP854">
        <v>2.4700000000000002</v>
      </c>
      <c r="AQ854">
        <v>2.5299999999999998</v>
      </c>
      <c r="AR854">
        <v>2.35</v>
      </c>
      <c r="AS854" s="8">
        <v>2.4</v>
      </c>
      <c r="AT854">
        <v>2.25</v>
      </c>
      <c r="AU854" s="19">
        <v>2.4969999999999999</v>
      </c>
      <c r="AV854" s="19">
        <v>2.4700000000000002</v>
      </c>
      <c r="AW854" s="19"/>
      <c r="AZ854" s="4">
        <v>43669</v>
      </c>
      <c r="BA854" s="2">
        <v>0.25</v>
      </c>
      <c r="BB854" s="2">
        <v>0.02</v>
      </c>
      <c r="BC854" s="4">
        <v>43669</v>
      </c>
      <c r="BD854" s="2">
        <v>2.23</v>
      </c>
      <c r="BI854" s="3">
        <v>44348</v>
      </c>
      <c r="BJ854">
        <v>0</v>
      </c>
      <c r="BR854">
        <f t="shared" si="26"/>
        <v>4.9999999999999822E-2</v>
      </c>
      <c r="BS854">
        <f t="shared" si="27"/>
        <v>2.0000000000000018E-2</v>
      </c>
    </row>
    <row r="855" spans="1:71">
      <c r="A855" s="1">
        <v>43670</v>
      </c>
      <c r="B855">
        <v>2.4</v>
      </c>
      <c r="C855">
        <v>65</v>
      </c>
      <c r="D855" s="3">
        <v>43670</v>
      </c>
      <c r="E855">
        <v>2.5</v>
      </c>
      <c r="F855" s="3">
        <v>43670</v>
      </c>
      <c r="G855">
        <v>2.25</v>
      </c>
      <c r="H855">
        <v>2.33</v>
      </c>
      <c r="I855">
        <v>2.38</v>
      </c>
      <c r="J855">
        <v>2.41</v>
      </c>
      <c r="K855">
        <v>2.4300000000000002</v>
      </c>
      <c r="L855">
        <v>2.38</v>
      </c>
      <c r="M855">
        <v>165</v>
      </c>
      <c r="P855">
        <v>2.17</v>
      </c>
      <c r="Q855">
        <v>2.35</v>
      </c>
      <c r="R855">
        <v>2.41</v>
      </c>
      <c r="S855">
        <v>2.52</v>
      </c>
      <c r="T855">
        <v>2.4</v>
      </c>
      <c r="U855">
        <v>486</v>
      </c>
      <c r="X855">
        <v>2.2799999999999998</v>
      </c>
      <c r="Y855">
        <v>2.4</v>
      </c>
      <c r="Z855">
        <v>2.4</v>
      </c>
      <c r="AA855">
        <v>2.44</v>
      </c>
      <c r="AB855">
        <v>2.4</v>
      </c>
      <c r="AC855">
        <v>509</v>
      </c>
      <c r="AF855">
        <v>2.2799999999999998</v>
      </c>
      <c r="AG855">
        <v>2.4</v>
      </c>
      <c r="AH855">
        <v>2.4</v>
      </c>
      <c r="AI855">
        <v>2.4900000000000002</v>
      </c>
      <c r="AJ855">
        <v>2.41</v>
      </c>
      <c r="AK855">
        <v>1139</v>
      </c>
      <c r="AN855">
        <v>2.35</v>
      </c>
      <c r="AO855">
        <v>2.4</v>
      </c>
      <c r="AP855">
        <v>2.48</v>
      </c>
      <c r="AQ855">
        <v>2.56</v>
      </c>
      <c r="AR855">
        <v>2.35</v>
      </c>
      <c r="AS855" s="8">
        <v>2.41</v>
      </c>
      <c r="AT855" t="s">
        <v>8</v>
      </c>
      <c r="AU855" s="19">
        <v>2.5110000000000001</v>
      </c>
      <c r="AV855" s="19">
        <v>2.4809999999999999</v>
      </c>
      <c r="AW855" s="19"/>
      <c r="AZ855" s="4">
        <v>43670</v>
      </c>
      <c r="BA855" s="2">
        <v>0.22</v>
      </c>
      <c r="BB855" s="2">
        <v>-0.05</v>
      </c>
      <c r="BC855" s="4">
        <v>43670</v>
      </c>
      <c r="BD855" s="2">
        <v>2.15</v>
      </c>
      <c r="BI855" s="3">
        <v>44349</v>
      </c>
      <c r="BJ855">
        <v>0</v>
      </c>
      <c r="BR855">
        <f t="shared" si="26"/>
        <v>6.0000000000000053E-2</v>
      </c>
      <c r="BS855">
        <f t="shared" si="27"/>
        <v>1.0000000000000231E-2</v>
      </c>
    </row>
    <row r="856" spans="1:71">
      <c r="A856" s="1">
        <v>43671</v>
      </c>
      <c r="B856">
        <v>2.4</v>
      </c>
      <c r="C856">
        <v>69</v>
      </c>
      <c r="D856" s="3">
        <v>43671</v>
      </c>
      <c r="E856">
        <v>2.5</v>
      </c>
      <c r="F856" s="3">
        <v>43671</v>
      </c>
      <c r="G856">
        <v>2.25</v>
      </c>
      <c r="H856">
        <v>2.3199999999999998</v>
      </c>
      <c r="I856">
        <v>2.38</v>
      </c>
      <c r="J856">
        <v>2.41</v>
      </c>
      <c r="K856">
        <v>2.4300000000000002</v>
      </c>
      <c r="L856">
        <v>2.37</v>
      </c>
      <c r="M856">
        <v>175</v>
      </c>
      <c r="P856">
        <v>2.17</v>
      </c>
      <c r="Q856">
        <v>2.34</v>
      </c>
      <c r="R856">
        <v>2.41</v>
      </c>
      <c r="S856">
        <v>2.52</v>
      </c>
      <c r="T856">
        <v>2.41</v>
      </c>
      <c r="U856">
        <v>480</v>
      </c>
      <c r="X856">
        <v>2.35</v>
      </c>
      <c r="Y856">
        <v>2.41</v>
      </c>
      <c r="Z856">
        <v>2.42</v>
      </c>
      <c r="AA856">
        <v>2.4500000000000002</v>
      </c>
      <c r="AB856">
        <v>2.41</v>
      </c>
      <c r="AC856">
        <v>504</v>
      </c>
      <c r="AF856">
        <v>2.35</v>
      </c>
      <c r="AG856">
        <v>2.41</v>
      </c>
      <c r="AH856">
        <v>2.42</v>
      </c>
      <c r="AI856">
        <v>2.5099999999999998</v>
      </c>
      <c r="AJ856">
        <v>2.42</v>
      </c>
      <c r="AK856">
        <v>1153</v>
      </c>
      <c r="AN856">
        <v>2.38</v>
      </c>
      <c r="AO856">
        <v>2.41</v>
      </c>
      <c r="AP856">
        <v>2.5</v>
      </c>
      <c r="AQ856">
        <v>2.57</v>
      </c>
      <c r="AR856">
        <v>2.35</v>
      </c>
      <c r="AS856" s="8">
        <v>2.42</v>
      </c>
      <c r="AT856">
        <v>2.25</v>
      </c>
      <c r="AU856" s="19">
        <v>2.5249999999999999</v>
      </c>
      <c r="AV856" s="19">
        <v>2.4900000000000002</v>
      </c>
      <c r="AW856" s="19"/>
      <c r="AZ856" s="4">
        <v>43671</v>
      </c>
      <c r="BA856" s="2">
        <v>0.22</v>
      </c>
      <c r="BB856" s="2">
        <v>-0.02</v>
      </c>
      <c r="BC856" s="4">
        <v>43671</v>
      </c>
      <c r="BD856" s="2">
        <v>2.14</v>
      </c>
      <c r="BI856" s="3">
        <v>44350</v>
      </c>
      <c r="BJ856">
        <v>0</v>
      </c>
      <c r="BR856">
        <f t="shared" si="26"/>
        <v>6.999999999999984E-2</v>
      </c>
      <c r="BS856">
        <f t="shared" si="27"/>
        <v>9.9999999999997868E-3</v>
      </c>
    </row>
    <row r="857" spans="1:71">
      <c r="A857" s="1">
        <v>43672</v>
      </c>
      <c r="B857">
        <v>2.4</v>
      </c>
      <c r="C857">
        <v>78</v>
      </c>
      <c r="D857" s="3">
        <v>43672</v>
      </c>
      <c r="E857">
        <v>2.5</v>
      </c>
      <c r="F857" s="3">
        <v>43672</v>
      </c>
      <c r="G857">
        <v>2.25</v>
      </c>
      <c r="H857">
        <v>2.33</v>
      </c>
      <c r="I857">
        <v>2.36</v>
      </c>
      <c r="J857">
        <v>2.41</v>
      </c>
      <c r="K857">
        <v>2.4300000000000002</v>
      </c>
      <c r="L857">
        <v>2.37</v>
      </c>
      <c r="M857">
        <v>182</v>
      </c>
      <c r="P857">
        <v>2.17</v>
      </c>
      <c r="Q857">
        <v>2.34</v>
      </c>
      <c r="R857">
        <v>2.4</v>
      </c>
      <c r="S857">
        <v>2.5</v>
      </c>
      <c r="T857">
        <v>2.4</v>
      </c>
      <c r="U857">
        <v>470</v>
      </c>
      <c r="X857">
        <v>2.2999999999999998</v>
      </c>
      <c r="Y857">
        <v>2.4</v>
      </c>
      <c r="Z857">
        <v>2.4</v>
      </c>
      <c r="AA857">
        <v>2.4300000000000002</v>
      </c>
      <c r="AB857">
        <v>2.4</v>
      </c>
      <c r="AC857">
        <v>496</v>
      </c>
      <c r="AF857">
        <v>2.2999999999999998</v>
      </c>
      <c r="AG857">
        <v>2.4</v>
      </c>
      <c r="AH857">
        <v>2.4</v>
      </c>
      <c r="AI857">
        <v>2.48</v>
      </c>
      <c r="AJ857">
        <v>2.41</v>
      </c>
      <c r="AK857">
        <v>1142</v>
      </c>
      <c r="AN857">
        <v>2.35</v>
      </c>
      <c r="AO857">
        <v>2.4</v>
      </c>
      <c r="AP857">
        <v>2.48</v>
      </c>
      <c r="AQ857">
        <v>2.56</v>
      </c>
      <c r="AR857">
        <v>2.35</v>
      </c>
      <c r="AS857" s="8">
        <v>2.41</v>
      </c>
      <c r="AT857">
        <v>2.25</v>
      </c>
      <c r="AU857" s="19">
        <v>2.5139999999999998</v>
      </c>
      <c r="AV857" s="19">
        <v>2.4660000000000002</v>
      </c>
      <c r="AW857" s="19"/>
      <c r="AZ857" s="4">
        <v>43672</v>
      </c>
      <c r="BA857" s="2">
        <v>0.22</v>
      </c>
      <c r="BB857" s="2">
        <v>-0.04</v>
      </c>
      <c r="BC857" s="4">
        <v>43672</v>
      </c>
      <c r="BD857" s="2">
        <v>2.13</v>
      </c>
      <c r="BI857" s="3">
        <v>44351</v>
      </c>
      <c r="BJ857">
        <v>0</v>
      </c>
      <c r="BR857">
        <f t="shared" si="26"/>
        <v>6.0000000000000053E-2</v>
      </c>
      <c r="BS857">
        <f t="shared" si="27"/>
        <v>1.0000000000000231E-2</v>
      </c>
    </row>
    <row r="858" spans="1:71">
      <c r="A858" s="1">
        <v>43675</v>
      </c>
      <c r="B858">
        <v>2.4</v>
      </c>
      <c r="C858">
        <v>77</v>
      </c>
      <c r="D858" s="3">
        <v>43675</v>
      </c>
      <c r="E858">
        <v>2.5</v>
      </c>
      <c r="F858" s="3">
        <v>43675</v>
      </c>
      <c r="G858">
        <v>2.25</v>
      </c>
      <c r="H858">
        <v>2.33</v>
      </c>
      <c r="I858">
        <v>2.37</v>
      </c>
      <c r="J858">
        <v>2.41</v>
      </c>
      <c r="K858">
        <v>2.4300000000000002</v>
      </c>
      <c r="L858">
        <v>2.37</v>
      </c>
      <c r="M858">
        <v>181</v>
      </c>
      <c r="P858">
        <v>2.17</v>
      </c>
      <c r="Q858">
        <v>2.34</v>
      </c>
      <c r="R858">
        <v>2.4</v>
      </c>
      <c r="S858">
        <v>2.5</v>
      </c>
      <c r="T858">
        <v>2.39</v>
      </c>
      <c r="U858">
        <v>483</v>
      </c>
      <c r="X858">
        <v>2.2799999999999998</v>
      </c>
      <c r="Y858">
        <v>2.39</v>
      </c>
      <c r="Z858">
        <v>2.4</v>
      </c>
      <c r="AA858">
        <v>2.4300000000000002</v>
      </c>
      <c r="AB858">
        <v>2.39</v>
      </c>
      <c r="AC858">
        <v>506</v>
      </c>
      <c r="AF858">
        <v>2.2799999999999998</v>
      </c>
      <c r="AG858">
        <v>2.39</v>
      </c>
      <c r="AH858">
        <v>2.4</v>
      </c>
      <c r="AI858">
        <v>2.48</v>
      </c>
      <c r="AJ858">
        <v>2.4</v>
      </c>
      <c r="AK858">
        <v>1153</v>
      </c>
      <c r="AN858">
        <v>2.2999999999999998</v>
      </c>
      <c r="AO858">
        <v>2.39</v>
      </c>
      <c r="AP858">
        <v>2.4700000000000002</v>
      </c>
      <c r="AQ858">
        <v>2.54</v>
      </c>
      <c r="AR858">
        <v>2.35</v>
      </c>
      <c r="AS858" s="8">
        <v>2.4</v>
      </c>
      <c r="AT858">
        <v>2.25</v>
      </c>
      <c r="AU858" s="19">
        <v>2.5089999999999999</v>
      </c>
      <c r="AV858" s="19">
        <v>2.468</v>
      </c>
      <c r="AW858" s="19"/>
      <c r="AZ858" s="4">
        <v>43675</v>
      </c>
      <c r="BA858" s="2">
        <v>0.21</v>
      </c>
      <c r="BB858" s="2">
        <v>-0.06</v>
      </c>
      <c r="BC858" s="4">
        <v>43675</v>
      </c>
      <c r="BD858" s="2">
        <v>2.13</v>
      </c>
      <c r="BI858" s="3">
        <v>44354</v>
      </c>
      <c r="BJ858">
        <v>0</v>
      </c>
      <c r="BR858">
        <f t="shared" si="26"/>
        <v>4.9999999999999822E-2</v>
      </c>
      <c r="BS858">
        <f t="shared" si="27"/>
        <v>9.9999999999997868E-3</v>
      </c>
    </row>
    <row r="859" spans="1:71">
      <c r="A859" s="1">
        <v>43676</v>
      </c>
      <c r="B859">
        <v>2.39</v>
      </c>
      <c r="C859">
        <v>72</v>
      </c>
      <c r="D859" s="3">
        <v>43676</v>
      </c>
      <c r="E859">
        <v>2.5</v>
      </c>
      <c r="F859" s="3">
        <v>43676</v>
      </c>
      <c r="G859">
        <v>2.25</v>
      </c>
      <c r="H859">
        <v>2.33</v>
      </c>
      <c r="I859">
        <v>2.37</v>
      </c>
      <c r="J859">
        <v>2.41</v>
      </c>
      <c r="K859">
        <v>2.4500000000000002</v>
      </c>
      <c r="L859">
        <v>2.37</v>
      </c>
      <c r="M859">
        <v>182</v>
      </c>
      <c r="P859">
        <v>2.17</v>
      </c>
      <c r="Q859">
        <v>2.34</v>
      </c>
      <c r="R859">
        <v>2.4</v>
      </c>
      <c r="S859">
        <v>2.52</v>
      </c>
      <c r="T859">
        <v>2.38</v>
      </c>
      <c r="U859">
        <v>486</v>
      </c>
      <c r="X859">
        <v>2.2599999999999998</v>
      </c>
      <c r="Y859">
        <v>2.38</v>
      </c>
      <c r="Z859">
        <v>2.38</v>
      </c>
      <c r="AA859">
        <v>2.44</v>
      </c>
      <c r="AB859">
        <v>2.38</v>
      </c>
      <c r="AC859">
        <v>511</v>
      </c>
      <c r="AF859">
        <v>2.2999999999999998</v>
      </c>
      <c r="AG859">
        <v>2.38</v>
      </c>
      <c r="AH859">
        <v>2.38</v>
      </c>
      <c r="AI859">
        <v>2.4700000000000002</v>
      </c>
      <c r="AJ859">
        <v>2.39</v>
      </c>
      <c r="AK859">
        <v>1158</v>
      </c>
      <c r="AN859">
        <v>2.35</v>
      </c>
      <c r="AO859">
        <v>2.38</v>
      </c>
      <c r="AP859">
        <v>2.46</v>
      </c>
      <c r="AQ859">
        <v>2.5299999999999998</v>
      </c>
      <c r="AR859">
        <v>2.35</v>
      </c>
      <c r="AS859" s="8">
        <v>2.39</v>
      </c>
      <c r="AT859">
        <v>2.25</v>
      </c>
      <c r="AU859" s="19">
        <v>2.4990000000000001</v>
      </c>
      <c r="AV859" s="19">
        <v>2.4409999999999998</v>
      </c>
      <c r="AW859" s="19"/>
      <c r="AZ859" s="4">
        <v>43676</v>
      </c>
      <c r="BA859" s="2">
        <v>0.21</v>
      </c>
      <c r="BB859" s="2">
        <v>-0.02</v>
      </c>
      <c r="BC859" s="4">
        <v>43676</v>
      </c>
      <c r="BD859" s="2">
        <v>2.14</v>
      </c>
      <c r="BI859" s="3">
        <v>44355</v>
      </c>
      <c r="BJ859">
        <v>0</v>
      </c>
      <c r="BR859">
        <f t="shared" si="26"/>
        <v>4.0000000000000036E-2</v>
      </c>
      <c r="BS859">
        <f t="shared" si="27"/>
        <v>1.0000000000000231E-2</v>
      </c>
    </row>
    <row r="860" spans="1:71">
      <c r="A860" s="1">
        <v>43677</v>
      </c>
      <c r="B860">
        <v>2.4</v>
      </c>
      <c r="C860">
        <v>70</v>
      </c>
      <c r="D860" s="3">
        <v>43677</v>
      </c>
      <c r="E860" s="75">
        <v>2.5</v>
      </c>
      <c r="F860" s="116">
        <v>43677</v>
      </c>
      <c r="G860" s="75">
        <v>2.25</v>
      </c>
      <c r="H860">
        <v>2.2999999999999998</v>
      </c>
      <c r="I860">
        <v>2.37</v>
      </c>
      <c r="J860">
        <v>2.41</v>
      </c>
      <c r="K860">
        <v>2.4300000000000002</v>
      </c>
      <c r="L860">
        <v>2.37</v>
      </c>
      <c r="M860">
        <v>180</v>
      </c>
      <c r="P860">
        <v>2.17</v>
      </c>
      <c r="Q860">
        <v>2.34</v>
      </c>
      <c r="R860">
        <v>2.41</v>
      </c>
      <c r="S860">
        <v>2.57</v>
      </c>
      <c r="T860">
        <v>2.5299999999999998</v>
      </c>
      <c r="U860">
        <v>513</v>
      </c>
      <c r="X860">
        <v>2.2799999999999998</v>
      </c>
      <c r="Y860">
        <v>2.52</v>
      </c>
      <c r="Z860">
        <v>2.54</v>
      </c>
      <c r="AA860">
        <v>2.65</v>
      </c>
      <c r="AB860">
        <v>2.5299999999999998</v>
      </c>
      <c r="AC860">
        <v>536</v>
      </c>
      <c r="AF860">
        <v>2.2799999999999998</v>
      </c>
      <c r="AG860">
        <v>2.52</v>
      </c>
      <c r="AH860">
        <v>2.54</v>
      </c>
      <c r="AI860">
        <v>2.65</v>
      </c>
      <c r="AJ860">
        <v>2.5499999999999998</v>
      </c>
      <c r="AK860">
        <v>1217</v>
      </c>
      <c r="AN860">
        <v>2.35</v>
      </c>
      <c r="AO860">
        <v>2.5299999999999998</v>
      </c>
      <c r="AP860">
        <v>2.63</v>
      </c>
      <c r="AQ860">
        <v>2.78</v>
      </c>
      <c r="AR860">
        <v>2.35</v>
      </c>
      <c r="AS860" s="8">
        <v>2.5499999999999998</v>
      </c>
      <c r="AT860">
        <v>2.25</v>
      </c>
      <c r="AU860" s="19">
        <v>2.7050000000000001</v>
      </c>
      <c r="AV860" s="19">
        <v>2.609</v>
      </c>
      <c r="AW860" s="19"/>
      <c r="AZ860" s="4">
        <v>43677</v>
      </c>
      <c r="BA860" s="2">
        <v>0.13</v>
      </c>
      <c r="BB860" s="2">
        <v>-0.06</v>
      </c>
      <c r="BC860" s="4">
        <v>43677</v>
      </c>
      <c r="BD860" s="2">
        <v>2.13</v>
      </c>
      <c r="BI860" s="3">
        <v>44356</v>
      </c>
      <c r="BJ860">
        <v>0</v>
      </c>
      <c r="BR860">
        <f t="shared" si="26"/>
        <v>0.19999999999999973</v>
      </c>
      <c r="BS860">
        <f t="shared" si="27"/>
        <v>2.0000000000000018E-2</v>
      </c>
    </row>
    <row r="861" spans="1:71">
      <c r="A861" s="1">
        <v>43678</v>
      </c>
      <c r="B861">
        <v>2.14</v>
      </c>
      <c r="C861">
        <v>81</v>
      </c>
      <c r="D861" s="3">
        <v>43678</v>
      </c>
      <c r="E861" s="75">
        <v>2.25</v>
      </c>
      <c r="F861" s="116">
        <v>43678</v>
      </c>
      <c r="G861" s="75">
        <v>2</v>
      </c>
      <c r="H861">
        <v>2.0499999999999998</v>
      </c>
      <c r="I861">
        <v>2.1</v>
      </c>
      <c r="J861">
        <v>2.15</v>
      </c>
      <c r="K861">
        <v>2.2000000000000002</v>
      </c>
      <c r="L861">
        <v>2.12</v>
      </c>
      <c r="M861">
        <v>184</v>
      </c>
      <c r="P861">
        <v>1.87</v>
      </c>
      <c r="Q861">
        <v>2.09</v>
      </c>
      <c r="R861">
        <v>2.15</v>
      </c>
      <c r="S861">
        <v>2.25</v>
      </c>
      <c r="T861">
        <v>2.19</v>
      </c>
      <c r="U861">
        <v>493</v>
      </c>
      <c r="X861">
        <v>1.99</v>
      </c>
      <c r="Y861">
        <v>2.1800000000000002</v>
      </c>
      <c r="Z861">
        <v>2.19</v>
      </c>
      <c r="AA861">
        <v>2.2599999999999998</v>
      </c>
      <c r="AB861">
        <v>2.19</v>
      </c>
      <c r="AC861">
        <v>518</v>
      </c>
      <c r="AF861">
        <v>2</v>
      </c>
      <c r="AG861">
        <v>2.1800000000000002</v>
      </c>
      <c r="AH861">
        <v>2.19</v>
      </c>
      <c r="AI861">
        <v>2.27</v>
      </c>
      <c r="AJ861">
        <v>2.19</v>
      </c>
      <c r="AK861">
        <v>1183</v>
      </c>
      <c r="AN861">
        <v>2.11</v>
      </c>
      <c r="AO861">
        <v>2.19</v>
      </c>
      <c r="AP861">
        <v>2.27</v>
      </c>
      <c r="AQ861">
        <v>2.33</v>
      </c>
      <c r="AR861">
        <v>2.1</v>
      </c>
      <c r="AS861" s="8">
        <v>2.19</v>
      </c>
      <c r="AT861">
        <v>2.25</v>
      </c>
      <c r="AU861" s="19">
        <v>2.2919999999999998</v>
      </c>
      <c r="AV861" s="19">
        <v>2.2530000000000001</v>
      </c>
      <c r="AW861" s="19"/>
      <c r="AZ861" s="4">
        <v>43678</v>
      </c>
      <c r="BA861" s="2">
        <v>0.17</v>
      </c>
      <c r="BB861" s="2">
        <v>-0.17</v>
      </c>
      <c r="BC861" s="4">
        <v>43678</v>
      </c>
      <c r="BD861" s="2">
        <v>2.17</v>
      </c>
      <c r="BI861" s="3">
        <v>44357</v>
      </c>
      <c r="BJ861">
        <v>0</v>
      </c>
      <c r="BR861">
        <f t="shared" si="26"/>
        <v>8.9999999999999858E-2</v>
      </c>
      <c r="BS861">
        <f t="shared" si="27"/>
        <v>0</v>
      </c>
    </row>
    <row r="862" spans="1:71">
      <c r="A862" s="1">
        <v>43679</v>
      </c>
      <c r="B862">
        <v>2.14</v>
      </c>
      <c r="C862">
        <v>74</v>
      </c>
      <c r="D862" s="3">
        <v>43679</v>
      </c>
      <c r="E862">
        <v>2.25</v>
      </c>
      <c r="F862" s="3">
        <v>43679</v>
      </c>
      <c r="G862">
        <v>2</v>
      </c>
      <c r="H862">
        <v>2.08</v>
      </c>
      <c r="I862">
        <v>2.1</v>
      </c>
      <c r="J862">
        <v>2.15</v>
      </c>
      <c r="K862">
        <v>2.1800000000000002</v>
      </c>
      <c r="L862">
        <v>2.1</v>
      </c>
      <c r="M862">
        <v>185</v>
      </c>
      <c r="P862">
        <v>1.87</v>
      </c>
      <c r="Q862">
        <v>2.08</v>
      </c>
      <c r="R862">
        <v>2.15</v>
      </c>
      <c r="S862">
        <v>2.2400000000000002</v>
      </c>
      <c r="T862">
        <v>2.1800000000000002</v>
      </c>
      <c r="U862">
        <v>480</v>
      </c>
      <c r="X862">
        <v>2.0499999999999998</v>
      </c>
      <c r="Y862">
        <v>2.1800000000000002</v>
      </c>
      <c r="Z862">
        <v>2.1800000000000002</v>
      </c>
      <c r="AA862">
        <v>2.21</v>
      </c>
      <c r="AB862">
        <v>2.1800000000000002</v>
      </c>
      <c r="AC862">
        <v>499</v>
      </c>
      <c r="AF862">
        <v>2.0499999999999998</v>
      </c>
      <c r="AG862">
        <v>2.1800000000000002</v>
      </c>
      <c r="AH862">
        <v>2.1800000000000002</v>
      </c>
      <c r="AI862">
        <v>2.2599999999999998</v>
      </c>
      <c r="AJ862">
        <v>2.19</v>
      </c>
      <c r="AK862">
        <v>1185</v>
      </c>
      <c r="AN862">
        <v>2.1</v>
      </c>
      <c r="AO862">
        <v>2.1800000000000002</v>
      </c>
      <c r="AP862">
        <v>2.25</v>
      </c>
      <c r="AQ862">
        <v>2.33</v>
      </c>
      <c r="AR862">
        <v>2.1</v>
      </c>
      <c r="AS862" s="8">
        <v>2.19</v>
      </c>
      <c r="AT862">
        <v>2.25</v>
      </c>
      <c r="AU862" s="19">
        <v>2.2669999999999999</v>
      </c>
      <c r="AV862" s="19">
        <v>2.2320000000000002</v>
      </c>
      <c r="AW862" s="19"/>
      <c r="AZ862" s="4">
        <v>43679</v>
      </c>
      <c r="BA862" s="2">
        <v>0.14000000000000001</v>
      </c>
      <c r="BB862" s="2">
        <v>-0.2</v>
      </c>
      <c r="BC862" s="4">
        <v>43679</v>
      </c>
      <c r="BD862" s="2">
        <v>2.1800000000000002</v>
      </c>
      <c r="BI862" s="3">
        <v>44358</v>
      </c>
      <c r="BJ862">
        <v>0</v>
      </c>
      <c r="BR862">
        <f t="shared" si="26"/>
        <v>8.9999999999999858E-2</v>
      </c>
      <c r="BS862">
        <f t="shared" si="27"/>
        <v>9.9999999999997868E-3</v>
      </c>
    </row>
    <row r="863" spans="1:71">
      <c r="A863" s="1">
        <v>43682</v>
      </c>
      <c r="B863">
        <v>2.13</v>
      </c>
      <c r="C863">
        <v>68</v>
      </c>
      <c r="D863" s="3">
        <v>43682</v>
      </c>
      <c r="E863">
        <v>2.25</v>
      </c>
      <c r="F863" s="3">
        <v>43682</v>
      </c>
      <c r="G863">
        <v>2</v>
      </c>
      <c r="H863">
        <v>2.08</v>
      </c>
      <c r="I863">
        <v>2.1</v>
      </c>
      <c r="J863">
        <v>2.14</v>
      </c>
      <c r="K863">
        <v>2.1800000000000002</v>
      </c>
      <c r="L863">
        <v>2.1</v>
      </c>
      <c r="M863">
        <v>183</v>
      </c>
      <c r="P863">
        <v>1.87</v>
      </c>
      <c r="Q863">
        <v>2.09</v>
      </c>
      <c r="R863">
        <v>2.14</v>
      </c>
      <c r="S863">
        <v>2.27</v>
      </c>
      <c r="T863">
        <v>2.12</v>
      </c>
      <c r="U863">
        <v>493</v>
      </c>
      <c r="X863">
        <v>2.0699999999999998</v>
      </c>
      <c r="Y863">
        <v>2.12</v>
      </c>
      <c r="Z863">
        <v>2.13</v>
      </c>
      <c r="AA863">
        <v>2.17</v>
      </c>
      <c r="AB863">
        <v>2.12</v>
      </c>
      <c r="AC863">
        <v>514</v>
      </c>
      <c r="AF863">
        <v>2.0699999999999998</v>
      </c>
      <c r="AG863">
        <v>2.12</v>
      </c>
      <c r="AH863">
        <v>2.13</v>
      </c>
      <c r="AI863">
        <v>2.2000000000000002</v>
      </c>
      <c r="AJ863">
        <v>2.13</v>
      </c>
      <c r="AK863">
        <v>1253</v>
      </c>
      <c r="AN863">
        <v>2.1</v>
      </c>
      <c r="AO863">
        <v>2.12</v>
      </c>
      <c r="AP863">
        <v>2.2000000000000002</v>
      </c>
      <c r="AQ863">
        <v>2.2799999999999998</v>
      </c>
      <c r="AR863">
        <v>2.1</v>
      </c>
      <c r="AS863" s="8">
        <v>2.13</v>
      </c>
      <c r="AT863">
        <v>2.25</v>
      </c>
      <c r="AU863" s="19">
        <v>2.2229999999999999</v>
      </c>
      <c r="AV863" s="19">
        <v>2.1840000000000002</v>
      </c>
      <c r="AW863" s="19"/>
      <c r="AZ863" s="4">
        <v>43682</v>
      </c>
      <c r="BA863" s="2">
        <v>0.16</v>
      </c>
      <c r="BB863" s="2">
        <v>-0.3</v>
      </c>
      <c r="BC863" s="4">
        <v>43682</v>
      </c>
      <c r="BD863" s="2">
        <v>2.2400000000000002</v>
      </c>
      <c r="BI863" s="3">
        <v>44361</v>
      </c>
      <c r="BJ863">
        <v>0</v>
      </c>
      <c r="BR863">
        <f t="shared" si="26"/>
        <v>2.9999999999999805E-2</v>
      </c>
      <c r="BS863">
        <f t="shared" si="27"/>
        <v>9.9999999999997868E-3</v>
      </c>
    </row>
    <row r="864" spans="1:71">
      <c r="A864" s="1">
        <v>43683</v>
      </c>
      <c r="B864">
        <v>2.13</v>
      </c>
      <c r="C864">
        <v>65</v>
      </c>
      <c r="D864" s="3">
        <v>43683</v>
      </c>
      <c r="E864">
        <v>2.25</v>
      </c>
      <c r="F864" s="3">
        <v>43683</v>
      </c>
      <c r="G864">
        <v>2</v>
      </c>
      <c r="H864">
        <v>2.08</v>
      </c>
      <c r="I864">
        <v>2.1</v>
      </c>
      <c r="J864">
        <v>2.14</v>
      </c>
      <c r="K864">
        <v>2.1800000000000002</v>
      </c>
      <c r="L864">
        <v>2.11</v>
      </c>
      <c r="M864">
        <v>175</v>
      </c>
      <c r="P864">
        <v>1.87</v>
      </c>
      <c r="Q864">
        <v>2.1</v>
      </c>
      <c r="R864">
        <v>2.13</v>
      </c>
      <c r="S864">
        <v>2.25</v>
      </c>
      <c r="T864">
        <v>2.1</v>
      </c>
      <c r="U864">
        <v>493</v>
      </c>
      <c r="X864">
        <v>2.0499999999999998</v>
      </c>
      <c r="Y864">
        <v>2.1</v>
      </c>
      <c r="Z864">
        <v>2.1</v>
      </c>
      <c r="AA864">
        <v>2.15</v>
      </c>
      <c r="AB864">
        <v>2.1</v>
      </c>
      <c r="AC864">
        <v>518</v>
      </c>
      <c r="AF864">
        <v>2.0499999999999998</v>
      </c>
      <c r="AG864">
        <v>2.1</v>
      </c>
      <c r="AH864">
        <v>2.1</v>
      </c>
      <c r="AI864">
        <v>2.2000000000000002</v>
      </c>
      <c r="AJ864">
        <v>2.11</v>
      </c>
      <c r="AK864">
        <v>1234</v>
      </c>
      <c r="AN864">
        <v>2.08</v>
      </c>
      <c r="AO864">
        <v>2.1</v>
      </c>
      <c r="AP864">
        <v>2.1800000000000002</v>
      </c>
      <c r="AQ864">
        <v>2.25</v>
      </c>
      <c r="AR864">
        <v>2.1</v>
      </c>
      <c r="AS864" s="8">
        <v>2.11</v>
      </c>
      <c r="AT864">
        <v>2.25</v>
      </c>
      <c r="AU864" s="19">
        <v>2.2029999999999998</v>
      </c>
      <c r="AV864" s="19">
        <v>2.1760000000000002</v>
      </c>
      <c r="AW864" s="19"/>
      <c r="AZ864" s="4">
        <v>43683</v>
      </c>
      <c r="BA864" s="2">
        <v>0.13</v>
      </c>
      <c r="BB864" s="2">
        <v>-0.32</v>
      </c>
      <c r="BC864" s="4">
        <v>43683</v>
      </c>
      <c r="BD864" s="2">
        <v>2.25</v>
      </c>
      <c r="BI864" s="3">
        <v>44362</v>
      </c>
      <c r="BJ864">
        <v>0</v>
      </c>
      <c r="BR864">
        <f t="shared" si="26"/>
        <v>9.9999999999997868E-3</v>
      </c>
      <c r="BS864">
        <f t="shared" si="27"/>
        <v>9.9999999999997868E-3</v>
      </c>
    </row>
    <row r="865" spans="1:71">
      <c r="A865" s="1">
        <v>43684</v>
      </c>
      <c r="B865">
        <v>2.12</v>
      </c>
      <c r="C865">
        <v>66</v>
      </c>
      <c r="D865" s="3">
        <v>43684</v>
      </c>
      <c r="E865">
        <v>2.25</v>
      </c>
      <c r="F865" s="3">
        <v>43684</v>
      </c>
      <c r="G865">
        <v>2</v>
      </c>
      <c r="H865">
        <v>2.08</v>
      </c>
      <c r="I865">
        <v>2.1</v>
      </c>
      <c r="J865">
        <v>2.13</v>
      </c>
      <c r="K865">
        <v>2.1800000000000002</v>
      </c>
      <c r="L865">
        <v>2.1</v>
      </c>
      <c r="M865">
        <v>188</v>
      </c>
      <c r="P865">
        <v>1.95</v>
      </c>
      <c r="Q865">
        <v>2.08</v>
      </c>
      <c r="R865">
        <v>2.12</v>
      </c>
      <c r="S865">
        <v>2.2000000000000002</v>
      </c>
      <c r="T865">
        <v>2.09</v>
      </c>
      <c r="U865">
        <v>491</v>
      </c>
      <c r="X865">
        <v>2.04</v>
      </c>
      <c r="Y865">
        <v>2.08</v>
      </c>
      <c r="Z865">
        <v>2.09</v>
      </c>
      <c r="AA865">
        <v>2.13</v>
      </c>
      <c r="AB865">
        <v>2.09</v>
      </c>
      <c r="AC865">
        <v>515</v>
      </c>
      <c r="AF865">
        <v>2.04</v>
      </c>
      <c r="AG865">
        <v>2.08</v>
      </c>
      <c r="AH865">
        <v>2.09</v>
      </c>
      <c r="AI865">
        <v>2.17</v>
      </c>
      <c r="AJ865">
        <v>2.1</v>
      </c>
      <c r="AK865">
        <v>1196</v>
      </c>
      <c r="AN865">
        <v>2.06</v>
      </c>
      <c r="AO865">
        <v>2.09</v>
      </c>
      <c r="AP865">
        <v>2.16</v>
      </c>
      <c r="AQ865">
        <v>2.23</v>
      </c>
      <c r="AR865">
        <v>2.1</v>
      </c>
      <c r="AS865" s="8">
        <v>2.1</v>
      </c>
      <c r="AT865">
        <v>2.25</v>
      </c>
      <c r="AU865" s="19">
        <v>2.1890000000000001</v>
      </c>
      <c r="AV865" s="19">
        <v>2.1629999999999998</v>
      </c>
      <c r="AW865" s="19"/>
      <c r="AZ865" s="4">
        <v>43684</v>
      </c>
      <c r="BA865" s="2">
        <v>0.12</v>
      </c>
      <c r="BB865" s="2">
        <v>-0.31</v>
      </c>
      <c r="BC865" s="4">
        <v>43684</v>
      </c>
      <c r="BD865" s="2">
        <v>2.23</v>
      </c>
      <c r="BI865" s="3">
        <v>44363</v>
      </c>
      <c r="BJ865">
        <v>0</v>
      </c>
      <c r="BR865">
        <f t="shared" si="26"/>
        <v>0</v>
      </c>
      <c r="BS865">
        <f t="shared" si="27"/>
        <v>1.0000000000000231E-2</v>
      </c>
    </row>
    <row r="866" spans="1:71">
      <c r="A866" s="1">
        <v>43685</v>
      </c>
      <c r="B866">
        <v>2.12</v>
      </c>
      <c r="C866">
        <v>62</v>
      </c>
      <c r="D866" s="3">
        <v>43685</v>
      </c>
      <c r="E866">
        <v>2.25</v>
      </c>
      <c r="F866" s="3">
        <v>43685</v>
      </c>
      <c r="G866">
        <v>2</v>
      </c>
      <c r="H866">
        <v>2.08</v>
      </c>
      <c r="I866">
        <v>2.1</v>
      </c>
      <c r="J866">
        <v>2.13</v>
      </c>
      <c r="K866">
        <v>2.1800000000000002</v>
      </c>
      <c r="L866">
        <v>2.1</v>
      </c>
      <c r="M866">
        <v>182</v>
      </c>
      <c r="P866">
        <v>1.9</v>
      </c>
      <c r="Q866">
        <v>2.08</v>
      </c>
      <c r="R866">
        <v>2.12</v>
      </c>
      <c r="S866">
        <v>2.25</v>
      </c>
      <c r="T866">
        <v>2.0699999999999998</v>
      </c>
      <c r="U866">
        <v>485</v>
      </c>
      <c r="X866">
        <v>2.0499999999999998</v>
      </c>
      <c r="Y866">
        <v>2.0699999999999998</v>
      </c>
      <c r="Z866">
        <v>2.0699999999999998</v>
      </c>
      <c r="AA866">
        <v>2.12</v>
      </c>
      <c r="AB866">
        <v>2.0699999999999998</v>
      </c>
      <c r="AC866">
        <v>513</v>
      </c>
      <c r="AF866">
        <v>2.0499999999999998</v>
      </c>
      <c r="AG866">
        <v>2.0699999999999998</v>
      </c>
      <c r="AH866">
        <v>2.0699999999999998</v>
      </c>
      <c r="AI866">
        <v>2.2200000000000002</v>
      </c>
      <c r="AJ866">
        <v>2.09</v>
      </c>
      <c r="AK866">
        <v>1218</v>
      </c>
      <c r="AN866">
        <v>2.06</v>
      </c>
      <c r="AO866">
        <v>2.0699999999999998</v>
      </c>
      <c r="AP866">
        <v>2.15</v>
      </c>
      <c r="AQ866">
        <v>2.25</v>
      </c>
      <c r="AR866">
        <v>2.1</v>
      </c>
      <c r="AS866" s="8">
        <v>2.09</v>
      </c>
      <c r="AT866">
        <v>2.25</v>
      </c>
      <c r="AU866" s="19">
        <v>2.1880000000000002</v>
      </c>
      <c r="AV866" s="19">
        <v>2.1859999999999999</v>
      </c>
      <c r="AW866" s="19"/>
      <c r="AZ866" s="4">
        <v>43685</v>
      </c>
      <c r="BA866" s="2">
        <v>0.1</v>
      </c>
      <c r="BB866" s="2">
        <v>-0.3</v>
      </c>
      <c r="BC866" s="4">
        <v>43685</v>
      </c>
      <c r="BD866" s="2">
        <v>2.25</v>
      </c>
      <c r="BI866" s="3">
        <v>44364</v>
      </c>
      <c r="BJ866">
        <v>0.05</v>
      </c>
      <c r="BK866">
        <v>0</v>
      </c>
      <c r="BM866" s="3">
        <v>44364</v>
      </c>
      <c r="BN866">
        <v>0.05</v>
      </c>
      <c r="BO866">
        <v>0</v>
      </c>
      <c r="BR866">
        <f t="shared" si="26"/>
        <v>-1.0000000000000231E-2</v>
      </c>
      <c r="BS866">
        <f t="shared" si="27"/>
        <v>2.0000000000000018E-2</v>
      </c>
    </row>
    <row r="867" spans="1:71">
      <c r="A867" s="1">
        <v>43686</v>
      </c>
      <c r="B867">
        <v>2.12</v>
      </c>
      <c r="C867">
        <v>69</v>
      </c>
      <c r="D867" s="3">
        <v>43686</v>
      </c>
      <c r="E867">
        <v>2.25</v>
      </c>
      <c r="F867" s="3">
        <v>43686</v>
      </c>
      <c r="G867">
        <v>2</v>
      </c>
      <c r="H867">
        <v>2.0499999999999998</v>
      </c>
      <c r="I867">
        <v>2.1</v>
      </c>
      <c r="J867">
        <v>2.13</v>
      </c>
      <c r="K867">
        <v>2.1800000000000002</v>
      </c>
      <c r="L867">
        <v>2.1</v>
      </c>
      <c r="M867">
        <v>187</v>
      </c>
      <c r="P867">
        <v>1.9</v>
      </c>
      <c r="Q867">
        <v>2.08</v>
      </c>
      <c r="R867">
        <v>2.12</v>
      </c>
      <c r="S867">
        <v>2.25</v>
      </c>
      <c r="T867">
        <v>2.1</v>
      </c>
      <c r="U867">
        <v>482</v>
      </c>
      <c r="X867">
        <v>2.0499999999999998</v>
      </c>
      <c r="Y867">
        <v>2.1</v>
      </c>
      <c r="Z867">
        <v>2.11</v>
      </c>
      <c r="AA867">
        <v>2.13</v>
      </c>
      <c r="AB867">
        <v>2.1</v>
      </c>
      <c r="AC867">
        <v>509</v>
      </c>
      <c r="AF867">
        <v>2.0499999999999998</v>
      </c>
      <c r="AG867">
        <v>2.1</v>
      </c>
      <c r="AH867">
        <v>2.11</v>
      </c>
      <c r="AI867">
        <v>2.21</v>
      </c>
      <c r="AJ867">
        <v>2.11</v>
      </c>
      <c r="AK867">
        <v>1186</v>
      </c>
      <c r="AN867">
        <v>2.08</v>
      </c>
      <c r="AO867">
        <v>2.1</v>
      </c>
      <c r="AP867">
        <v>2.1800000000000002</v>
      </c>
      <c r="AQ867">
        <v>2.25</v>
      </c>
      <c r="AR867">
        <v>2.1</v>
      </c>
      <c r="AS867" s="8">
        <v>2.11</v>
      </c>
      <c r="AT867">
        <v>2.25</v>
      </c>
      <c r="AU867" s="19">
        <v>2.2120000000000002</v>
      </c>
      <c r="AV867" s="19">
        <v>2.1890000000000001</v>
      </c>
      <c r="AW867" s="19"/>
      <c r="AZ867" s="4">
        <v>43686</v>
      </c>
      <c r="BA867" s="2">
        <v>0.11</v>
      </c>
      <c r="BB867" s="2">
        <v>-0.26</v>
      </c>
      <c r="BC867" s="4">
        <v>43686</v>
      </c>
      <c r="BD867" s="2">
        <v>2.23</v>
      </c>
      <c r="BI867" s="3">
        <v>44365</v>
      </c>
      <c r="BJ867">
        <v>0.05</v>
      </c>
      <c r="BR867">
        <f t="shared" si="26"/>
        <v>9.9999999999997868E-3</v>
      </c>
      <c r="BS867">
        <f t="shared" si="27"/>
        <v>9.9999999999997868E-3</v>
      </c>
    </row>
    <row r="868" spans="1:71">
      <c r="A868" s="1">
        <v>43689</v>
      </c>
      <c r="B868">
        <v>2.12</v>
      </c>
      <c r="C868">
        <v>68</v>
      </c>
      <c r="D868" s="3">
        <v>43689</v>
      </c>
      <c r="E868">
        <v>2.25</v>
      </c>
      <c r="F868" s="3">
        <v>43689</v>
      </c>
      <c r="G868">
        <v>2</v>
      </c>
      <c r="H868">
        <v>2.0699999999999998</v>
      </c>
      <c r="I868">
        <v>2.1</v>
      </c>
      <c r="J868">
        <v>2.13</v>
      </c>
      <c r="K868">
        <v>2.1800000000000002</v>
      </c>
      <c r="L868">
        <v>2.1</v>
      </c>
      <c r="M868">
        <v>184</v>
      </c>
      <c r="P868">
        <v>1.87</v>
      </c>
      <c r="Q868">
        <v>2.08</v>
      </c>
      <c r="R868">
        <v>2.12</v>
      </c>
      <c r="S868">
        <v>2.27</v>
      </c>
      <c r="T868">
        <v>2.11</v>
      </c>
      <c r="U868">
        <v>497</v>
      </c>
      <c r="X868">
        <v>2.0299999999999998</v>
      </c>
      <c r="Y868">
        <v>2.11</v>
      </c>
      <c r="Z868">
        <v>2.11</v>
      </c>
      <c r="AA868">
        <v>2.16</v>
      </c>
      <c r="AB868">
        <v>2.11</v>
      </c>
      <c r="AC868">
        <v>523</v>
      </c>
      <c r="AF868">
        <v>2.0299999999999998</v>
      </c>
      <c r="AG868">
        <v>2.11</v>
      </c>
      <c r="AH868">
        <v>2.11</v>
      </c>
      <c r="AI868">
        <v>2.21</v>
      </c>
      <c r="AJ868">
        <v>2.12</v>
      </c>
      <c r="AK868">
        <v>1177</v>
      </c>
      <c r="AN868">
        <v>2.0499999999999998</v>
      </c>
      <c r="AO868">
        <v>2.11</v>
      </c>
      <c r="AP868">
        <v>2.19</v>
      </c>
      <c r="AQ868">
        <v>2.2599999999999998</v>
      </c>
      <c r="AR868">
        <v>2.1</v>
      </c>
      <c r="AS868" s="8">
        <v>2.12</v>
      </c>
      <c r="AT868">
        <v>2.25</v>
      </c>
      <c r="AU868" s="19">
        <v>2.2370000000000001</v>
      </c>
      <c r="AV868" s="19">
        <v>2.1829999999999998</v>
      </c>
      <c r="AW868" s="19"/>
      <c r="AZ868" s="4">
        <v>43689</v>
      </c>
      <c r="BA868" s="2">
        <v>7.0000000000000007E-2</v>
      </c>
      <c r="BB868" s="2">
        <v>-0.35</v>
      </c>
      <c r="BC868" s="4">
        <v>43689</v>
      </c>
      <c r="BD868" s="2">
        <v>2.23</v>
      </c>
      <c r="BI868" s="3">
        <v>44368</v>
      </c>
      <c r="BJ868">
        <v>0.05</v>
      </c>
      <c r="BR868">
        <f t="shared" si="26"/>
        <v>2.0000000000000018E-2</v>
      </c>
      <c r="BS868">
        <f t="shared" si="27"/>
        <v>1.0000000000000231E-2</v>
      </c>
    </row>
    <row r="869" spans="1:71">
      <c r="A869" s="1">
        <v>43690</v>
      </c>
      <c r="B869">
        <v>2.12</v>
      </c>
      <c r="C869">
        <v>66</v>
      </c>
      <c r="D869" s="3">
        <v>43690</v>
      </c>
      <c r="E869">
        <v>2.25</v>
      </c>
      <c r="F869" s="3">
        <v>43690</v>
      </c>
      <c r="G869">
        <v>2</v>
      </c>
      <c r="H869">
        <v>2.0699999999999998</v>
      </c>
      <c r="I869">
        <v>2.1</v>
      </c>
      <c r="J869">
        <v>2.13</v>
      </c>
      <c r="K869">
        <v>2.1800000000000002</v>
      </c>
      <c r="L869">
        <v>2.11</v>
      </c>
      <c r="M869">
        <v>174</v>
      </c>
      <c r="P869">
        <v>1.9</v>
      </c>
      <c r="Q869">
        <v>2.09</v>
      </c>
      <c r="R869">
        <v>2.13</v>
      </c>
      <c r="S869">
        <v>2.27</v>
      </c>
      <c r="T869">
        <v>2.16</v>
      </c>
      <c r="U869">
        <v>501</v>
      </c>
      <c r="X869">
        <v>2</v>
      </c>
      <c r="Y869">
        <v>2.16</v>
      </c>
      <c r="Z869">
        <v>2.16</v>
      </c>
      <c r="AA869">
        <v>2.2000000000000002</v>
      </c>
      <c r="AB869">
        <v>2.16</v>
      </c>
      <c r="AC869">
        <v>528</v>
      </c>
      <c r="AF869">
        <v>2.02</v>
      </c>
      <c r="AG869">
        <v>2.16</v>
      </c>
      <c r="AH869">
        <v>2.16</v>
      </c>
      <c r="AI869">
        <v>2.25</v>
      </c>
      <c r="AJ869">
        <v>2.16</v>
      </c>
      <c r="AK869">
        <v>1183</v>
      </c>
      <c r="AN869">
        <v>2.0299999999999998</v>
      </c>
      <c r="AO869">
        <v>2.16</v>
      </c>
      <c r="AP869">
        <v>2.2400000000000002</v>
      </c>
      <c r="AQ869">
        <v>2.3199999999999998</v>
      </c>
      <c r="AR869">
        <v>2.1</v>
      </c>
      <c r="AS869" s="8">
        <v>2.16</v>
      </c>
      <c r="AT869">
        <v>2.25</v>
      </c>
      <c r="AU869" s="19">
        <v>2.2679999999999998</v>
      </c>
      <c r="AV869" s="19">
        <v>2.2200000000000002</v>
      </c>
      <c r="AW869" s="19"/>
      <c r="AZ869" s="4">
        <v>43690</v>
      </c>
      <c r="BA869" s="2">
        <v>0.02</v>
      </c>
      <c r="BB869" s="2">
        <v>-0.32</v>
      </c>
      <c r="BC869" s="4">
        <v>43690</v>
      </c>
      <c r="BD869" s="2">
        <v>2.2200000000000002</v>
      </c>
      <c r="BI869" s="3">
        <v>44369</v>
      </c>
      <c r="BJ869">
        <v>0.05</v>
      </c>
      <c r="BR869">
        <f t="shared" si="26"/>
        <v>6.0000000000000053E-2</v>
      </c>
      <c r="BS869">
        <f t="shared" si="27"/>
        <v>0</v>
      </c>
    </row>
    <row r="870" spans="1:71">
      <c r="A870" s="1">
        <v>43691</v>
      </c>
      <c r="B870">
        <v>2.12</v>
      </c>
      <c r="C870">
        <v>60</v>
      </c>
      <c r="D870" s="3">
        <v>43691</v>
      </c>
      <c r="E870">
        <v>2.25</v>
      </c>
      <c r="F870" s="3">
        <v>43691</v>
      </c>
      <c r="G870">
        <v>2</v>
      </c>
      <c r="H870">
        <v>2.0699999999999998</v>
      </c>
      <c r="I870">
        <v>2.1</v>
      </c>
      <c r="J870">
        <v>2.13</v>
      </c>
      <c r="K870">
        <v>2.1800000000000002</v>
      </c>
      <c r="L870">
        <v>2.1</v>
      </c>
      <c r="M870">
        <v>167</v>
      </c>
      <c r="P870">
        <v>1.87</v>
      </c>
      <c r="Q870">
        <v>2.09</v>
      </c>
      <c r="R870">
        <v>2.13</v>
      </c>
      <c r="S870">
        <v>2.27</v>
      </c>
      <c r="T870">
        <v>2.12</v>
      </c>
      <c r="U870">
        <v>498</v>
      </c>
      <c r="X870">
        <v>2.0299999999999998</v>
      </c>
      <c r="Y870">
        <v>2.12</v>
      </c>
      <c r="Z870">
        <v>2.13</v>
      </c>
      <c r="AA870">
        <v>2.15</v>
      </c>
      <c r="AB870">
        <v>2.12</v>
      </c>
      <c r="AC870">
        <v>528</v>
      </c>
      <c r="AF870">
        <v>2.0299999999999998</v>
      </c>
      <c r="AG870">
        <v>2.12</v>
      </c>
      <c r="AH870">
        <v>2.13</v>
      </c>
      <c r="AI870">
        <v>2.2200000000000002</v>
      </c>
      <c r="AJ870">
        <v>2.13</v>
      </c>
      <c r="AK870">
        <v>1244</v>
      </c>
      <c r="AN870">
        <v>2.08</v>
      </c>
      <c r="AO870">
        <v>2.12</v>
      </c>
      <c r="AP870">
        <v>2.2000000000000002</v>
      </c>
      <c r="AQ870">
        <v>2.27</v>
      </c>
      <c r="AR870">
        <v>2.1</v>
      </c>
      <c r="AS870" s="8">
        <v>2.13</v>
      </c>
      <c r="AT870">
        <v>2.25</v>
      </c>
      <c r="AU870" s="19">
        <v>2.25</v>
      </c>
      <c r="AV870" s="19">
        <v>2.2000000000000002</v>
      </c>
      <c r="AW870" s="19"/>
      <c r="AZ870" s="4">
        <v>43691</v>
      </c>
      <c r="BA870" s="2">
        <v>0.01</v>
      </c>
      <c r="BB870" s="2">
        <v>-0.37</v>
      </c>
      <c r="BC870" s="4">
        <v>43691</v>
      </c>
      <c r="BD870" s="2">
        <v>2.23</v>
      </c>
      <c r="BI870" s="3">
        <v>44370</v>
      </c>
      <c r="BJ870">
        <v>0.05</v>
      </c>
      <c r="BR870">
        <f t="shared" si="26"/>
        <v>2.9999999999999805E-2</v>
      </c>
      <c r="BS870">
        <f t="shared" si="27"/>
        <v>9.9999999999997868E-3</v>
      </c>
    </row>
    <row r="871" spans="1:71">
      <c r="A871" s="1">
        <v>43692</v>
      </c>
      <c r="B871">
        <v>2.13</v>
      </c>
      <c r="C871">
        <v>61</v>
      </c>
      <c r="D871" s="3">
        <v>43692</v>
      </c>
      <c r="E871">
        <v>2.25</v>
      </c>
      <c r="F871" s="3">
        <v>43692</v>
      </c>
      <c r="G871">
        <v>2</v>
      </c>
      <c r="H871">
        <v>2.0699999999999998</v>
      </c>
      <c r="I871">
        <v>2.11</v>
      </c>
      <c r="J871">
        <v>2.13</v>
      </c>
      <c r="K871">
        <v>2.1800000000000002</v>
      </c>
      <c r="L871">
        <v>2.1</v>
      </c>
      <c r="M871">
        <v>171</v>
      </c>
      <c r="P871">
        <v>1.87</v>
      </c>
      <c r="Q871">
        <v>2.08</v>
      </c>
      <c r="R871">
        <v>2.13</v>
      </c>
      <c r="S871">
        <v>2.2200000000000002</v>
      </c>
      <c r="T871">
        <v>2.17</v>
      </c>
      <c r="U871">
        <v>496</v>
      </c>
      <c r="X871">
        <v>2.0299999999999998</v>
      </c>
      <c r="Y871">
        <v>2.17</v>
      </c>
      <c r="Z871">
        <v>2.1800000000000002</v>
      </c>
      <c r="AA871">
        <v>2.2000000000000002</v>
      </c>
      <c r="AB871">
        <v>2.17</v>
      </c>
      <c r="AC871">
        <v>529</v>
      </c>
      <c r="AF871">
        <v>2.0299999999999998</v>
      </c>
      <c r="AG871">
        <v>2.17</v>
      </c>
      <c r="AH871">
        <v>2.1800000000000002</v>
      </c>
      <c r="AI871">
        <v>2.27</v>
      </c>
      <c r="AJ871">
        <v>2.1800000000000002</v>
      </c>
      <c r="AK871">
        <v>1218</v>
      </c>
      <c r="AN871">
        <v>2.1</v>
      </c>
      <c r="AO871">
        <v>2.1800000000000002</v>
      </c>
      <c r="AP871">
        <v>2.2599999999999998</v>
      </c>
      <c r="AQ871">
        <v>2.34</v>
      </c>
      <c r="AR871">
        <v>2.1</v>
      </c>
      <c r="AS871" s="8">
        <v>2.1800000000000002</v>
      </c>
      <c r="AT871">
        <v>2.25</v>
      </c>
      <c r="AU871" s="19">
        <v>2.2959999999999998</v>
      </c>
      <c r="AV871" s="19">
        <v>2.2519999999999998</v>
      </c>
      <c r="AW871" s="19"/>
      <c r="AZ871" s="4">
        <v>43692</v>
      </c>
      <c r="BA871" s="2">
        <v>0.04</v>
      </c>
      <c r="BB871" s="2">
        <v>-0.39</v>
      </c>
      <c r="BC871" s="4">
        <v>43692</v>
      </c>
      <c r="BD871" s="2">
        <v>2.27</v>
      </c>
      <c r="BI871" s="3">
        <v>44371</v>
      </c>
      <c r="BJ871">
        <v>0.05</v>
      </c>
      <c r="BR871">
        <f t="shared" si="26"/>
        <v>8.0000000000000071E-2</v>
      </c>
      <c r="BS871">
        <f t="shared" si="27"/>
        <v>1.0000000000000231E-2</v>
      </c>
    </row>
    <row r="872" spans="1:71">
      <c r="A872" s="1">
        <v>43693</v>
      </c>
      <c r="B872">
        <v>2.13</v>
      </c>
      <c r="C872">
        <v>62</v>
      </c>
      <c r="D872" s="3">
        <v>43693</v>
      </c>
      <c r="E872">
        <v>2.25</v>
      </c>
      <c r="F872" s="3">
        <v>43693</v>
      </c>
      <c r="G872">
        <v>2</v>
      </c>
      <c r="H872">
        <v>2.0499999999999998</v>
      </c>
      <c r="I872">
        <v>2.11</v>
      </c>
      <c r="J872">
        <v>2.14</v>
      </c>
      <c r="K872">
        <v>2.1800000000000002</v>
      </c>
      <c r="L872">
        <v>2.11</v>
      </c>
      <c r="M872">
        <v>172</v>
      </c>
      <c r="P872">
        <v>1.9</v>
      </c>
      <c r="Q872">
        <v>2.09</v>
      </c>
      <c r="R872">
        <v>2.13</v>
      </c>
      <c r="S872">
        <v>2.2000000000000002</v>
      </c>
      <c r="T872">
        <v>2.12</v>
      </c>
      <c r="U872">
        <v>487</v>
      </c>
      <c r="X872">
        <v>2.0499999999999998</v>
      </c>
      <c r="Y872">
        <v>2.12</v>
      </c>
      <c r="Z872">
        <v>2.12</v>
      </c>
      <c r="AA872">
        <v>2.15</v>
      </c>
      <c r="AB872">
        <v>2.12</v>
      </c>
      <c r="AC872">
        <v>516</v>
      </c>
      <c r="AF872">
        <v>2.0499999999999998</v>
      </c>
      <c r="AG872">
        <v>2.12</v>
      </c>
      <c r="AH872">
        <v>2.12</v>
      </c>
      <c r="AI872">
        <v>2.2000000000000002</v>
      </c>
      <c r="AJ872">
        <v>2.13</v>
      </c>
      <c r="AK872">
        <v>1247</v>
      </c>
      <c r="AN872">
        <v>2.08</v>
      </c>
      <c r="AO872">
        <v>2.12</v>
      </c>
      <c r="AP872">
        <v>2.2000000000000002</v>
      </c>
      <c r="AQ872">
        <v>2.27</v>
      </c>
      <c r="AR872">
        <v>2.1</v>
      </c>
      <c r="AS872" s="8">
        <v>2.13</v>
      </c>
      <c r="AT872">
        <v>2.25</v>
      </c>
      <c r="AU872" s="19">
        <v>2.2200000000000002</v>
      </c>
      <c r="AV872" s="19">
        <v>2.1920000000000002</v>
      </c>
      <c r="AW872" s="19"/>
      <c r="AZ872" s="4">
        <v>43693</v>
      </c>
      <c r="BA872" s="2">
        <v>7.0000000000000007E-2</v>
      </c>
      <c r="BB872" s="2">
        <v>-0.32</v>
      </c>
      <c r="BC872" s="4">
        <v>43693</v>
      </c>
      <c r="BD872" s="2">
        <v>2.2599999999999998</v>
      </c>
      <c r="BI872" s="3">
        <v>44372</v>
      </c>
      <c r="BJ872">
        <v>0.05</v>
      </c>
      <c r="BR872">
        <f t="shared" si="26"/>
        <v>2.9999999999999805E-2</v>
      </c>
      <c r="BS872">
        <f t="shared" si="27"/>
        <v>9.9999999999997868E-3</v>
      </c>
    </row>
    <row r="873" spans="1:71">
      <c r="A873" s="1">
        <v>43696</v>
      </c>
      <c r="B873">
        <v>2.13</v>
      </c>
      <c r="C873">
        <v>56</v>
      </c>
      <c r="D873" s="3">
        <v>43696</v>
      </c>
      <c r="E873">
        <v>2.25</v>
      </c>
      <c r="F873" s="3">
        <v>43696</v>
      </c>
      <c r="G873">
        <v>2</v>
      </c>
      <c r="H873">
        <v>2.08</v>
      </c>
      <c r="I873">
        <v>2.11</v>
      </c>
      <c r="J873">
        <v>2.13</v>
      </c>
      <c r="K873">
        <v>2.1800000000000002</v>
      </c>
      <c r="L873">
        <v>2.1</v>
      </c>
      <c r="M873">
        <v>175</v>
      </c>
      <c r="P873">
        <v>1.87</v>
      </c>
      <c r="Q873">
        <v>2.09</v>
      </c>
      <c r="R873">
        <v>2.13</v>
      </c>
      <c r="S873">
        <v>2.19</v>
      </c>
      <c r="T873">
        <v>2.1</v>
      </c>
      <c r="U873">
        <v>498</v>
      </c>
      <c r="X873">
        <v>2.0499999999999998</v>
      </c>
      <c r="Y873">
        <v>2.1</v>
      </c>
      <c r="Z873">
        <v>2.1</v>
      </c>
      <c r="AA873">
        <v>2.13</v>
      </c>
      <c r="AB873">
        <v>2.1</v>
      </c>
      <c r="AC873">
        <v>528</v>
      </c>
      <c r="AF873">
        <v>2.0499999999999998</v>
      </c>
      <c r="AG873">
        <v>2.1</v>
      </c>
      <c r="AH873">
        <v>2.1</v>
      </c>
      <c r="AI873">
        <v>2.1800000000000002</v>
      </c>
      <c r="AJ873">
        <v>2.11</v>
      </c>
      <c r="AK873">
        <v>1241</v>
      </c>
      <c r="AN873">
        <v>2.0699999999999998</v>
      </c>
      <c r="AO873">
        <v>2.1</v>
      </c>
      <c r="AP873">
        <v>2.17</v>
      </c>
      <c r="AQ873">
        <v>2.2400000000000002</v>
      </c>
      <c r="AR873">
        <v>2.1</v>
      </c>
      <c r="AS873" s="8">
        <v>2.11</v>
      </c>
      <c r="AT873">
        <v>2.25</v>
      </c>
      <c r="AU873" s="19">
        <v>2.1880000000000002</v>
      </c>
      <c r="AV873" s="19">
        <v>2.1789999999999998</v>
      </c>
      <c r="AW873" s="19"/>
      <c r="AZ873" s="4">
        <v>43696</v>
      </c>
      <c r="BA873" s="2">
        <v>7.0000000000000007E-2</v>
      </c>
      <c r="BB873" s="2">
        <v>-0.34</v>
      </c>
      <c r="BC873" s="4">
        <v>43696</v>
      </c>
      <c r="BD873" s="2">
        <v>2.29</v>
      </c>
      <c r="BI873" s="3">
        <v>44375</v>
      </c>
      <c r="BJ873">
        <v>0.05</v>
      </c>
      <c r="BR873">
        <f t="shared" si="26"/>
        <v>9.9999999999997868E-3</v>
      </c>
      <c r="BS873">
        <f t="shared" si="27"/>
        <v>9.9999999999997868E-3</v>
      </c>
    </row>
    <row r="874" spans="1:71">
      <c r="A874" s="1">
        <v>43697</v>
      </c>
      <c r="B874">
        <v>2.13</v>
      </c>
      <c r="C874">
        <v>55</v>
      </c>
      <c r="D874" s="3">
        <v>43697</v>
      </c>
      <c r="E874">
        <v>2.25</v>
      </c>
      <c r="F874" s="3">
        <v>43697</v>
      </c>
      <c r="G874">
        <v>2</v>
      </c>
      <c r="H874">
        <v>2.08</v>
      </c>
      <c r="I874">
        <v>2.11</v>
      </c>
      <c r="J874">
        <v>2.14</v>
      </c>
      <c r="K874">
        <v>2.1800000000000002</v>
      </c>
      <c r="L874">
        <v>2.1</v>
      </c>
      <c r="M874">
        <v>174</v>
      </c>
      <c r="P874">
        <v>1.9</v>
      </c>
      <c r="Q874">
        <v>2.08</v>
      </c>
      <c r="R874">
        <v>2.13</v>
      </c>
      <c r="S874">
        <v>2.19</v>
      </c>
      <c r="T874">
        <v>2.12</v>
      </c>
      <c r="U874">
        <v>498</v>
      </c>
      <c r="X874">
        <v>2.0299999999999998</v>
      </c>
      <c r="Y874">
        <v>2.12</v>
      </c>
      <c r="Z874">
        <v>2.12</v>
      </c>
      <c r="AA874">
        <v>2.15</v>
      </c>
      <c r="AB874">
        <v>2.12</v>
      </c>
      <c r="AC874">
        <v>528</v>
      </c>
      <c r="AF874">
        <v>2.0299999999999998</v>
      </c>
      <c r="AG874">
        <v>2.12</v>
      </c>
      <c r="AH874">
        <v>2.12</v>
      </c>
      <c r="AI874">
        <v>2.2200000000000002</v>
      </c>
      <c r="AJ874">
        <v>2.13</v>
      </c>
      <c r="AK874">
        <v>1228</v>
      </c>
      <c r="AN874">
        <v>2.08</v>
      </c>
      <c r="AO874">
        <v>2.12</v>
      </c>
      <c r="AP874">
        <v>2.19</v>
      </c>
      <c r="AQ874">
        <v>2.2599999999999998</v>
      </c>
      <c r="AR874">
        <v>2.1</v>
      </c>
      <c r="AS874" s="8">
        <v>2.13</v>
      </c>
      <c r="AT874">
        <v>2.25</v>
      </c>
      <c r="AU874" s="19">
        <v>2.2080000000000002</v>
      </c>
      <c r="AV874" s="19">
        <v>2.1859999999999999</v>
      </c>
      <c r="AW874" s="19"/>
      <c r="AZ874" s="4">
        <v>43697</v>
      </c>
      <c r="BA874" s="2">
        <v>0.05</v>
      </c>
      <c r="BB874" s="2">
        <v>-0.39</v>
      </c>
      <c r="BC874" s="4">
        <v>43697</v>
      </c>
      <c r="BD874" s="2">
        <v>2.2999999999999998</v>
      </c>
      <c r="BI874" s="3">
        <v>44376</v>
      </c>
      <c r="BJ874">
        <v>0.05</v>
      </c>
      <c r="BR874">
        <f t="shared" si="26"/>
        <v>2.9999999999999805E-2</v>
      </c>
      <c r="BS874">
        <f t="shared" si="27"/>
        <v>9.9999999999997868E-3</v>
      </c>
    </row>
    <row r="875" spans="1:71">
      <c r="A875" s="1">
        <v>43698</v>
      </c>
      <c r="B875">
        <v>2.12</v>
      </c>
      <c r="C875">
        <v>65</v>
      </c>
      <c r="D875" s="3">
        <v>43698</v>
      </c>
      <c r="E875">
        <v>2.25</v>
      </c>
      <c r="F875" s="3">
        <v>43698</v>
      </c>
      <c r="G875">
        <v>2</v>
      </c>
      <c r="H875">
        <v>2.08</v>
      </c>
      <c r="I875">
        <v>2.11</v>
      </c>
      <c r="J875">
        <v>2.13</v>
      </c>
      <c r="K875">
        <v>2.1800000000000002</v>
      </c>
      <c r="L875">
        <v>2.11</v>
      </c>
      <c r="M875">
        <v>185</v>
      </c>
      <c r="P875">
        <v>1.95</v>
      </c>
      <c r="Q875">
        <v>2.09</v>
      </c>
      <c r="R875">
        <v>2.12</v>
      </c>
      <c r="S875">
        <v>2.1800000000000002</v>
      </c>
      <c r="T875">
        <v>2.08</v>
      </c>
      <c r="U875">
        <v>498</v>
      </c>
      <c r="X875">
        <v>2.0299999999999998</v>
      </c>
      <c r="Y875">
        <v>2.08</v>
      </c>
      <c r="Z875">
        <v>2.08</v>
      </c>
      <c r="AA875">
        <v>2.12</v>
      </c>
      <c r="AB875">
        <v>2.08</v>
      </c>
      <c r="AC875">
        <v>521</v>
      </c>
      <c r="AF875">
        <v>2.0299999999999998</v>
      </c>
      <c r="AG875">
        <v>2.08</v>
      </c>
      <c r="AH875">
        <v>2.08</v>
      </c>
      <c r="AI875">
        <v>2.1800000000000002</v>
      </c>
      <c r="AJ875">
        <v>2.1</v>
      </c>
      <c r="AK875">
        <v>1188</v>
      </c>
      <c r="AN875">
        <v>2.0499999999999998</v>
      </c>
      <c r="AO875">
        <v>2.08</v>
      </c>
      <c r="AP875">
        <v>2.16</v>
      </c>
      <c r="AQ875">
        <v>2.2400000000000002</v>
      </c>
      <c r="AR875">
        <v>2.1</v>
      </c>
      <c r="AS875" s="8">
        <v>2.1</v>
      </c>
      <c r="AT875">
        <v>2</v>
      </c>
      <c r="AU875" s="19">
        <v>2.1789999999999998</v>
      </c>
      <c r="AV875" s="19">
        <v>2.1669999999999998</v>
      </c>
      <c r="AW875" s="19"/>
      <c r="AZ875" s="4">
        <v>43698</v>
      </c>
      <c r="BA875" s="2">
        <v>0.03</v>
      </c>
      <c r="BB875" s="2">
        <v>-0.38</v>
      </c>
      <c r="BC875" s="4">
        <v>43698</v>
      </c>
      <c r="BD875" s="2">
        <v>2.25</v>
      </c>
      <c r="BI875" s="3">
        <v>44377</v>
      </c>
      <c r="BJ875">
        <v>0.05</v>
      </c>
      <c r="BR875">
        <f t="shared" si="26"/>
        <v>0</v>
      </c>
      <c r="BS875">
        <f t="shared" si="27"/>
        <v>2.0000000000000018E-2</v>
      </c>
    </row>
    <row r="876" spans="1:71">
      <c r="A876" s="1">
        <v>43699</v>
      </c>
      <c r="B876">
        <v>2.12</v>
      </c>
      <c r="C876">
        <v>65</v>
      </c>
      <c r="D876" s="3">
        <v>43699</v>
      </c>
      <c r="E876">
        <v>2.25</v>
      </c>
      <c r="F876" s="3">
        <v>43699</v>
      </c>
      <c r="G876">
        <v>2</v>
      </c>
      <c r="H876">
        <v>2.0699999999999998</v>
      </c>
      <c r="I876">
        <v>2.11</v>
      </c>
      <c r="J876">
        <v>2.13</v>
      </c>
      <c r="K876">
        <v>2.1800000000000002</v>
      </c>
      <c r="L876">
        <v>2.1</v>
      </c>
      <c r="M876">
        <v>186</v>
      </c>
      <c r="P876">
        <v>2</v>
      </c>
      <c r="Q876">
        <v>2.08</v>
      </c>
      <c r="R876">
        <v>2.12</v>
      </c>
      <c r="S876">
        <v>2.1800000000000002</v>
      </c>
      <c r="T876">
        <v>2.0699999999999998</v>
      </c>
      <c r="U876">
        <v>494</v>
      </c>
      <c r="X876">
        <v>2.0299999999999998</v>
      </c>
      <c r="Y876">
        <v>2.0699999999999998</v>
      </c>
      <c r="Z876">
        <v>2.0699999999999998</v>
      </c>
      <c r="AA876">
        <v>2.12</v>
      </c>
      <c r="AB876">
        <v>2.0699999999999998</v>
      </c>
      <c r="AC876">
        <v>519</v>
      </c>
      <c r="AF876">
        <v>2.0299999999999998</v>
      </c>
      <c r="AG876">
        <v>2.0699999999999998</v>
      </c>
      <c r="AH876">
        <v>2.0699999999999998</v>
      </c>
      <c r="AI876">
        <v>2.17</v>
      </c>
      <c r="AJ876">
        <v>2.09</v>
      </c>
      <c r="AK876">
        <v>1160</v>
      </c>
      <c r="AN876">
        <v>2.0499999999999998</v>
      </c>
      <c r="AO876">
        <v>2.0699999999999998</v>
      </c>
      <c r="AP876">
        <v>2.16</v>
      </c>
      <c r="AQ876">
        <v>2.2200000000000002</v>
      </c>
      <c r="AR876">
        <v>2.1</v>
      </c>
      <c r="AS876" s="8">
        <v>2.09</v>
      </c>
      <c r="AT876">
        <v>2</v>
      </c>
      <c r="AU876" s="19">
        <v>2.169</v>
      </c>
      <c r="AV876" s="19">
        <v>2.1619999999999999</v>
      </c>
      <c r="AW876" s="19"/>
      <c r="AZ876" s="4">
        <v>43699</v>
      </c>
      <c r="BA876" s="2">
        <v>0.01</v>
      </c>
      <c r="BB876" s="2">
        <v>-0.38</v>
      </c>
      <c r="BC876" s="4">
        <v>43699</v>
      </c>
      <c r="BD876" s="2">
        <v>2.25</v>
      </c>
      <c r="BI876" s="3">
        <v>44378</v>
      </c>
      <c r="BJ876">
        <v>0.05</v>
      </c>
      <c r="BR876">
        <f t="shared" si="26"/>
        <v>-1.0000000000000231E-2</v>
      </c>
      <c r="BS876">
        <f t="shared" si="27"/>
        <v>2.0000000000000018E-2</v>
      </c>
    </row>
    <row r="877" spans="1:71">
      <c r="A877" s="1">
        <v>43700</v>
      </c>
      <c r="B877">
        <v>2.12</v>
      </c>
      <c r="C877">
        <v>68</v>
      </c>
      <c r="D877" s="3">
        <v>43700</v>
      </c>
      <c r="E877">
        <v>2.25</v>
      </c>
      <c r="F877" s="3">
        <v>43700</v>
      </c>
      <c r="G877">
        <v>2</v>
      </c>
      <c r="H877">
        <v>2.0499999999999998</v>
      </c>
      <c r="I877">
        <v>2.11</v>
      </c>
      <c r="J877">
        <v>2.13</v>
      </c>
      <c r="K877">
        <v>2.1800000000000002</v>
      </c>
      <c r="L877">
        <v>2.1</v>
      </c>
      <c r="M877">
        <v>173</v>
      </c>
      <c r="P877">
        <v>1.9</v>
      </c>
      <c r="Q877">
        <v>2.08</v>
      </c>
      <c r="R877">
        <v>2.12</v>
      </c>
      <c r="S877">
        <v>2.1800000000000002</v>
      </c>
      <c r="T877">
        <v>2.0699999999999998</v>
      </c>
      <c r="U877">
        <v>481</v>
      </c>
      <c r="X877">
        <v>2.04</v>
      </c>
      <c r="Y877">
        <v>2.0699999999999998</v>
      </c>
      <c r="Z877">
        <v>2.0699999999999998</v>
      </c>
      <c r="AA877">
        <v>2.12</v>
      </c>
      <c r="AB877">
        <v>2.0699999999999998</v>
      </c>
      <c r="AC877">
        <v>503</v>
      </c>
      <c r="AF877">
        <v>2.04</v>
      </c>
      <c r="AG877">
        <v>2.0699999999999998</v>
      </c>
      <c r="AH877">
        <v>2.08</v>
      </c>
      <c r="AI877">
        <v>2.17</v>
      </c>
      <c r="AJ877">
        <v>2.1</v>
      </c>
      <c r="AK877">
        <v>1130</v>
      </c>
      <c r="AN877">
        <v>2.06</v>
      </c>
      <c r="AO877">
        <v>2.0699999999999998</v>
      </c>
      <c r="AP877">
        <v>2.16</v>
      </c>
      <c r="AQ877">
        <v>2.2200000000000002</v>
      </c>
      <c r="AR877">
        <v>2.1</v>
      </c>
      <c r="AS877" s="8">
        <v>2.1</v>
      </c>
      <c r="AT877">
        <v>2</v>
      </c>
      <c r="AU877" s="19">
        <v>2.1840000000000002</v>
      </c>
      <c r="AV877" s="19">
        <v>2.1640000000000001</v>
      </c>
      <c r="AW877" s="19"/>
      <c r="AZ877" s="4">
        <v>43700</v>
      </c>
      <c r="BA877" s="2">
        <v>0.01</v>
      </c>
      <c r="BB877" s="2">
        <v>-0.45</v>
      </c>
      <c r="BC877" s="4">
        <v>43700</v>
      </c>
      <c r="BD877" s="2">
        <v>2.27</v>
      </c>
      <c r="BI877" s="3">
        <v>44379</v>
      </c>
      <c r="BJ877">
        <v>0.05</v>
      </c>
      <c r="BR877">
        <f t="shared" si="26"/>
        <v>0</v>
      </c>
      <c r="BS877">
        <f t="shared" si="27"/>
        <v>3.0000000000000249E-2</v>
      </c>
    </row>
    <row r="878" spans="1:71">
      <c r="A878" s="1">
        <v>43703</v>
      </c>
      <c r="B878">
        <v>2.12</v>
      </c>
      <c r="C878">
        <v>64</v>
      </c>
      <c r="D878" s="3">
        <v>43703</v>
      </c>
      <c r="E878">
        <v>2.25</v>
      </c>
      <c r="F878" s="3">
        <v>43703</v>
      </c>
      <c r="G878">
        <v>2</v>
      </c>
      <c r="H878">
        <v>2.0499999999999998</v>
      </c>
      <c r="I878">
        <v>2.11</v>
      </c>
      <c r="J878">
        <v>2.13</v>
      </c>
      <c r="K878">
        <v>2.1800000000000002</v>
      </c>
      <c r="L878">
        <v>2.1</v>
      </c>
      <c r="M878">
        <v>171</v>
      </c>
      <c r="P878">
        <v>1.9</v>
      </c>
      <c r="Q878">
        <v>2.09</v>
      </c>
      <c r="R878">
        <v>2.12</v>
      </c>
      <c r="S878">
        <v>2.1800000000000002</v>
      </c>
      <c r="T878">
        <v>2.08</v>
      </c>
      <c r="U878">
        <v>481</v>
      </c>
      <c r="X878">
        <v>2.04</v>
      </c>
      <c r="Y878">
        <v>2.08</v>
      </c>
      <c r="Z878">
        <v>2.09</v>
      </c>
      <c r="AA878">
        <v>2.14</v>
      </c>
      <c r="AB878">
        <v>2.08</v>
      </c>
      <c r="AC878">
        <v>502</v>
      </c>
      <c r="AF878">
        <v>2.0499999999999998</v>
      </c>
      <c r="AG878">
        <v>2.08</v>
      </c>
      <c r="AH878">
        <v>2.09</v>
      </c>
      <c r="AI878">
        <v>2.2000000000000002</v>
      </c>
      <c r="AJ878">
        <v>2.1</v>
      </c>
      <c r="AK878">
        <v>1190</v>
      </c>
      <c r="AN878">
        <v>2.0699999999999998</v>
      </c>
      <c r="AO878">
        <v>2.09</v>
      </c>
      <c r="AP878">
        <v>2.17</v>
      </c>
      <c r="AQ878">
        <v>2.23</v>
      </c>
      <c r="AR878">
        <v>2.1</v>
      </c>
      <c r="AS878" s="8">
        <v>2.1</v>
      </c>
      <c r="AT878">
        <v>2</v>
      </c>
      <c r="AU878" s="19">
        <v>2.1960000000000002</v>
      </c>
      <c r="AV878" s="19">
        <v>2.19</v>
      </c>
      <c r="AW878" s="19"/>
      <c r="AZ878" s="4">
        <v>43703</v>
      </c>
      <c r="BA878" s="2">
        <v>0</v>
      </c>
      <c r="BB878" s="2">
        <v>-0.47</v>
      </c>
      <c r="BC878" s="4">
        <v>43703</v>
      </c>
      <c r="BD878" s="2">
        <v>2.27</v>
      </c>
      <c r="BI878" s="3">
        <v>44382</v>
      </c>
      <c r="BJ878" t="s">
        <v>8</v>
      </c>
      <c r="BR878">
        <f t="shared" si="26"/>
        <v>0</v>
      </c>
      <c r="BS878">
        <f t="shared" si="27"/>
        <v>2.0000000000000018E-2</v>
      </c>
    </row>
    <row r="879" spans="1:71">
      <c r="A879" s="1">
        <v>43704</v>
      </c>
      <c r="B879">
        <v>2.12</v>
      </c>
      <c r="C879">
        <v>62</v>
      </c>
      <c r="D879" s="3">
        <v>43704</v>
      </c>
      <c r="E879">
        <v>2.25</v>
      </c>
      <c r="F879" s="3">
        <v>43704</v>
      </c>
      <c r="G879">
        <v>2</v>
      </c>
      <c r="H879">
        <v>2.0699999999999998</v>
      </c>
      <c r="I879">
        <v>2.11</v>
      </c>
      <c r="J879">
        <v>2.13</v>
      </c>
      <c r="K879">
        <v>2.1800000000000002</v>
      </c>
      <c r="L879">
        <v>2.11</v>
      </c>
      <c r="M879">
        <v>171</v>
      </c>
      <c r="P879">
        <v>1.87</v>
      </c>
      <c r="Q879">
        <v>2.09</v>
      </c>
      <c r="R879">
        <v>2.13</v>
      </c>
      <c r="S879">
        <v>2.2000000000000002</v>
      </c>
      <c r="T879">
        <v>2.14</v>
      </c>
      <c r="U879">
        <v>483</v>
      </c>
      <c r="X879">
        <v>2.0299999999999998</v>
      </c>
      <c r="Y879">
        <v>2.14</v>
      </c>
      <c r="Z879">
        <v>2.14</v>
      </c>
      <c r="AA879">
        <v>2.17</v>
      </c>
      <c r="AB879">
        <v>2.14</v>
      </c>
      <c r="AC879">
        <v>500</v>
      </c>
      <c r="AF879">
        <v>2.0499999999999998</v>
      </c>
      <c r="AG879">
        <v>2.14</v>
      </c>
      <c r="AH879">
        <v>2.14</v>
      </c>
      <c r="AI879">
        <v>2.23</v>
      </c>
      <c r="AJ879">
        <v>2.15</v>
      </c>
      <c r="AK879">
        <v>1197</v>
      </c>
      <c r="AN879">
        <v>2.11</v>
      </c>
      <c r="AO879">
        <v>2.14</v>
      </c>
      <c r="AP879">
        <v>2.2200000000000002</v>
      </c>
      <c r="AQ879">
        <v>2.2999999999999998</v>
      </c>
      <c r="AR879">
        <v>2.1</v>
      </c>
      <c r="AS879" s="8">
        <v>2.15</v>
      </c>
      <c r="AT879">
        <v>2</v>
      </c>
      <c r="AU879" s="19">
        <v>2.2549999999999999</v>
      </c>
      <c r="AV879" s="19">
        <v>2.2149999999999999</v>
      </c>
      <c r="AW879" s="19"/>
      <c r="AZ879" s="4">
        <v>43704</v>
      </c>
      <c r="BA879" s="2">
        <v>-0.04</v>
      </c>
      <c r="BB879" s="2">
        <v>-0.49</v>
      </c>
      <c r="BC879" s="4">
        <v>43704</v>
      </c>
      <c r="BD879" s="2">
        <v>2.2599999999999998</v>
      </c>
      <c r="BI879" s="3">
        <v>44383</v>
      </c>
      <c r="BJ879">
        <v>0.05</v>
      </c>
      <c r="BR879">
        <f t="shared" si="26"/>
        <v>4.9999999999999822E-2</v>
      </c>
      <c r="BS879">
        <f t="shared" si="27"/>
        <v>9.9999999999997868E-3</v>
      </c>
    </row>
    <row r="880" spans="1:71">
      <c r="A880" s="1">
        <v>43705</v>
      </c>
      <c r="B880">
        <v>2.12</v>
      </c>
      <c r="C880">
        <v>62</v>
      </c>
      <c r="D880" s="3">
        <v>43705</v>
      </c>
      <c r="E880">
        <v>2.25</v>
      </c>
      <c r="F880" s="3">
        <v>43705</v>
      </c>
      <c r="G880">
        <v>2</v>
      </c>
      <c r="H880">
        <v>2.0499999999999998</v>
      </c>
      <c r="I880">
        <v>2.1</v>
      </c>
      <c r="J880">
        <v>2.13</v>
      </c>
      <c r="K880">
        <v>2.1800000000000002</v>
      </c>
      <c r="L880">
        <v>2.11</v>
      </c>
      <c r="M880">
        <v>167</v>
      </c>
      <c r="P880">
        <v>1.87</v>
      </c>
      <c r="Q880">
        <v>2.08</v>
      </c>
      <c r="R880">
        <v>2.13</v>
      </c>
      <c r="S880">
        <v>2.2000000000000002</v>
      </c>
      <c r="T880">
        <v>2.11</v>
      </c>
      <c r="U880">
        <v>490</v>
      </c>
      <c r="X880">
        <v>2.0299999999999998</v>
      </c>
      <c r="Y880">
        <v>2.11</v>
      </c>
      <c r="Z880">
        <v>2.12</v>
      </c>
      <c r="AA880">
        <v>2.15</v>
      </c>
      <c r="AB880">
        <v>2.11</v>
      </c>
      <c r="AC880">
        <v>506</v>
      </c>
      <c r="AF880">
        <v>2.0299999999999998</v>
      </c>
      <c r="AG880">
        <v>2.11</v>
      </c>
      <c r="AH880">
        <v>2.12</v>
      </c>
      <c r="AI880">
        <v>2.2000000000000002</v>
      </c>
      <c r="AJ880">
        <v>2.12</v>
      </c>
      <c r="AK880">
        <v>1196</v>
      </c>
      <c r="AN880">
        <v>2.0499999999999998</v>
      </c>
      <c r="AO880">
        <v>2.11</v>
      </c>
      <c r="AP880">
        <v>2.19</v>
      </c>
      <c r="AQ880">
        <v>2.2599999999999998</v>
      </c>
      <c r="AR880">
        <v>2.1</v>
      </c>
      <c r="AS880" s="8">
        <v>2.12</v>
      </c>
      <c r="AT880">
        <v>2</v>
      </c>
      <c r="AU880" s="19">
        <v>2.218</v>
      </c>
      <c r="AV880" s="19">
        <v>2.1779999999999999</v>
      </c>
      <c r="AW880" s="19"/>
      <c r="AZ880" s="4">
        <v>43705</v>
      </c>
      <c r="BA880" s="2">
        <v>-0.03</v>
      </c>
      <c r="BB880" s="2">
        <v>-0.52</v>
      </c>
      <c r="BC880" s="4">
        <v>43705</v>
      </c>
      <c r="BD880" s="2">
        <v>2.2599999999999998</v>
      </c>
      <c r="BI880" s="3">
        <v>44384</v>
      </c>
      <c r="BJ880">
        <v>0.05</v>
      </c>
      <c r="BR880">
        <f t="shared" si="26"/>
        <v>2.0000000000000018E-2</v>
      </c>
      <c r="BS880">
        <f t="shared" si="27"/>
        <v>1.0000000000000231E-2</v>
      </c>
    </row>
    <row r="881" spans="1:71">
      <c r="A881" s="1">
        <v>43706</v>
      </c>
      <c r="B881">
        <v>2.12</v>
      </c>
      <c r="C881">
        <v>62</v>
      </c>
      <c r="D881" s="3">
        <v>43706</v>
      </c>
      <c r="E881">
        <v>2.25</v>
      </c>
      <c r="F881" s="3">
        <v>43706</v>
      </c>
      <c r="G881">
        <v>2</v>
      </c>
      <c r="H881">
        <v>2.0699999999999998</v>
      </c>
      <c r="I881">
        <v>2.1</v>
      </c>
      <c r="J881">
        <v>2.13</v>
      </c>
      <c r="K881">
        <v>2.1800000000000002</v>
      </c>
      <c r="L881">
        <v>2.1</v>
      </c>
      <c r="M881">
        <v>167</v>
      </c>
      <c r="P881">
        <v>1.87</v>
      </c>
      <c r="Q881">
        <v>2.08</v>
      </c>
      <c r="R881">
        <v>2.13</v>
      </c>
      <c r="S881">
        <v>2.2000000000000002</v>
      </c>
      <c r="T881">
        <v>2.11</v>
      </c>
      <c r="U881">
        <v>487</v>
      </c>
      <c r="X881">
        <v>2.0299999999999998</v>
      </c>
      <c r="Y881">
        <v>2.11</v>
      </c>
      <c r="Z881">
        <v>2.11</v>
      </c>
      <c r="AA881">
        <v>2.15</v>
      </c>
      <c r="AB881">
        <v>2.11</v>
      </c>
      <c r="AC881">
        <v>510</v>
      </c>
      <c r="AF881">
        <v>2.0299999999999998</v>
      </c>
      <c r="AG881">
        <v>2.11</v>
      </c>
      <c r="AH881">
        <v>2.11</v>
      </c>
      <c r="AI881">
        <v>2.2000000000000002</v>
      </c>
      <c r="AJ881">
        <v>2.12</v>
      </c>
      <c r="AK881">
        <v>1196</v>
      </c>
      <c r="AN881">
        <v>2.06</v>
      </c>
      <c r="AO881">
        <v>2.11</v>
      </c>
      <c r="AP881">
        <v>2.19</v>
      </c>
      <c r="AQ881">
        <v>2.2599999999999998</v>
      </c>
      <c r="AR881">
        <v>2.1</v>
      </c>
      <c r="AS881" s="8">
        <v>2.12</v>
      </c>
      <c r="AT881">
        <v>2</v>
      </c>
      <c r="AU881" s="19">
        <v>2.2250000000000001</v>
      </c>
      <c r="AV881" s="19">
        <v>2.1760000000000002</v>
      </c>
      <c r="AW881" s="19"/>
      <c r="AZ881" s="4">
        <v>43706</v>
      </c>
      <c r="BA881" s="2">
        <v>-0.03</v>
      </c>
      <c r="BB881" s="2">
        <v>-0.49</v>
      </c>
      <c r="BC881" s="4">
        <v>43706</v>
      </c>
      <c r="BD881" s="2">
        <v>2.27</v>
      </c>
      <c r="BI881" s="3">
        <v>44385</v>
      </c>
      <c r="BJ881">
        <v>0.05</v>
      </c>
      <c r="BR881">
        <f t="shared" si="26"/>
        <v>2.0000000000000018E-2</v>
      </c>
      <c r="BS881">
        <f t="shared" si="27"/>
        <v>1.0000000000000231E-2</v>
      </c>
    </row>
    <row r="882" spans="1:71">
      <c r="A882" s="1">
        <v>43707</v>
      </c>
      <c r="B882">
        <v>2.13</v>
      </c>
      <c r="C882">
        <v>66</v>
      </c>
      <c r="D882" s="3">
        <v>43707</v>
      </c>
      <c r="E882">
        <v>2.25</v>
      </c>
      <c r="F882" s="3">
        <v>43707</v>
      </c>
      <c r="G882">
        <v>2</v>
      </c>
      <c r="H882">
        <v>2.0099999999999998</v>
      </c>
      <c r="I882">
        <v>2.11</v>
      </c>
      <c r="J882">
        <v>2.13</v>
      </c>
      <c r="K882">
        <v>2.1800000000000002</v>
      </c>
      <c r="L882">
        <v>2.11</v>
      </c>
      <c r="M882">
        <v>179</v>
      </c>
      <c r="P882">
        <v>1.9</v>
      </c>
      <c r="Q882">
        <v>2.08</v>
      </c>
      <c r="R882">
        <v>2.13</v>
      </c>
      <c r="S882">
        <v>2.35</v>
      </c>
      <c r="T882">
        <v>2.15</v>
      </c>
      <c r="U882">
        <v>480</v>
      </c>
      <c r="X882">
        <v>2.0299999999999998</v>
      </c>
      <c r="Y882">
        <v>2.14</v>
      </c>
      <c r="Z882">
        <v>2.15</v>
      </c>
      <c r="AA882">
        <v>2.2000000000000002</v>
      </c>
      <c r="AB882">
        <v>2.15</v>
      </c>
      <c r="AC882">
        <v>510</v>
      </c>
      <c r="AF882">
        <v>2.0299999999999998</v>
      </c>
      <c r="AG882">
        <v>2.14</v>
      </c>
      <c r="AH882">
        <v>2.15</v>
      </c>
      <c r="AI882">
        <v>2.2599999999999998</v>
      </c>
      <c r="AJ882">
        <v>2.16</v>
      </c>
      <c r="AK882">
        <v>1194</v>
      </c>
      <c r="AN882">
        <v>2.09</v>
      </c>
      <c r="AO882">
        <v>2.15</v>
      </c>
      <c r="AP882">
        <v>2.23</v>
      </c>
      <c r="AQ882">
        <v>2.33</v>
      </c>
      <c r="AR882">
        <v>2.1</v>
      </c>
      <c r="AS882" s="8">
        <v>2.16</v>
      </c>
      <c r="AT882">
        <v>2</v>
      </c>
      <c r="AU882" s="19">
        <v>2.2759999999999998</v>
      </c>
      <c r="AV882" s="19">
        <v>2.23</v>
      </c>
      <c r="AW882" s="19"/>
      <c r="AZ882" s="4">
        <v>43707</v>
      </c>
      <c r="BA882" s="2">
        <v>0</v>
      </c>
      <c r="BB882" s="2">
        <v>-0.49</v>
      </c>
      <c r="BC882" s="4">
        <v>43707</v>
      </c>
      <c r="BD882" s="2">
        <v>2.2599999999999998</v>
      </c>
      <c r="BI882" s="3">
        <v>44386</v>
      </c>
      <c r="BJ882">
        <v>0.05</v>
      </c>
      <c r="BR882">
        <f t="shared" si="26"/>
        <v>6.0000000000000053E-2</v>
      </c>
      <c r="BS882">
        <f t="shared" si="27"/>
        <v>1.0000000000000231E-2</v>
      </c>
    </row>
    <row r="883" spans="1:71">
      <c r="A883" s="1">
        <v>43711</v>
      </c>
      <c r="B883">
        <v>2.13</v>
      </c>
      <c r="C883">
        <v>71</v>
      </c>
      <c r="D883" s="3">
        <v>43711</v>
      </c>
      <c r="E883">
        <v>2.25</v>
      </c>
      <c r="F883" s="3">
        <v>43711</v>
      </c>
      <c r="G883">
        <v>2</v>
      </c>
      <c r="H883">
        <v>2.08</v>
      </c>
      <c r="I883">
        <v>2.11</v>
      </c>
      <c r="J883">
        <v>2.14</v>
      </c>
      <c r="K883">
        <v>2.2000000000000002</v>
      </c>
      <c r="L883">
        <v>2.12</v>
      </c>
      <c r="M883">
        <v>163</v>
      </c>
      <c r="P883">
        <v>1.87</v>
      </c>
      <c r="Q883">
        <v>2.09</v>
      </c>
      <c r="R883">
        <v>2.14</v>
      </c>
      <c r="S883">
        <v>2.2000000000000002</v>
      </c>
      <c r="T883">
        <v>2.15</v>
      </c>
      <c r="U883">
        <v>490</v>
      </c>
      <c r="X883">
        <v>2.1</v>
      </c>
      <c r="Y883">
        <v>2.15</v>
      </c>
      <c r="Z883">
        <v>2.15</v>
      </c>
      <c r="AA883">
        <v>2.25</v>
      </c>
      <c r="AB883">
        <v>2.15</v>
      </c>
      <c r="AC883">
        <v>514</v>
      </c>
      <c r="AF883">
        <v>2.1</v>
      </c>
      <c r="AG883">
        <v>2.15</v>
      </c>
      <c r="AH883">
        <v>2.16</v>
      </c>
      <c r="AI883">
        <v>2.2999999999999998</v>
      </c>
      <c r="AJ883">
        <v>2.17</v>
      </c>
      <c r="AK883">
        <v>1281</v>
      </c>
      <c r="AN883">
        <v>2.14</v>
      </c>
      <c r="AO883">
        <v>2.15</v>
      </c>
      <c r="AP883">
        <v>2.25</v>
      </c>
      <c r="AQ883">
        <v>2.4</v>
      </c>
      <c r="AR883">
        <v>2.1</v>
      </c>
      <c r="AS883" s="8">
        <v>2.17</v>
      </c>
      <c r="AT883">
        <v>2</v>
      </c>
      <c r="AU883" s="19">
        <v>2.335</v>
      </c>
      <c r="AV883" s="19">
        <v>2.3039999999999998</v>
      </c>
      <c r="AW883" s="19"/>
      <c r="AZ883" s="4">
        <v>43711</v>
      </c>
      <c r="BA883" s="2">
        <v>0</v>
      </c>
      <c r="BB883" s="2">
        <v>-0.51</v>
      </c>
      <c r="BC883" s="4">
        <v>43711</v>
      </c>
      <c r="BD883" s="2">
        <v>2.2799999999999998</v>
      </c>
      <c r="BI883" s="3">
        <v>44389</v>
      </c>
      <c r="BJ883">
        <v>0.05</v>
      </c>
      <c r="BR883">
        <f t="shared" si="26"/>
        <v>6.999999999999984E-2</v>
      </c>
      <c r="BS883">
        <f t="shared" si="27"/>
        <v>2.0000000000000018E-2</v>
      </c>
    </row>
    <row r="884" spans="1:71">
      <c r="A884" s="1">
        <v>43712</v>
      </c>
      <c r="B884">
        <v>2.13</v>
      </c>
      <c r="C884">
        <v>72</v>
      </c>
      <c r="D884" s="3">
        <v>43712</v>
      </c>
      <c r="E884">
        <v>2.25</v>
      </c>
      <c r="F884" s="3">
        <v>43712</v>
      </c>
      <c r="G884">
        <v>2</v>
      </c>
      <c r="H884">
        <v>2.08</v>
      </c>
      <c r="I884">
        <v>2.11</v>
      </c>
      <c r="J884">
        <v>2.14</v>
      </c>
      <c r="K884">
        <v>2.1800000000000002</v>
      </c>
      <c r="L884">
        <v>2.11</v>
      </c>
      <c r="M884">
        <v>163</v>
      </c>
      <c r="P884">
        <v>1.87</v>
      </c>
      <c r="Q884">
        <v>2.09</v>
      </c>
      <c r="R884">
        <v>2.14</v>
      </c>
      <c r="S884">
        <v>2.2200000000000002</v>
      </c>
      <c r="T884">
        <v>2.2000000000000002</v>
      </c>
      <c r="U884">
        <v>496</v>
      </c>
      <c r="X884">
        <v>2.0299999999999998</v>
      </c>
      <c r="Y884">
        <v>2.2000000000000002</v>
      </c>
      <c r="Z884">
        <v>2.21</v>
      </c>
      <c r="AA884">
        <v>2.23</v>
      </c>
      <c r="AB884">
        <v>2.2000000000000002</v>
      </c>
      <c r="AC884">
        <v>524</v>
      </c>
      <c r="AF884">
        <v>2.0299999999999998</v>
      </c>
      <c r="AG884">
        <v>2.2000000000000002</v>
      </c>
      <c r="AH884">
        <v>2.21</v>
      </c>
      <c r="AI884">
        <v>2.3199999999999998</v>
      </c>
      <c r="AJ884">
        <v>2.21</v>
      </c>
      <c r="AK884">
        <v>1222</v>
      </c>
      <c r="AN884">
        <v>2.15</v>
      </c>
      <c r="AO884">
        <v>2.2000000000000002</v>
      </c>
      <c r="AP884">
        <v>2.29</v>
      </c>
      <c r="AQ884">
        <v>2.39</v>
      </c>
      <c r="AR884">
        <v>2.1</v>
      </c>
      <c r="AS884" s="8">
        <v>2.21</v>
      </c>
      <c r="AT884">
        <v>2</v>
      </c>
      <c r="AU884" s="19">
        <v>2.37</v>
      </c>
      <c r="AV884" s="19">
        <v>2.298</v>
      </c>
      <c r="AW884" s="19"/>
      <c r="AZ884" s="4">
        <v>43712</v>
      </c>
      <c r="BA884" s="2">
        <v>0.04</v>
      </c>
      <c r="BB884" s="2">
        <v>-0.5</v>
      </c>
      <c r="BC884" s="4">
        <v>43712</v>
      </c>
      <c r="BD884" s="2">
        <v>2.29</v>
      </c>
      <c r="BI884" s="3">
        <v>44390</v>
      </c>
      <c r="BJ884">
        <v>0.05</v>
      </c>
      <c r="BR884">
        <f t="shared" si="26"/>
        <v>0.10999999999999988</v>
      </c>
      <c r="BS884">
        <f t="shared" si="27"/>
        <v>9.9999999999997868E-3</v>
      </c>
    </row>
    <row r="885" spans="1:71">
      <c r="A885" s="1">
        <v>43713</v>
      </c>
      <c r="B885">
        <v>2.13</v>
      </c>
      <c r="C885">
        <v>65</v>
      </c>
      <c r="D885" s="3">
        <v>43713</v>
      </c>
      <c r="E885">
        <v>2.25</v>
      </c>
      <c r="F885" s="3">
        <v>43713</v>
      </c>
      <c r="G885">
        <v>2</v>
      </c>
      <c r="H885">
        <v>2.08</v>
      </c>
      <c r="I885">
        <v>2.11</v>
      </c>
      <c r="J885">
        <v>2.14</v>
      </c>
      <c r="K885">
        <v>2.1800000000000002</v>
      </c>
      <c r="L885">
        <v>2.11</v>
      </c>
      <c r="M885">
        <v>165</v>
      </c>
      <c r="P885">
        <v>1.87</v>
      </c>
      <c r="Q885">
        <v>2.09</v>
      </c>
      <c r="R885">
        <v>2.14</v>
      </c>
      <c r="S885">
        <v>2.2200000000000002</v>
      </c>
      <c r="T885">
        <v>2.2000000000000002</v>
      </c>
      <c r="U885">
        <v>500</v>
      </c>
      <c r="X885">
        <v>2.1</v>
      </c>
      <c r="Y885">
        <v>2.2000000000000002</v>
      </c>
      <c r="Z885">
        <v>2.2000000000000002</v>
      </c>
      <c r="AA885">
        <v>2.23</v>
      </c>
      <c r="AB885">
        <v>2.2000000000000002</v>
      </c>
      <c r="AC885">
        <v>538</v>
      </c>
      <c r="AF885">
        <v>2.1</v>
      </c>
      <c r="AG885">
        <v>2.2000000000000002</v>
      </c>
      <c r="AH885">
        <v>2.2000000000000002</v>
      </c>
      <c r="AI885">
        <v>2.2999999999999998</v>
      </c>
      <c r="AJ885">
        <v>2.21</v>
      </c>
      <c r="AK885">
        <v>1197</v>
      </c>
      <c r="AN885">
        <v>2.15</v>
      </c>
      <c r="AO885">
        <v>2.2000000000000002</v>
      </c>
      <c r="AP885">
        <v>2.2799999999999998</v>
      </c>
      <c r="AQ885">
        <v>2.35</v>
      </c>
      <c r="AR885">
        <v>2.1</v>
      </c>
      <c r="AS885" s="8">
        <v>2.21</v>
      </c>
      <c r="AT885">
        <v>2</v>
      </c>
      <c r="AU885" s="19">
        <v>2.3069999999999999</v>
      </c>
      <c r="AV885" s="19">
        <v>2.2690000000000001</v>
      </c>
      <c r="AW885" s="19"/>
      <c r="AZ885" s="4">
        <v>43713</v>
      </c>
      <c r="BA885" s="2">
        <v>0.02</v>
      </c>
      <c r="BB885" s="2">
        <v>-0.4</v>
      </c>
      <c r="BC885" s="4">
        <v>43713</v>
      </c>
      <c r="BD885" s="2">
        <v>2.2799999999999998</v>
      </c>
      <c r="BI885" s="3">
        <v>44391</v>
      </c>
      <c r="BJ885">
        <v>0.05</v>
      </c>
      <c r="BR885">
        <f t="shared" si="26"/>
        <v>0.10999999999999988</v>
      </c>
      <c r="BS885">
        <f t="shared" si="27"/>
        <v>9.9999999999997868E-3</v>
      </c>
    </row>
    <row r="886" spans="1:71">
      <c r="A886" s="1">
        <v>43714</v>
      </c>
      <c r="B886">
        <v>2.12</v>
      </c>
      <c r="C886">
        <v>69</v>
      </c>
      <c r="D886" s="3">
        <v>43714</v>
      </c>
      <c r="E886">
        <v>2.25</v>
      </c>
      <c r="F886" s="3">
        <v>43714</v>
      </c>
      <c r="G886">
        <v>2</v>
      </c>
      <c r="H886">
        <v>2.0699999999999998</v>
      </c>
      <c r="I886">
        <v>2.11</v>
      </c>
      <c r="J886">
        <v>2.14</v>
      </c>
      <c r="K886">
        <v>2.16</v>
      </c>
      <c r="L886">
        <v>2.11</v>
      </c>
      <c r="M886">
        <v>160</v>
      </c>
      <c r="P886">
        <v>1.87</v>
      </c>
      <c r="Q886">
        <v>2.09</v>
      </c>
      <c r="R886">
        <v>2.13</v>
      </c>
      <c r="S886">
        <v>2.1800000000000002</v>
      </c>
      <c r="T886">
        <v>2.15</v>
      </c>
      <c r="U886">
        <v>502</v>
      </c>
      <c r="X886">
        <v>2.02</v>
      </c>
      <c r="Y886">
        <v>2.15</v>
      </c>
      <c r="Z886">
        <v>2.15</v>
      </c>
      <c r="AA886">
        <v>2.1800000000000002</v>
      </c>
      <c r="AB886">
        <v>2.15</v>
      </c>
      <c r="AC886">
        <v>535</v>
      </c>
      <c r="AF886">
        <v>2.02</v>
      </c>
      <c r="AG886">
        <v>2.15</v>
      </c>
      <c r="AH886">
        <v>2.15</v>
      </c>
      <c r="AI886">
        <v>2.2400000000000002</v>
      </c>
      <c r="AJ886">
        <v>2.15</v>
      </c>
      <c r="AK886">
        <v>1222</v>
      </c>
      <c r="AN886">
        <v>2.1</v>
      </c>
      <c r="AO886">
        <v>2.15</v>
      </c>
      <c r="AP886">
        <v>2.23</v>
      </c>
      <c r="AQ886">
        <v>2.2999999999999998</v>
      </c>
      <c r="AR886">
        <v>2.1</v>
      </c>
      <c r="AS886" s="8">
        <v>2.15</v>
      </c>
      <c r="AT886">
        <v>2</v>
      </c>
      <c r="AU886" s="19">
        <v>2.238</v>
      </c>
      <c r="AV886" s="19">
        <v>2.2040000000000002</v>
      </c>
      <c r="AW886" s="19"/>
      <c r="AZ886" s="4">
        <v>43714</v>
      </c>
      <c r="BA886" s="2">
        <v>0.02</v>
      </c>
      <c r="BB886" s="2">
        <v>-0.41</v>
      </c>
      <c r="BC886" s="4">
        <v>43714</v>
      </c>
      <c r="BD886" s="2">
        <v>2.2599999999999998</v>
      </c>
      <c r="BI886" s="3">
        <v>44392</v>
      </c>
      <c r="BJ886">
        <v>0.05</v>
      </c>
      <c r="BR886">
        <f t="shared" si="26"/>
        <v>4.9999999999999822E-2</v>
      </c>
      <c r="BS886">
        <f t="shared" si="27"/>
        <v>0</v>
      </c>
    </row>
    <row r="887" spans="1:71">
      <c r="A887" s="1">
        <v>43717</v>
      </c>
      <c r="B887">
        <v>2.13</v>
      </c>
      <c r="C887">
        <v>64</v>
      </c>
      <c r="D887" s="3">
        <v>43717</v>
      </c>
      <c r="E887">
        <v>2.25</v>
      </c>
      <c r="F887" s="3">
        <v>43717</v>
      </c>
      <c r="G887">
        <v>2</v>
      </c>
      <c r="H887">
        <v>2.0699999999999998</v>
      </c>
      <c r="I887">
        <v>2.11</v>
      </c>
      <c r="J887">
        <v>2.14</v>
      </c>
      <c r="K887">
        <v>2.1800000000000002</v>
      </c>
      <c r="L887">
        <v>2.11</v>
      </c>
      <c r="M887">
        <v>155</v>
      </c>
      <c r="P887">
        <v>1.87</v>
      </c>
      <c r="Q887">
        <v>2.09</v>
      </c>
      <c r="R887">
        <v>2.13</v>
      </c>
      <c r="S887">
        <v>2.2000000000000002</v>
      </c>
      <c r="T887">
        <v>2.11</v>
      </c>
      <c r="U887">
        <v>491</v>
      </c>
      <c r="X887">
        <v>2.08</v>
      </c>
      <c r="Y887">
        <v>2.11</v>
      </c>
      <c r="Z887">
        <v>2.11</v>
      </c>
      <c r="AA887">
        <v>2.1800000000000002</v>
      </c>
      <c r="AB887">
        <v>2.11</v>
      </c>
      <c r="AC887">
        <v>522</v>
      </c>
      <c r="AF887">
        <v>2.08</v>
      </c>
      <c r="AG887">
        <v>2.11</v>
      </c>
      <c r="AH887">
        <v>2.11</v>
      </c>
      <c r="AI887">
        <v>2.2000000000000002</v>
      </c>
      <c r="AJ887">
        <v>2.12</v>
      </c>
      <c r="AK887">
        <v>1243</v>
      </c>
      <c r="AN887">
        <v>2.09</v>
      </c>
      <c r="AO887">
        <v>2.11</v>
      </c>
      <c r="AP887">
        <v>2.19</v>
      </c>
      <c r="AQ887">
        <v>2.27</v>
      </c>
      <c r="AR887">
        <v>2.1</v>
      </c>
      <c r="AS887" s="8">
        <v>2.12</v>
      </c>
      <c r="AT887">
        <v>2</v>
      </c>
      <c r="AU887" s="19">
        <v>2.2200000000000002</v>
      </c>
      <c r="AV887" s="19">
        <v>2.1970000000000001</v>
      </c>
      <c r="AW887" s="19"/>
      <c r="AZ887" s="4">
        <v>43717</v>
      </c>
      <c r="BA887" s="2">
        <v>0.05</v>
      </c>
      <c r="BB887" s="2">
        <v>-0.33</v>
      </c>
      <c r="BC887" s="4">
        <v>43717</v>
      </c>
      <c r="BD887" s="2">
        <v>2.23</v>
      </c>
      <c r="BI887" s="3">
        <v>44393</v>
      </c>
      <c r="BJ887">
        <v>0.05</v>
      </c>
      <c r="BR887">
        <f t="shared" si="26"/>
        <v>2.0000000000000018E-2</v>
      </c>
      <c r="BS887">
        <f t="shared" si="27"/>
        <v>1.0000000000000231E-2</v>
      </c>
    </row>
    <row r="888" spans="1:71">
      <c r="A888" s="1">
        <v>43718</v>
      </c>
      <c r="B888">
        <v>2.13</v>
      </c>
      <c r="C888">
        <v>63</v>
      </c>
      <c r="D888" s="3">
        <v>43718</v>
      </c>
      <c r="E888">
        <v>2.25</v>
      </c>
      <c r="F888" s="3">
        <v>43718</v>
      </c>
      <c r="G888">
        <v>2</v>
      </c>
      <c r="H888">
        <v>2.08</v>
      </c>
      <c r="I888">
        <v>2.11</v>
      </c>
      <c r="J888">
        <v>2.14</v>
      </c>
      <c r="K888">
        <v>2.17</v>
      </c>
      <c r="L888">
        <v>2.11</v>
      </c>
      <c r="M888">
        <v>144</v>
      </c>
      <c r="P888">
        <v>1.87</v>
      </c>
      <c r="Q888">
        <v>2.09</v>
      </c>
      <c r="R888">
        <v>2.14</v>
      </c>
      <c r="S888">
        <v>2.2000000000000002</v>
      </c>
      <c r="T888">
        <v>2.13</v>
      </c>
      <c r="U888">
        <v>495</v>
      </c>
      <c r="X888">
        <v>2.08</v>
      </c>
      <c r="Y888">
        <v>2.13</v>
      </c>
      <c r="Z888">
        <v>2.13</v>
      </c>
      <c r="AA888">
        <v>2.16</v>
      </c>
      <c r="AB888">
        <v>2.13</v>
      </c>
      <c r="AC888">
        <v>529</v>
      </c>
      <c r="AF888">
        <v>2.08</v>
      </c>
      <c r="AG888">
        <v>2.13</v>
      </c>
      <c r="AH888">
        <v>2.13</v>
      </c>
      <c r="AI888">
        <v>2.2400000000000002</v>
      </c>
      <c r="AJ888">
        <v>2.14</v>
      </c>
      <c r="AK888">
        <v>1186</v>
      </c>
      <c r="AN888">
        <v>2.11</v>
      </c>
      <c r="AO888">
        <v>2.13</v>
      </c>
      <c r="AP888">
        <v>2.2200000000000002</v>
      </c>
      <c r="AQ888">
        <v>2.2799999999999998</v>
      </c>
      <c r="AR888">
        <v>2.1</v>
      </c>
      <c r="AS888" s="8">
        <v>2.14</v>
      </c>
      <c r="AT888">
        <v>2</v>
      </c>
      <c r="AU888" s="19">
        <v>2.2440000000000002</v>
      </c>
      <c r="AV888" s="19">
        <v>2.2290000000000001</v>
      </c>
      <c r="AW888" s="19"/>
      <c r="AZ888" s="4">
        <v>43718</v>
      </c>
      <c r="BA888" s="2">
        <v>0.05</v>
      </c>
      <c r="BB888" s="2">
        <v>-0.23</v>
      </c>
      <c r="BC888" s="4">
        <v>43718</v>
      </c>
      <c r="BD888" s="2">
        <v>2.2200000000000002</v>
      </c>
      <c r="BI888" s="3">
        <v>44396</v>
      </c>
      <c r="BJ888">
        <v>0.05</v>
      </c>
      <c r="BR888">
        <f t="shared" si="26"/>
        <v>4.0000000000000036E-2</v>
      </c>
      <c r="BS888">
        <f t="shared" si="27"/>
        <v>1.0000000000000231E-2</v>
      </c>
    </row>
    <row r="889" spans="1:71">
      <c r="A889" s="1">
        <v>43719</v>
      </c>
      <c r="B889">
        <v>2.13</v>
      </c>
      <c r="C889">
        <v>61</v>
      </c>
      <c r="D889" s="3">
        <v>43719</v>
      </c>
      <c r="E889">
        <v>2.25</v>
      </c>
      <c r="F889" s="3">
        <v>43719</v>
      </c>
      <c r="G889">
        <v>2</v>
      </c>
      <c r="H889">
        <v>2.0499999999999998</v>
      </c>
      <c r="I889">
        <v>2.11</v>
      </c>
      <c r="J889">
        <v>2.14</v>
      </c>
      <c r="K889">
        <v>2.17</v>
      </c>
      <c r="L889">
        <v>2.11</v>
      </c>
      <c r="M889">
        <v>156</v>
      </c>
      <c r="P889">
        <v>1.87</v>
      </c>
      <c r="Q889">
        <v>2.09</v>
      </c>
      <c r="R889">
        <v>2.13</v>
      </c>
      <c r="S889">
        <v>2.2000000000000002</v>
      </c>
      <c r="T889">
        <v>2.14</v>
      </c>
      <c r="U889">
        <v>491</v>
      </c>
      <c r="X889">
        <v>2.1</v>
      </c>
      <c r="Y889">
        <v>2.14</v>
      </c>
      <c r="Z889">
        <v>2.14</v>
      </c>
      <c r="AA889">
        <v>2.1800000000000002</v>
      </c>
      <c r="AB889">
        <v>2.14</v>
      </c>
      <c r="AC889">
        <v>524</v>
      </c>
      <c r="AF889">
        <v>2.1</v>
      </c>
      <c r="AG889">
        <v>2.14</v>
      </c>
      <c r="AH889">
        <v>2.14</v>
      </c>
      <c r="AI889">
        <v>2.25</v>
      </c>
      <c r="AJ889">
        <v>2.15</v>
      </c>
      <c r="AK889">
        <v>1179</v>
      </c>
      <c r="AN889">
        <v>2.12</v>
      </c>
      <c r="AO889">
        <v>2.14</v>
      </c>
      <c r="AP889">
        <v>2.23</v>
      </c>
      <c r="AQ889">
        <v>2.2999999999999998</v>
      </c>
      <c r="AR889">
        <v>2.1</v>
      </c>
      <c r="AS889" s="8">
        <v>2.15</v>
      </c>
      <c r="AT889">
        <v>2</v>
      </c>
      <c r="AU889" s="19">
        <v>2.2610000000000001</v>
      </c>
      <c r="AV889" s="19">
        <v>2.2400000000000002</v>
      </c>
      <c r="AW889" s="19"/>
      <c r="AZ889" s="4">
        <v>43719</v>
      </c>
      <c r="BA889" s="2">
        <v>7.0000000000000007E-2</v>
      </c>
      <c r="BB889" s="2">
        <v>-0.21</v>
      </c>
      <c r="BC889" s="4">
        <v>43719</v>
      </c>
      <c r="BD889" s="2">
        <v>2.2200000000000002</v>
      </c>
      <c r="BI889" s="3">
        <v>44397</v>
      </c>
      <c r="BJ889">
        <v>0.05</v>
      </c>
      <c r="BR889">
        <f t="shared" si="26"/>
        <v>4.9999999999999822E-2</v>
      </c>
      <c r="BS889">
        <f t="shared" si="27"/>
        <v>9.9999999999997868E-3</v>
      </c>
    </row>
    <row r="890" spans="1:71">
      <c r="A890" s="1">
        <v>43720</v>
      </c>
      <c r="B890">
        <v>2.13</v>
      </c>
      <c r="C890">
        <v>60</v>
      </c>
      <c r="D890" s="3">
        <v>43720</v>
      </c>
      <c r="E890">
        <v>2.25</v>
      </c>
      <c r="F890" s="3">
        <v>43720</v>
      </c>
      <c r="G890">
        <v>2</v>
      </c>
      <c r="H890">
        <v>2.08</v>
      </c>
      <c r="I890">
        <v>2.12</v>
      </c>
      <c r="J890">
        <v>2.14</v>
      </c>
      <c r="K890">
        <v>2.16</v>
      </c>
      <c r="L890">
        <v>2.13</v>
      </c>
      <c r="M890">
        <v>142</v>
      </c>
      <c r="P890">
        <v>1.87</v>
      </c>
      <c r="Q890">
        <v>2.1</v>
      </c>
      <c r="R890">
        <v>2.14</v>
      </c>
      <c r="S890">
        <v>2.23</v>
      </c>
      <c r="T890">
        <v>2.1800000000000002</v>
      </c>
      <c r="U890">
        <v>491</v>
      </c>
      <c r="X890">
        <v>2.12</v>
      </c>
      <c r="Y890">
        <v>2.1800000000000002</v>
      </c>
      <c r="Z890">
        <v>2.1800000000000002</v>
      </c>
      <c r="AA890">
        <v>2.2200000000000002</v>
      </c>
      <c r="AB890">
        <v>2.1800000000000002</v>
      </c>
      <c r="AC890">
        <v>534</v>
      </c>
      <c r="AF890">
        <v>2.12</v>
      </c>
      <c r="AG890">
        <v>2.1800000000000002</v>
      </c>
      <c r="AH890">
        <v>2.1800000000000002</v>
      </c>
      <c r="AI890">
        <v>2.29</v>
      </c>
      <c r="AJ890">
        <v>2.2000000000000002</v>
      </c>
      <c r="AK890">
        <v>1156</v>
      </c>
      <c r="AN890">
        <v>2.15</v>
      </c>
      <c r="AO890">
        <v>2.1800000000000002</v>
      </c>
      <c r="AP890">
        <v>2.2799999999999998</v>
      </c>
      <c r="AQ890">
        <v>2.35</v>
      </c>
      <c r="AR890">
        <v>2.1</v>
      </c>
      <c r="AS890" s="8">
        <v>2.2000000000000002</v>
      </c>
      <c r="AT890">
        <v>2</v>
      </c>
      <c r="AU890" s="19">
        <v>2.294</v>
      </c>
      <c r="AV890" s="19">
        <v>2.2679999999999998</v>
      </c>
      <c r="AW890" s="19"/>
      <c r="AZ890" s="4">
        <v>43720</v>
      </c>
      <c r="BA890" s="2">
        <v>7.0000000000000007E-2</v>
      </c>
      <c r="BB890" s="2">
        <v>-0.16</v>
      </c>
      <c r="BC890" s="4">
        <v>43720</v>
      </c>
      <c r="BD890" s="2">
        <v>2.2200000000000002</v>
      </c>
      <c r="BI890" s="3">
        <v>44398</v>
      </c>
      <c r="BJ890">
        <v>0.05</v>
      </c>
      <c r="BR890">
        <f t="shared" si="26"/>
        <v>0.10000000000000009</v>
      </c>
      <c r="BS890">
        <f t="shared" si="27"/>
        <v>2.0000000000000018E-2</v>
      </c>
    </row>
    <row r="891" spans="1:71">
      <c r="A891" s="1">
        <v>43721</v>
      </c>
      <c r="B891">
        <v>2.14</v>
      </c>
      <c r="C891">
        <v>53</v>
      </c>
      <c r="D891" s="3">
        <v>43721</v>
      </c>
      <c r="E891">
        <v>2.25</v>
      </c>
      <c r="F891" s="3">
        <v>43721</v>
      </c>
      <c r="G891">
        <v>2</v>
      </c>
      <c r="H891">
        <v>2.08</v>
      </c>
      <c r="I891">
        <v>2.13</v>
      </c>
      <c r="J891">
        <v>2.15</v>
      </c>
      <c r="K891">
        <v>2.1800000000000002</v>
      </c>
      <c r="L891">
        <v>2.14</v>
      </c>
      <c r="M891">
        <v>123</v>
      </c>
      <c r="P891">
        <v>1.87</v>
      </c>
      <c r="Q891">
        <v>2.11</v>
      </c>
      <c r="R891">
        <v>2.15</v>
      </c>
      <c r="S891">
        <v>2.2200000000000002</v>
      </c>
      <c r="T891">
        <v>2.19</v>
      </c>
      <c r="U891">
        <v>482</v>
      </c>
      <c r="X891">
        <v>2.14</v>
      </c>
      <c r="Y891">
        <v>2.1800000000000002</v>
      </c>
      <c r="Z891">
        <v>2.19</v>
      </c>
      <c r="AA891">
        <v>2.2599999999999998</v>
      </c>
      <c r="AB891">
        <v>2.19</v>
      </c>
      <c r="AC891">
        <v>509</v>
      </c>
      <c r="AF891">
        <v>2.14</v>
      </c>
      <c r="AG891">
        <v>2.1800000000000002</v>
      </c>
      <c r="AH891">
        <v>2.19</v>
      </c>
      <c r="AI891">
        <v>2.2999999999999998</v>
      </c>
      <c r="AJ891">
        <v>2.2000000000000002</v>
      </c>
      <c r="AK891">
        <v>1134</v>
      </c>
      <c r="AN891">
        <v>2.16</v>
      </c>
      <c r="AO891">
        <v>2.19</v>
      </c>
      <c r="AP891">
        <v>2.27</v>
      </c>
      <c r="AQ891">
        <v>2.4</v>
      </c>
      <c r="AR891">
        <v>2.1</v>
      </c>
      <c r="AS891" s="8">
        <v>2.2000000000000002</v>
      </c>
      <c r="AT891">
        <v>2</v>
      </c>
      <c r="AU891" s="19">
        <v>2.298</v>
      </c>
      <c r="AV891" s="19">
        <v>2.2879999999999998</v>
      </c>
      <c r="AW891" s="19"/>
      <c r="AZ891" s="4">
        <v>43721</v>
      </c>
      <c r="BA891" s="2">
        <v>0.11</v>
      </c>
      <c r="BB891" s="2">
        <v>-0.06</v>
      </c>
      <c r="BC891" s="4">
        <v>43721</v>
      </c>
      <c r="BD891" s="2">
        <v>2.21</v>
      </c>
      <c r="BI891" s="3">
        <v>44399</v>
      </c>
      <c r="BJ891">
        <v>0.05</v>
      </c>
      <c r="BR891">
        <f t="shared" si="26"/>
        <v>0.10000000000000009</v>
      </c>
      <c r="BS891">
        <f t="shared" si="27"/>
        <v>1.0000000000000231E-2</v>
      </c>
    </row>
    <row r="892" spans="1:71">
      <c r="A892" s="1">
        <v>43724</v>
      </c>
      <c r="B892">
        <v>2.25</v>
      </c>
      <c r="C892">
        <v>46</v>
      </c>
      <c r="D892" s="3">
        <v>43724</v>
      </c>
      <c r="E892">
        <v>2.25</v>
      </c>
      <c r="F892" s="3">
        <v>43724</v>
      </c>
      <c r="G892">
        <v>2</v>
      </c>
      <c r="H892">
        <v>2.1</v>
      </c>
      <c r="I892">
        <v>2.16</v>
      </c>
      <c r="J892">
        <v>2.4500000000000002</v>
      </c>
      <c r="K892">
        <v>3</v>
      </c>
      <c r="L892">
        <v>2.1800000000000002</v>
      </c>
      <c r="M892">
        <v>110</v>
      </c>
      <c r="P892">
        <v>1.87</v>
      </c>
      <c r="Q892">
        <v>2.15</v>
      </c>
      <c r="R892">
        <v>2.4</v>
      </c>
      <c r="S892">
        <v>3.3</v>
      </c>
      <c r="T892">
        <v>2.42</v>
      </c>
      <c r="U892">
        <v>498</v>
      </c>
      <c r="X892">
        <v>2.35</v>
      </c>
      <c r="Y892">
        <v>2.41</v>
      </c>
      <c r="Z892">
        <v>2.42</v>
      </c>
      <c r="AA892">
        <v>3.5</v>
      </c>
      <c r="AB892">
        <v>2.42</v>
      </c>
      <c r="AC892">
        <v>516</v>
      </c>
      <c r="AF892">
        <v>2.35</v>
      </c>
      <c r="AG892">
        <v>2.41</v>
      </c>
      <c r="AH892">
        <v>2.42</v>
      </c>
      <c r="AI892">
        <v>3.5</v>
      </c>
      <c r="AJ892">
        <v>2.4300000000000002</v>
      </c>
      <c r="AK892">
        <v>1156</v>
      </c>
      <c r="AN892">
        <v>2.38</v>
      </c>
      <c r="AO892">
        <v>2.42</v>
      </c>
      <c r="AP892">
        <v>2.5499999999999998</v>
      </c>
      <c r="AQ892">
        <v>4.5999999999999996</v>
      </c>
      <c r="AR892">
        <v>2.1</v>
      </c>
      <c r="AS892" s="8">
        <v>2.4300000000000002</v>
      </c>
      <c r="AT892">
        <v>2</v>
      </c>
      <c r="AU892" s="19">
        <v>3.109</v>
      </c>
      <c r="AV892" s="19">
        <v>2.8759999999999999</v>
      </c>
      <c r="AW892" s="19"/>
      <c r="AZ892" s="4">
        <v>43724</v>
      </c>
      <c r="BA892" s="2">
        <v>0.1</v>
      </c>
      <c r="BB892" s="2">
        <v>-0.15</v>
      </c>
      <c r="BC892" s="4">
        <v>43724</v>
      </c>
      <c r="BD892" s="2">
        <v>2.2000000000000002</v>
      </c>
      <c r="BI892" s="3">
        <v>44400</v>
      </c>
      <c r="BJ892">
        <v>0.05</v>
      </c>
      <c r="BR892">
        <f t="shared" si="26"/>
        <v>0.33000000000000007</v>
      </c>
      <c r="BS892">
        <f t="shared" si="27"/>
        <v>1.0000000000000231E-2</v>
      </c>
    </row>
    <row r="893" spans="1:71">
      <c r="A893" s="1">
        <v>43725</v>
      </c>
      <c r="B893">
        <v>2.2999999999999998</v>
      </c>
      <c r="C893">
        <v>61</v>
      </c>
      <c r="D893" s="3">
        <v>43725</v>
      </c>
      <c r="E893">
        <v>2.25</v>
      </c>
      <c r="F893" s="3">
        <v>43725</v>
      </c>
      <c r="G893">
        <v>2</v>
      </c>
      <c r="H893">
        <v>2.0499999999999998</v>
      </c>
      <c r="I893">
        <v>2.15</v>
      </c>
      <c r="J893">
        <v>2.5</v>
      </c>
      <c r="K893">
        <v>4</v>
      </c>
      <c r="L893">
        <v>2.25</v>
      </c>
      <c r="M893">
        <v>141</v>
      </c>
      <c r="P893">
        <v>1.87</v>
      </c>
      <c r="Q893">
        <v>2.1</v>
      </c>
      <c r="R893">
        <v>2.5</v>
      </c>
      <c r="S893">
        <v>5.55</v>
      </c>
      <c r="T893">
        <v>5.25</v>
      </c>
      <c r="U893">
        <v>509</v>
      </c>
      <c r="X893">
        <v>2</v>
      </c>
      <c r="Y893">
        <v>5</v>
      </c>
      <c r="Z893">
        <v>5.5</v>
      </c>
      <c r="AA893">
        <v>5.85</v>
      </c>
      <c r="AB893">
        <v>5.25</v>
      </c>
      <c r="AC893">
        <v>533</v>
      </c>
      <c r="AF893">
        <v>2</v>
      </c>
      <c r="AG893">
        <v>5</v>
      </c>
      <c r="AH893">
        <v>5.5</v>
      </c>
      <c r="AI893">
        <v>8</v>
      </c>
      <c r="AJ893">
        <v>5.25</v>
      </c>
      <c r="AK893">
        <v>1177</v>
      </c>
      <c r="AN893">
        <v>2.25</v>
      </c>
      <c r="AO893">
        <v>5</v>
      </c>
      <c r="AP893">
        <v>5.85</v>
      </c>
      <c r="AQ893">
        <v>9</v>
      </c>
      <c r="AR893">
        <v>2.1</v>
      </c>
      <c r="AS893" s="8">
        <v>5.25</v>
      </c>
      <c r="AT893">
        <v>2</v>
      </c>
      <c r="AU893" s="19">
        <v>6.6989999999999998</v>
      </c>
      <c r="AV893" s="19">
        <v>6.0069999999999997</v>
      </c>
      <c r="AW893" s="19"/>
      <c r="AZ893" s="4">
        <v>43725</v>
      </c>
      <c r="BA893" s="2">
        <v>0.09</v>
      </c>
      <c r="BB893" s="2">
        <v>-0.18</v>
      </c>
      <c r="BC893" s="4">
        <v>43725</v>
      </c>
      <c r="BD893" s="2">
        <v>2.21</v>
      </c>
      <c r="BI893" s="3">
        <v>44403</v>
      </c>
      <c r="BJ893">
        <v>0.05</v>
      </c>
      <c r="BR893">
        <f t="shared" si="26"/>
        <v>3.15</v>
      </c>
      <c r="BS893">
        <f t="shared" si="27"/>
        <v>0</v>
      </c>
    </row>
    <row r="894" spans="1:71">
      <c r="A894" s="1">
        <v>43726</v>
      </c>
      <c r="B894">
        <v>2.25</v>
      </c>
      <c r="C894">
        <v>58</v>
      </c>
      <c r="D894" s="116">
        <v>43726</v>
      </c>
      <c r="E894" s="75">
        <v>2.25</v>
      </c>
      <c r="F894" s="116">
        <v>43726</v>
      </c>
      <c r="G894" s="75">
        <v>2</v>
      </c>
      <c r="H894">
        <v>2.08</v>
      </c>
      <c r="I894">
        <v>2.1800000000000002</v>
      </c>
      <c r="J894">
        <v>2.25</v>
      </c>
      <c r="K894">
        <v>2.5</v>
      </c>
      <c r="L894">
        <v>2.1800000000000002</v>
      </c>
      <c r="M894">
        <v>158</v>
      </c>
      <c r="P894">
        <v>1.87</v>
      </c>
      <c r="Q894">
        <v>2.09</v>
      </c>
      <c r="R894">
        <v>2.25</v>
      </c>
      <c r="S894">
        <v>2.6</v>
      </c>
      <c r="T894">
        <v>2.5</v>
      </c>
      <c r="U894">
        <v>504</v>
      </c>
      <c r="X894">
        <v>2</v>
      </c>
      <c r="Y894">
        <v>2.5</v>
      </c>
      <c r="Z894">
        <v>2.5</v>
      </c>
      <c r="AA894">
        <v>3</v>
      </c>
      <c r="AB894">
        <v>2.5</v>
      </c>
      <c r="AC894">
        <v>532</v>
      </c>
      <c r="AF894">
        <v>2</v>
      </c>
      <c r="AG894">
        <v>2.5</v>
      </c>
      <c r="AH894">
        <v>2.5</v>
      </c>
      <c r="AI894">
        <v>4.5</v>
      </c>
      <c r="AJ894">
        <v>2.5499999999999998</v>
      </c>
      <c r="AK894">
        <v>1196</v>
      </c>
      <c r="AN894">
        <v>2.1</v>
      </c>
      <c r="AO894">
        <v>2.5</v>
      </c>
      <c r="AP894">
        <v>3</v>
      </c>
      <c r="AQ894">
        <v>5</v>
      </c>
      <c r="AR894">
        <v>2.1</v>
      </c>
      <c r="AS894" s="8">
        <v>2.5499999999999998</v>
      </c>
      <c r="AT894">
        <v>2</v>
      </c>
      <c r="AU894" s="19">
        <v>3.4620000000000002</v>
      </c>
      <c r="AV894" s="19">
        <v>3</v>
      </c>
      <c r="AW894" s="19"/>
      <c r="AZ894" s="4">
        <v>43726</v>
      </c>
      <c r="BA894" s="2">
        <v>0.03</v>
      </c>
      <c r="BB894" s="2">
        <v>-0.15</v>
      </c>
      <c r="BC894" s="4">
        <v>43726</v>
      </c>
      <c r="BD894" s="2">
        <v>2.1800000000000002</v>
      </c>
      <c r="BI894" s="3">
        <v>44404</v>
      </c>
      <c r="BJ894">
        <v>0.05</v>
      </c>
      <c r="BR894">
        <f t="shared" si="26"/>
        <v>0.44999999999999973</v>
      </c>
      <c r="BS894">
        <f t="shared" si="27"/>
        <v>4.9999999999999822E-2</v>
      </c>
    </row>
    <row r="895" spans="1:71">
      <c r="A895" s="1">
        <v>43727</v>
      </c>
      <c r="B895">
        <v>1.9</v>
      </c>
      <c r="C895">
        <v>59</v>
      </c>
      <c r="D895" s="116">
        <v>43727</v>
      </c>
      <c r="E895" s="75">
        <v>2</v>
      </c>
      <c r="F895" s="116">
        <v>43727</v>
      </c>
      <c r="G895" s="75">
        <v>1.75</v>
      </c>
      <c r="H895">
        <v>1.75</v>
      </c>
      <c r="I895">
        <v>1.85</v>
      </c>
      <c r="J895">
        <v>1.9</v>
      </c>
      <c r="K895">
        <v>1.95</v>
      </c>
      <c r="L895">
        <v>1.85</v>
      </c>
      <c r="M895">
        <v>160</v>
      </c>
      <c r="P895">
        <v>1.66</v>
      </c>
      <c r="Q895">
        <v>1.8</v>
      </c>
      <c r="R895">
        <v>1.9</v>
      </c>
      <c r="S895">
        <v>2.1</v>
      </c>
      <c r="T895">
        <v>1.9</v>
      </c>
      <c r="U895">
        <v>485</v>
      </c>
      <c r="X895">
        <v>1.7</v>
      </c>
      <c r="Y895">
        <v>1.9</v>
      </c>
      <c r="Z895">
        <v>1.93</v>
      </c>
      <c r="AA895">
        <v>2</v>
      </c>
      <c r="AB895">
        <v>1.91</v>
      </c>
      <c r="AC895">
        <v>516</v>
      </c>
      <c r="AF895">
        <v>1.7</v>
      </c>
      <c r="AG895">
        <v>1.9</v>
      </c>
      <c r="AH895">
        <v>1.93</v>
      </c>
      <c r="AI895">
        <v>2.0499999999999998</v>
      </c>
      <c r="AJ895">
        <v>1.95</v>
      </c>
      <c r="AK895">
        <v>1137</v>
      </c>
      <c r="AN895">
        <v>1.82</v>
      </c>
      <c r="AO895">
        <v>1.92</v>
      </c>
      <c r="AP895">
        <v>2.0499999999999998</v>
      </c>
      <c r="AQ895">
        <v>2.5</v>
      </c>
      <c r="AR895">
        <v>1.8</v>
      </c>
      <c r="AS895" s="8">
        <v>1.95</v>
      </c>
      <c r="AT895">
        <v>2</v>
      </c>
      <c r="AU895" s="19">
        <v>2.1080000000000001</v>
      </c>
      <c r="AV895" s="19">
        <v>1.9750000000000001</v>
      </c>
      <c r="AW895" s="19"/>
      <c r="AZ895" s="4">
        <v>43727</v>
      </c>
      <c r="BA895" s="2">
        <v>0.05</v>
      </c>
      <c r="BB895" s="2">
        <v>-0.14000000000000001</v>
      </c>
      <c r="BC895" s="4">
        <v>43727</v>
      </c>
      <c r="BD895" s="2">
        <v>2.17</v>
      </c>
      <c r="BI895" s="3">
        <v>44405</v>
      </c>
      <c r="BJ895">
        <v>0.05</v>
      </c>
      <c r="BR895">
        <f t="shared" si="26"/>
        <v>0.14999999999999991</v>
      </c>
      <c r="BS895">
        <f t="shared" si="27"/>
        <v>5.0000000000000044E-2</v>
      </c>
    </row>
    <row r="896" spans="1:71">
      <c r="A896" s="1">
        <v>43728</v>
      </c>
      <c r="B896">
        <v>1.9</v>
      </c>
      <c r="C896">
        <v>65</v>
      </c>
      <c r="D896" s="3">
        <v>43728</v>
      </c>
      <c r="E896">
        <v>2</v>
      </c>
      <c r="F896" s="3">
        <v>43728</v>
      </c>
      <c r="G896">
        <v>1.75</v>
      </c>
      <c r="H896">
        <v>1.78</v>
      </c>
      <c r="I896">
        <v>1.85</v>
      </c>
      <c r="J896">
        <v>1.9</v>
      </c>
      <c r="K896">
        <v>1.95</v>
      </c>
      <c r="L896">
        <v>1.85</v>
      </c>
      <c r="M896">
        <v>162</v>
      </c>
      <c r="P896">
        <v>1.7</v>
      </c>
      <c r="Q896">
        <v>1.8</v>
      </c>
      <c r="R896">
        <v>1.9</v>
      </c>
      <c r="S896">
        <v>2.1</v>
      </c>
      <c r="T896">
        <v>1.85</v>
      </c>
      <c r="U896">
        <v>490</v>
      </c>
      <c r="X896">
        <v>1.78</v>
      </c>
      <c r="Y896">
        <v>1.85</v>
      </c>
      <c r="Z896">
        <v>1.85</v>
      </c>
      <c r="AA896">
        <v>1.99</v>
      </c>
      <c r="AB896">
        <v>1.85</v>
      </c>
      <c r="AC896">
        <v>504</v>
      </c>
      <c r="AF896">
        <v>1.78</v>
      </c>
      <c r="AG896">
        <v>1.85</v>
      </c>
      <c r="AH896">
        <v>1.85</v>
      </c>
      <c r="AI896">
        <v>1.99</v>
      </c>
      <c r="AJ896">
        <v>1.86</v>
      </c>
      <c r="AK896">
        <v>1121</v>
      </c>
      <c r="AN896">
        <v>1.8</v>
      </c>
      <c r="AO896">
        <v>1.85</v>
      </c>
      <c r="AP896">
        <v>1.9</v>
      </c>
      <c r="AQ896">
        <v>2.08</v>
      </c>
      <c r="AR896">
        <v>1.8</v>
      </c>
      <c r="AS896" s="8">
        <v>1.86</v>
      </c>
      <c r="AT896">
        <v>2</v>
      </c>
      <c r="AU896" s="19">
        <v>1.9990000000000001</v>
      </c>
      <c r="AV896" s="19">
        <v>1.9079999999999999</v>
      </c>
      <c r="AW896" s="19"/>
      <c r="AZ896" s="4">
        <v>43728</v>
      </c>
      <c r="BA896" s="2">
        <v>0.05</v>
      </c>
      <c r="BB896" s="2">
        <v>-0.17</v>
      </c>
      <c r="BC896" s="4">
        <v>43728</v>
      </c>
      <c r="BD896" s="2">
        <v>2.19</v>
      </c>
      <c r="BI896" s="3">
        <v>44406</v>
      </c>
      <c r="BJ896">
        <v>0.05</v>
      </c>
      <c r="BR896">
        <f t="shared" si="26"/>
        <v>6.0000000000000053E-2</v>
      </c>
      <c r="BS896">
        <f t="shared" si="27"/>
        <v>1.0000000000000009E-2</v>
      </c>
    </row>
    <row r="897" spans="1:71">
      <c r="A897" s="1">
        <v>43731</v>
      </c>
      <c r="B897">
        <v>1.9</v>
      </c>
      <c r="C897">
        <v>74</v>
      </c>
      <c r="D897" s="3">
        <v>43731</v>
      </c>
      <c r="E897">
        <v>2</v>
      </c>
      <c r="F897" s="3">
        <v>43731</v>
      </c>
      <c r="G897">
        <v>1.75</v>
      </c>
      <c r="H897">
        <v>1.78</v>
      </c>
      <c r="I897">
        <v>1.85</v>
      </c>
      <c r="J897">
        <v>1.9</v>
      </c>
      <c r="K897">
        <v>1.95</v>
      </c>
      <c r="L897">
        <v>1.85</v>
      </c>
      <c r="M897">
        <v>158</v>
      </c>
      <c r="P897">
        <v>1.66</v>
      </c>
      <c r="Q897">
        <v>1.8</v>
      </c>
      <c r="R897">
        <v>1.9</v>
      </c>
      <c r="S897">
        <v>2</v>
      </c>
      <c r="T897">
        <v>1.82</v>
      </c>
      <c r="U897">
        <v>470</v>
      </c>
      <c r="X897">
        <v>1.78</v>
      </c>
      <c r="Y897">
        <v>1.82</v>
      </c>
      <c r="Z897">
        <v>1.82</v>
      </c>
      <c r="AA897">
        <v>1.91</v>
      </c>
      <c r="AB897">
        <v>1.82</v>
      </c>
      <c r="AC897">
        <v>490</v>
      </c>
      <c r="AF897">
        <v>1.78</v>
      </c>
      <c r="AG897">
        <v>1.82</v>
      </c>
      <c r="AH897">
        <v>1.82</v>
      </c>
      <c r="AI897">
        <v>2.1</v>
      </c>
      <c r="AJ897">
        <v>1.85</v>
      </c>
      <c r="AK897">
        <v>1140</v>
      </c>
      <c r="AN897">
        <v>1.8</v>
      </c>
      <c r="AO897">
        <v>1.82</v>
      </c>
      <c r="AP897">
        <v>1.91</v>
      </c>
      <c r="AQ897">
        <v>2.1</v>
      </c>
      <c r="AR897">
        <v>1.8</v>
      </c>
      <c r="AS897" s="8">
        <v>1.85</v>
      </c>
      <c r="AT897" t="s">
        <v>8</v>
      </c>
      <c r="AU897" s="19">
        <v>1.9870000000000001</v>
      </c>
      <c r="AV897" s="19">
        <v>2</v>
      </c>
      <c r="AW897" s="19"/>
      <c r="AZ897" s="4">
        <v>43731</v>
      </c>
      <c r="BA897" s="2">
        <v>0.04</v>
      </c>
      <c r="BB897" s="2">
        <v>-0.22</v>
      </c>
      <c r="BC897" s="4">
        <v>43731</v>
      </c>
      <c r="BD897" s="2">
        <v>2.17</v>
      </c>
      <c r="BI897" s="3">
        <v>44407</v>
      </c>
      <c r="BJ897">
        <v>0.05</v>
      </c>
      <c r="BR897">
        <f t="shared" si="26"/>
        <v>5.0000000000000044E-2</v>
      </c>
      <c r="BS897">
        <f t="shared" si="27"/>
        <v>3.0000000000000027E-2</v>
      </c>
    </row>
    <row r="898" spans="1:71">
      <c r="A898" s="1">
        <v>43732</v>
      </c>
      <c r="B898">
        <v>1.9</v>
      </c>
      <c r="C898">
        <v>71</v>
      </c>
      <c r="D898" s="3">
        <v>43732</v>
      </c>
      <c r="E898">
        <v>2</v>
      </c>
      <c r="F898" s="3">
        <v>43732</v>
      </c>
      <c r="G898">
        <v>1.75</v>
      </c>
      <c r="H898">
        <v>1.78</v>
      </c>
      <c r="I898">
        <v>1.85</v>
      </c>
      <c r="J898">
        <v>1.92</v>
      </c>
      <c r="K898">
        <v>1.95</v>
      </c>
      <c r="L898">
        <v>1.85</v>
      </c>
      <c r="M898">
        <v>159</v>
      </c>
      <c r="P898">
        <v>1.66</v>
      </c>
      <c r="Q898">
        <v>1.8</v>
      </c>
      <c r="R898">
        <v>1.9</v>
      </c>
      <c r="S898">
        <v>2.0499999999999998</v>
      </c>
      <c r="T898">
        <v>1.94</v>
      </c>
      <c r="U898">
        <v>453</v>
      </c>
      <c r="X898">
        <v>1.73</v>
      </c>
      <c r="Y898">
        <v>1.93</v>
      </c>
      <c r="Z898">
        <v>1.94</v>
      </c>
      <c r="AA898">
        <v>1.97</v>
      </c>
      <c r="AB898">
        <v>1.94</v>
      </c>
      <c r="AC898">
        <v>481</v>
      </c>
      <c r="AF898">
        <v>1.73</v>
      </c>
      <c r="AG898">
        <v>1.93</v>
      </c>
      <c r="AH898">
        <v>1.94</v>
      </c>
      <c r="AI898">
        <v>2.0499999999999998</v>
      </c>
      <c r="AJ898">
        <v>1.96</v>
      </c>
      <c r="AK898">
        <v>1085</v>
      </c>
      <c r="AN898">
        <v>1.89</v>
      </c>
      <c r="AO898">
        <v>1.94</v>
      </c>
      <c r="AP898">
        <v>2.02</v>
      </c>
      <c r="AQ898">
        <v>2.1</v>
      </c>
      <c r="AR898">
        <v>1.8</v>
      </c>
      <c r="AS898" s="8">
        <v>1.96</v>
      </c>
      <c r="AT898">
        <v>2</v>
      </c>
      <c r="AU898" s="19">
        <v>2.11</v>
      </c>
      <c r="AV898" s="19">
        <v>2.0139999999999998</v>
      </c>
      <c r="AW898" s="19"/>
      <c r="AZ898" s="4">
        <v>43732</v>
      </c>
      <c r="BA898" s="2">
        <v>0.04</v>
      </c>
      <c r="BB898" s="2">
        <v>-0.28000000000000003</v>
      </c>
      <c r="BC898" s="4">
        <v>43732</v>
      </c>
      <c r="BD898" s="2">
        <v>2.2000000000000002</v>
      </c>
      <c r="BI898" s="3">
        <v>44410</v>
      </c>
      <c r="BJ898">
        <v>0.05</v>
      </c>
      <c r="BR898">
        <f t="shared" si="26"/>
        <v>0.15999999999999992</v>
      </c>
      <c r="BS898">
        <f t="shared" si="27"/>
        <v>2.0000000000000018E-2</v>
      </c>
    </row>
    <row r="899" spans="1:71">
      <c r="A899" s="1">
        <v>43733</v>
      </c>
      <c r="B899">
        <v>1.9</v>
      </c>
      <c r="C899">
        <v>77</v>
      </c>
      <c r="D899" s="3">
        <v>43733</v>
      </c>
      <c r="E899">
        <v>2</v>
      </c>
      <c r="F899" s="3">
        <v>43733</v>
      </c>
      <c r="G899">
        <v>1.75</v>
      </c>
      <c r="H899">
        <v>1.75</v>
      </c>
      <c r="I899">
        <v>1.85</v>
      </c>
      <c r="J899">
        <v>1.93</v>
      </c>
      <c r="K899">
        <v>1.95</v>
      </c>
      <c r="L899">
        <v>1.85</v>
      </c>
      <c r="M899">
        <v>171</v>
      </c>
      <c r="P899">
        <v>1.7</v>
      </c>
      <c r="Q899">
        <v>1.8</v>
      </c>
      <c r="R899">
        <v>1.92</v>
      </c>
      <c r="S899">
        <v>2.0299999999999998</v>
      </c>
      <c r="T899">
        <v>2</v>
      </c>
      <c r="U899">
        <v>438</v>
      </c>
      <c r="X899">
        <v>1.75</v>
      </c>
      <c r="Y899">
        <v>1.99</v>
      </c>
      <c r="Z899">
        <v>2</v>
      </c>
      <c r="AA899">
        <v>2.0499999999999998</v>
      </c>
      <c r="AB899">
        <v>2</v>
      </c>
      <c r="AC899">
        <v>467</v>
      </c>
      <c r="AF899">
        <v>1.75</v>
      </c>
      <c r="AG899">
        <v>1.99</v>
      </c>
      <c r="AH899">
        <v>2</v>
      </c>
      <c r="AI899">
        <v>2.1</v>
      </c>
      <c r="AJ899">
        <v>2.0099999999999998</v>
      </c>
      <c r="AK899">
        <v>1080</v>
      </c>
      <c r="AN899">
        <v>1.8</v>
      </c>
      <c r="AO899">
        <v>2</v>
      </c>
      <c r="AP899">
        <v>2.1</v>
      </c>
      <c r="AQ899">
        <v>2.23</v>
      </c>
      <c r="AR899">
        <v>1.8</v>
      </c>
      <c r="AS899" s="8">
        <v>2.0099999999999998</v>
      </c>
      <c r="AT899">
        <v>2</v>
      </c>
      <c r="AU899" s="19">
        <v>2.1360000000000001</v>
      </c>
      <c r="AV899" s="19">
        <v>2.0099999999999998</v>
      </c>
      <c r="AW899" s="19"/>
      <c r="AZ899" s="4">
        <v>43733</v>
      </c>
      <c r="BA899" s="2">
        <v>0.05</v>
      </c>
      <c r="BB899" s="2">
        <v>-0.16</v>
      </c>
      <c r="BC899" s="4">
        <v>43733</v>
      </c>
      <c r="BD899" s="2">
        <v>2.2000000000000002</v>
      </c>
      <c r="BI899" s="3">
        <v>44411</v>
      </c>
      <c r="BJ899">
        <v>0.05</v>
      </c>
      <c r="BR899">
        <f t="shared" ref="BR899:BR962" si="28">AS899-AR899</f>
        <v>0.20999999999999974</v>
      </c>
      <c r="BS899">
        <f t="shared" ref="BS899:BS962" si="29">AS899-T899</f>
        <v>9.9999999999997868E-3</v>
      </c>
    </row>
    <row r="900" spans="1:71">
      <c r="A900" s="1">
        <v>43734</v>
      </c>
      <c r="B900">
        <v>1.85</v>
      </c>
      <c r="C900">
        <v>89</v>
      </c>
      <c r="D900" s="3">
        <v>43734</v>
      </c>
      <c r="E900">
        <v>2</v>
      </c>
      <c r="F900" s="3">
        <v>43734</v>
      </c>
      <c r="G900">
        <v>1.75</v>
      </c>
      <c r="H900">
        <v>1.75</v>
      </c>
      <c r="I900">
        <v>1.8</v>
      </c>
      <c r="J900">
        <v>1.89</v>
      </c>
      <c r="K900">
        <v>1.94</v>
      </c>
      <c r="L900">
        <v>1.83</v>
      </c>
      <c r="M900">
        <v>181</v>
      </c>
      <c r="P900">
        <v>1.69</v>
      </c>
      <c r="Q900">
        <v>1.79</v>
      </c>
      <c r="R900">
        <v>1.88</v>
      </c>
      <c r="S900">
        <v>2</v>
      </c>
      <c r="T900">
        <v>1.82</v>
      </c>
      <c r="U900">
        <v>434</v>
      </c>
      <c r="X900">
        <v>1.73</v>
      </c>
      <c r="Y900">
        <v>1.81</v>
      </c>
      <c r="Z900">
        <v>1.82</v>
      </c>
      <c r="AA900">
        <v>1.9</v>
      </c>
      <c r="AB900">
        <v>1.82</v>
      </c>
      <c r="AC900">
        <v>462</v>
      </c>
      <c r="AF900">
        <v>1.75</v>
      </c>
      <c r="AG900">
        <v>1.81</v>
      </c>
      <c r="AH900">
        <v>1.83</v>
      </c>
      <c r="AI900">
        <v>1.91</v>
      </c>
      <c r="AJ900">
        <v>1.85</v>
      </c>
      <c r="AK900">
        <v>1092</v>
      </c>
      <c r="AN900">
        <v>1.78</v>
      </c>
      <c r="AO900">
        <v>1.82</v>
      </c>
      <c r="AP900">
        <v>1.9</v>
      </c>
      <c r="AQ900">
        <v>2.0299999999999998</v>
      </c>
      <c r="AR900">
        <v>1.8</v>
      </c>
      <c r="AS900" s="8">
        <v>1.85</v>
      </c>
      <c r="AT900">
        <v>2</v>
      </c>
      <c r="AU900" s="19">
        <v>1.9350000000000001</v>
      </c>
      <c r="AV900" s="19">
        <v>1.869</v>
      </c>
      <c r="AW900" s="19"/>
      <c r="AZ900" s="4">
        <v>43734</v>
      </c>
      <c r="BA900" s="2">
        <v>0.04</v>
      </c>
      <c r="BB900" s="2">
        <v>-0.13</v>
      </c>
      <c r="BC900" s="4">
        <v>43734</v>
      </c>
      <c r="BD900" s="2">
        <v>2.1800000000000002</v>
      </c>
      <c r="BI900" s="3">
        <v>44412</v>
      </c>
      <c r="BJ900">
        <v>0.05</v>
      </c>
      <c r="BR900">
        <f t="shared" si="28"/>
        <v>5.0000000000000044E-2</v>
      </c>
      <c r="BS900">
        <f t="shared" si="29"/>
        <v>3.0000000000000027E-2</v>
      </c>
    </row>
    <row r="901" spans="1:71">
      <c r="A901" s="1">
        <v>43735</v>
      </c>
      <c r="B901">
        <v>1.83</v>
      </c>
      <c r="C901">
        <v>85</v>
      </c>
      <c r="D901" s="3">
        <v>43735</v>
      </c>
      <c r="E901">
        <v>2</v>
      </c>
      <c r="F901" s="3">
        <v>43735</v>
      </c>
      <c r="G901">
        <v>1.75</v>
      </c>
      <c r="H901">
        <v>1.77</v>
      </c>
      <c r="I901">
        <v>1.8</v>
      </c>
      <c r="J901">
        <v>1.87</v>
      </c>
      <c r="K901">
        <v>1.91</v>
      </c>
      <c r="L901">
        <v>1.82</v>
      </c>
      <c r="M901">
        <v>183</v>
      </c>
      <c r="P901">
        <v>1.68</v>
      </c>
      <c r="Q901">
        <v>1.79</v>
      </c>
      <c r="R901">
        <v>1.85</v>
      </c>
      <c r="S901">
        <v>2</v>
      </c>
      <c r="T901">
        <v>1.8</v>
      </c>
      <c r="U901">
        <v>427</v>
      </c>
      <c r="X901">
        <v>1.74</v>
      </c>
      <c r="Y901">
        <v>1.8</v>
      </c>
      <c r="Z901">
        <v>1.8</v>
      </c>
      <c r="AA901">
        <v>1.88</v>
      </c>
      <c r="AB901">
        <v>1.8</v>
      </c>
      <c r="AC901">
        <v>453</v>
      </c>
      <c r="AF901">
        <v>1.73</v>
      </c>
      <c r="AG901">
        <v>1.8</v>
      </c>
      <c r="AH901">
        <v>1.8</v>
      </c>
      <c r="AI901">
        <v>1.9</v>
      </c>
      <c r="AJ901">
        <v>1.82</v>
      </c>
      <c r="AK901">
        <v>1084</v>
      </c>
      <c r="AN901">
        <v>1.75</v>
      </c>
      <c r="AO901">
        <v>1.8</v>
      </c>
      <c r="AP901">
        <v>1.88</v>
      </c>
      <c r="AQ901">
        <v>1.96</v>
      </c>
      <c r="AR901">
        <v>1.8</v>
      </c>
      <c r="AS901" s="8">
        <v>1.82</v>
      </c>
      <c r="AT901">
        <v>2</v>
      </c>
      <c r="AU901" s="19">
        <v>1.909</v>
      </c>
      <c r="AV901" s="19">
        <v>1.8740000000000001</v>
      </c>
      <c r="AW901" s="19"/>
      <c r="AZ901" s="4">
        <v>43735</v>
      </c>
      <c r="BA901" s="2">
        <v>0.06</v>
      </c>
      <c r="BB901" s="2">
        <v>-0.11</v>
      </c>
      <c r="BC901" s="4">
        <v>43735</v>
      </c>
      <c r="BD901" s="2">
        <v>2.19</v>
      </c>
      <c r="BI901" s="3">
        <v>44413</v>
      </c>
      <c r="BJ901">
        <v>0.05</v>
      </c>
      <c r="BR901">
        <f t="shared" si="28"/>
        <v>2.0000000000000018E-2</v>
      </c>
      <c r="BS901">
        <f t="shared" si="29"/>
        <v>2.0000000000000018E-2</v>
      </c>
    </row>
    <row r="902" spans="1:71">
      <c r="A902" s="1">
        <v>43738</v>
      </c>
      <c r="B902">
        <v>1.9</v>
      </c>
      <c r="C902">
        <v>59</v>
      </c>
      <c r="D902" s="3">
        <v>43738</v>
      </c>
      <c r="E902">
        <v>2</v>
      </c>
      <c r="F902" s="3">
        <v>43738</v>
      </c>
      <c r="G902">
        <v>1.75</v>
      </c>
      <c r="H902">
        <v>1.78</v>
      </c>
      <c r="I902">
        <v>1.9</v>
      </c>
      <c r="J902">
        <v>1.95</v>
      </c>
      <c r="K902">
        <v>2</v>
      </c>
      <c r="L902">
        <v>1.9</v>
      </c>
      <c r="M902">
        <v>140</v>
      </c>
      <c r="P902">
        <v>1.66</v>
      </c>
      <c r="Q902">
        <v>1.83</v>
      </c>
      <c r="R902">
        <v>1.95</v>
      </c>
      <c r="S902">
        <v>2.39</v>
      </c>
      <c r="T902">
        <v>2.35</v>
      </c>
      <c r="U902">
        <v>414</v>
      </c>
      <c r="X902">
        <v>1.8</v>
      </c>
      <c r="Y902">
        <v>2.2999999999999998</v>
      </c>
      <c r="Z902">
        <v>2.35</v>
      </c>
      <c r="AA902">
        <v>2.4</v>
      </c>
      <c r="AB902">
        <v>2.35</v>
      </c>
      <c r="AC902">
        <v>436</v>
      </c>
      <c r="AF902">
        <v>1.8</v>
      </c>
      <c r="AG902">
        <v>2.2999999999999998</v>
      </c>
      <c r="AH902">
        <v>2.35</v>
      </c>
      <c r="AI902">
        <v>2.5</v>
      </c>
      <c r="AJ902">
        <v>2.35</v>
      </c>
      <c r="AK902">
        <v>1097</v>
      </c>
      <c r="AN902">
        <v>2</v>
      </c>
      <c r="AO902">
        <v>2.35</v>
      </c>
      <c r="AP902">
        <v>2.5</v>
      </c>
      <c r="AQ902">
        <v>3.2</v>
      </c>
      <c r="AR902">
        <v>1.8</v>
      </c>
      <c r="AS902" s="8">
        <v>2.35</v>
      </c>
      <c r="AT902">
        <v>2</v>
      </c>
      <c r="AU902" s="19">
        <v>2.6509999999999998</v>
      </c>
      <c r="AV902" s="19">
        <v>2.46</v>
      </c>
      <c r="AW902" s="19"/>
      <c r="AZ902" s="4">
        <v>43738</v>
      </c>
      <c r="BA902" s="2">
        <v>0.05</v>
      </c>
      <c r="BB902" s="2">
        <v>-0.2</v>
      </c>
      <c r="BC902" s="4">
        <v>43738</v>
      </c>
      <c r="BD902" s="2">
        <v>2.2000000000000002</v>
      </c>
      <c r="BI902" s="3">
        <v>44414</v>
      </c>
      <c r="BJ902">
        <v>0.05</v>
      </c>
      <c r="BR902">
        <f t="shared" si="28"/>
        <v>0.55000000000000004</v>
      </c>
      <c r="BS902">
        <f t="shared" si="29"/>
        <v>0</v>
      </c>
    </row>
    <row r="903" spans="1:71">
      <c r="A903" s="1">
        <v>43739</v>
      </c>
      <c r="B903">
        <v>1.88</v>
      </c>
      <c r="C903">
        <v>75</v>
      </c>
      <c r="D903" s="3">
        <v>43739</v>
      </c>
      <c r="E903">
        <v>2</v>
      </c>
      <c r="F903" s="3">
        <v>43739</v>
      </c>
      <c r="G903">
        <v>1.75</v>
      </c>
      <c r="H903">
        <v>1.75</v>
      </c>
      <c r="I903">
        <v>1.82</v>
      </c>
      <c r="J903">
        <v>1.89</v>
      </c>
      <c r="K903">
        <v>1.91</v>
      </c>
      <c r="L903">
        <v>1.85</v>
      </c>
      <c r="M903">
        <v>160</v>
      </c>
      <c r="P903">
        <v>1.66</v>
      </c>
      <c r="Q903">
        <v>1.8</v>
      </c>
      <c r="R903">
        <v>1.88</v>
      </c>
      <c r="S903">
        <v>2</v>
      </c>
      <c r="T903">
        <v>1.84</v>
      </c>
      <c r="U903">
        <v>430</v>
      </c>
      <c r="X903">
        <v>1.73</v>
      </c>
      <c r="Y903">
        <v>1.84</v>
      </c>
      <c r="Z903">
        <v>1.84</v>
      </c>
      <c r="AA903">
        <v>1.9</v>
      </c>
      <c r="AB903">
        <v>1.84</v>
      </c>
      <c r="AC903">
        <v>457</v>
      </c>
      <c r="AF903">
        <v>1.73</v>
      </c>
      <c r="AG903">
        <v>1.84</v>
      </c>
      <c r="AH903">
        <v>1.85</v>
      </c>
      <c r="AI903">
        <v>2</v>
      </c>
      <c r="AJ903">
        <v>1.88</v>
      </c>
      <c r="AK903">
        <v>1183</v>
      </c>
      <c r="AN903">
        <v>1.82</v>
      </c>
      <c r="AO903">
        <v>1.84</v>
      </c>
      <c r="AP903">
        <v>1.96</v>
      </c>
      <c r="AQ903">
        <v>2.0499999999999998</v>
      </c>
      <c r="AR903">
        <v>1.8</v>
      </c>
      <c r="AS903" s="8">
        <v>1.88</v>
      </c>
      <c r="AT903">
        <v>2</v>
      </c>
      <c r="AU903" s="19">
        <v>1.9750000000000001</v>
      </c>
      <c r="AV903" s="19">
        <v>1.96</v>
      </c>
      <c r="AW903" s="19"/>
      <c r="AZ903" s="4">
        <v>43739</v>
      </c>
      <c r="BA903" s="2">
        <v>0.09</v>
      </c>
      <c r="BB903" s="2">
        <v>-0.17</v>
      </c>
      <c r="BC903" s="4">
        <v>43739</v>
      </c>
      <c r="BD903" s="2">
        <v>2.2200000000000002</v>
      </c>
      <c r="BI903" s="3">
        <v>44417</v>
      </c>
      <c r="BJ903">
        <v>0.05</v>
      </c>
      <c r="BR903">
        <f t="shared" si="28"/>
        <v>7.9999999999999849E-2</v>
      </c>
      <c r="BS903">
        <f t="shared" si="29"/>
        <v>3.9999999999999813E-2</v>
      </c>
    </row>
    <row r="904" spans="1:71">
      <c r="A904" s="1">
        <v>43740</v>
      </c>
      <c r="B904">
        <v>1.85</v>
      </c>
      <c r="C904">
        <v>76</v>
      </c>
      <c r="D904" s="3">
        <v>43740</v>
      </c>
      <c r="E904">
        <v>2</v>
      </c>
      <c r="F904" s="3">
        <v>43740</v>
      </c>
      <c r="G904">
        <v>1.75</v>
      </c>
      <c r="H904">
        <v>1.75</v>
      </c>
      <c r="I904">
        <v>1.8</v>
      </c>
      <c r="J904">
        <v>1.88</v>
      </c>
      <c r="K904">
        <v>1.92</v>
      </c>
      <c r="L904">
        <v>1.84</v>
      </c>
      <c r="M904">
        <v>182</v>
      </c>
      <c r="P904">
        <v>1.7</v>
      </c>
      <c r="Q904">
        <v>1.79</v>
      </c>
      <c r="R904">
        <v>1.87</v>
      </c>
      <c r="S904">
        <v>1.98</v>
      </c>
      <c r="T904">
        <v>1.82</v>
      </c>
      <c r="U904">
        <v>439</v>
      </c>
      <c r="X904">
        <v>1.75</v>
      </c>
      <c r="Y904">
        <v>1.81</v>
      </c>
      <c r="Z904">
        <v>1.82</v>
      </c>
      <c r="AA904">
        <v>1.87</v>
      </c>
      <c r="AB904">
        <v>1.82</v>
      </c>
      <c r="AC904">
        <v>471</v>
      </c>
      <c r="AF904">
        <v>1.76</v>
      </c>
      <c r="AG904">
        <v>1.81</v>
      </c>
      <c r="AH904">
        <v>1.82</v>
      </c>
      <c r="AI904">
        <v>1.92</v>
      </c>
      <c r="AJ904">
        <v>1.85</v>
      </c>
      <c r="AK904">
        <v>1147</v>
      </c>
      <c r="AN904">
        <v>1.8</v>
      </c>
      <c r="AO904">
        <v>1.82</v>
      </c>
      <c r="AP904">
        <v>1.9</v>
      </c>
      <c r="AQ904">
        <v>1.98</v>
      </c>
      <c r="AR904">
        <v>1.8</v>
      </c>
      <c r="AS904" s="8">
        <v>1.85</v>
      </c>
      <c r="AT904">
        <v>2</v>
      </c>
      <c r="AU904" s="19">
        <v>1.9219999999999999</v>
      </c>
      <c r="AV904" s="19">
        <v>1.901</v>
      </c>
      <c r="AW904" s="19"/>
      <c r="AZ904" s="4">
        <v>43740</v>
      </c>
      <c r="BA904" s="2">
        <v>0.12</v>
      </c>
      <c r="BB904" s="2">
        <v>-0.19</v>
      </c>
      <c r="BC904" s="4">
        <v>43740</v>
      </c>
      <c r="BD904" s="2">
        <v>2.2599999999999998</v>
      </c>
      <c r="BI904" s="3">
        <v>44418</v>
      </c>
      <c r="BJ904">
        <v>0.05</v>
      </c>
      <c r="BR904">
        <f t="shared" si="28"/>
        <v>5.0000000000000044E-2</v>
      </c>
      <c r="BS904">
        <f t="shared" si="29"/>
        <v>3.0000000000000027E-2</v>
      </c>
    </row>
    <row r="905" spans="1:71">
      <c r="A905" s="1">
        <v>43741</v>
      </c>
      <c r="B905">
        <v>1.83</v>
      </c>
      <c r="C905">
        <v>80</v>
      </c>
      <c r="D905" s="3">
        <v>43741</v>
      </c>
      <c r="E905">
        <v>2</v>
      </c>
      <c r="F905" s="3">
        <v>43741</v>
      </c>
      <c r="G905">
        <v>1.75</v>
      </c>
      <c r="H905">
        <v>1.75</v>
      </c>
      <c r="I905">
        <v>1.8</v>
      </c>
      <c r="J905">
        <v>1.87</v>
      </c>
      <c r="K905">
        <v>1.9</v>
      </c>
      <c r="L905">
        <v>1.82</v>
      </c>
      <c r="M905">
        <v>176</v>
      </c>
      <c r="P905">
        <v>1.7</v>
      </c>
      <c r="Q905">
        <v>1.79</v>
      </c>
      <c r="R905">
        <v>1.86</v>
      </c>
      <c r="S905">
        <v>1.98</v>
      </c>
      <c r="T905">
        <v>1.81</v>
      </c>
      <c r="U905">
        <v>430</v>
      </c>
      <c r="X905">
        <v>1.77</v>
      </c>
      <c r="Y905">
        <v>1.81</v>
      </c>
      <c r="Z905">
        <v>1.81</v>
      </c>
      <c r="AA905">
        <v>1.87</v>
      </c>
      <c r="AB905">
        <v>1.81</v>
      </c>
      <c r="AC905">
        <v>458</v>
      </c>
      <c r="AF905">
        <v>1.77</v>
      </c>
      <c r="AG905">
        <v>1.81</v>
      </c>
      <c r="AH905">
        <v>1.81</v>
      </c>
      <c r="AI905">
        <v>1.89</v>
      </c>
      <c r="AJ905">
        <v>1.84</v>
      </c>
      <c r="AK905">
        <v>1120</v>
      </c>
      <c r="AN905">
        <v>1.79</v>
      </c>
      <c r="AO905">
        <v>1.81</v>
      </c>
      <c r="AP905">
        <v>1.89</v>
      </c>
      <c r="AQ905">
        <v>1.96</v>
      </c>
      <c r="AR905">
        <v>1.8</v>
      </c>
      <c r="AS905" s="8">
        <v>1.84</v>
      </c>
      <c r="AT905">
        <v>2</v>
      </c>
      <c r="AU905" s="19">
        <v>1.895</v>
      </c>
      <c r="AV905" s="19">
        <v>1.871</v>
      </c>
      <c r="AW905" s="19"/>
      <c r="AZ905" s="4">
        <v>43741</v>
      </c>
      <c r="BA905" s="2">
        <v>0.15</v>
      </c>
      <c r="BB905" s="2">
        <v>-0.16</v>
      </c>
      <c r="BC905" s="4">
        <v>43741</v>
      </c>
      <c r="BD905" s="2">
        <v>2.29</v>
      </c>
      <c r="BI905" s="3">
        <v>44419</v>
      </c>
      <c r="BJ905">
        <v>0.05</v>
      </c>
      <c r="BR905">
        <f t="shared" si="28"/>
        <v>4.0000000000000036E-2</v>
      </c>
      <c r="BS905">
        <f t="shared" si="29"/>
        <v>3.0000000000000027E-2</v>
      </c>
    </row>
    <row r="906" spans="1:71">
      <c r="A906" s="1">
        <v>43742</v>
      </c>
      <c r="B906">
        <v>1.82</v>
      </c>
      <c r="C906">
        <v>80</v>
      </c>
      <c r="D906" s="3">
        <v>43742</v>
      </c>
      <c r="E906">
        <v>2</v>
      </c>
      <c r="F906" s="3">
        <v>43742</v>
      </c>
      <c r="G906">
        <v>1.75</v>
      </c>
      <c r="H906">
        <v>1.76</v>
      </c>
      <c r="I906">
        <v>1.8</v>
      </c>
      <c r="J906">
        <v>1.85</v>
      </c>
      <c r="K906">
        <v>1.9</v>
      </c>
      <c r="L906">
        <v>1.81</v>
      </c>
      <c r="M906">
        <v>173</v>
      </c>
      <c r="P906">
        <v>1.66</v>
      </c>
      <c r="Q906">
        <v>1.79</v>
      </c>
      <c r="R906">
        <v>1.83</v>
      </c>
      <c r="S906">
        <v>1.97</v>
      </c>
      <c r="T906">
        <v>1.79</v>
      </c>
      <c r="U906">
        <v>425</v>
      </c>
      <c r="X906">
        <v>1.75</v>
      </c>
      <c r="Y906">
        <v>1.79</v>
      </c>
      <c r="Z906">
        <v>1.79</v>
      </c>
      <c r="AA906">
        <v>1.85</v>
      </c>
      <c r="AB906">
        <v>1.79</v>
      </c>
      <c r="AC906">
        <v>454</v>
      </c>
      <c r="AF906">
        <v>1.75</v>
      </c>
      <c r="AG906">
        <v>1.79</v>
      </c>
      <c r="AH906">
        <v>1.79</v>
      </c>
      <c r="AI906">
        <v>1.9</v>
      </c>
      <c r="AJ906">
        <v>1.82</v>
      </c>
      <c r="AK906">
        <v>1094</v>
      </c>
      <c r="AN906">
        <v>1.77</v>
      </c>
      <c r="AO906">
        <v>1.79</v>
      </c>
      <c r="AP906">
        <v>1.88</v>
      </c>
      <c r="AQ906">
        <v>1.94</v>
      </c>
      <c r="AR906">
        <v>1.8</v>
      </c>
      <c r="AS906" s="8">
        <v>1.82</v>
      </c>
      <c r="AT906">
        <v>2</v>
      </c>
      <c r="AU906" s="19">
        <v>1.871</v>
      </c>
      <c r="AV906" s="19">
        <v>1.8759999999999999</v>
      </c>
      <c r="AW906" s="19"/>
      <c r="AZ906" s="4">
        <v>43742</v>
      </c>
      <c r="BA906" s="2">
        <v>0.12</v>
      </c>
      <c r="BB906" s="2">
        <v>-0.19</v>
      </c>
      <c r="BC906" s="4">
        <v>43742</v>
      </c>
      <c r="BD906" s="2">
        <v>2.29</v>
      </c>
      <c r="BI906" s="3">
        <v>44420</v>
      </c>
      <c r="BJ906">
        <v>0.05</v>
      </c>
      <c r="BR906">
        <f t="shared" si="28"/>
        <v>2.0000000000000018E-2</v>
      </c>
      <c r="BS906">
        <f t="shared" si="29"/>
        <v>3.0000000000000027E-2</v>
      </c>
    </row>
    <row r="907" spans="1:71">
      <c r="A907" s="1">
        <v>43745</v>
      </c>
      <c r="B907">
        <v>1.82</v>
      </c>
      <c r="C907">
        <v>76</v>
      </c>
      <c r="D907" s="3">
        <v>43745</v>
      </c>
      <c r="E907">
        <v>2</v>
      </c>
      <c r="F907" s="3">
        <v>43745</v>
      </c>
      <c r="G907">
        <v>1.75</v>
      </c>
      <c r="H907">
        <v>1.75</v>
      </c>
      <c r="I907">
        <v>1.8</v>
      </c>
      <c r="J907">
        <v>1.83</v>
      </c>
      <c r="K907">
        <v>1.88</v>
      </c>
      <c r="L907">
        <v>1.8</v>
      </c>
      <c r="M907">
        <v>172</v>
      </c>
      <c r="P907">
        <v>1.66</v>
      </c>
      <c r="Q907">
        <v>1.79</v>
      </c>
      <c r="R907">
        <v>1.83</v>
      </c>
      <c r="S907">
        <v>1.94</v>
      </c>
      <c r="T907">
        <v>1.8</v>
      </c>
      <c r="U907">
        <v>428</v>
      </c>
      <c r="X907">
        <v>1.76</v>
      </c>
      <c r="Y907">
        <v>1.79</v>
      </c>
      <c r="Z907">
        <v>1.8</v>
      </c>
      <c r="AA907">
        <v>1.85</v>
      </c>
      <c r="AB907">
        <v>1.8</v>
      </c>
      <c r="AC907">
        <v>457</v>
      </c>
      <c r="AF907">
        <v>1.76</v>
      </c>
      <c r="AG907">
        <v>1.79</v>
      </c>
      <c r="AH907">
        <v>1.8</v>
      </c>
      <c r="AI907">
        <v>1.9</v>
      </c>
      <c r="AJ907">
        <v>1.83</v>
      </c>
      <c r="AK907">
        <v>1070</v>
      </c>
      <c r="AN907">
        <v>1.78</v>
      </c>
      <c r="AO907">
        <v>1.8</v>
      </c>
      <c r="AP907">
        <v>1.89</v>
      </c>
      <c r="AQ907">
        <v>1.95</v>
      </c>
      <c r="AR907">
        <v>1.8</v>
      </c>
      <c r="AS907" s="8">
        <v>1.83</v>
      </c>
      <c r="AT907">
        <v>2</v>
      </c>
      <c r="AU907" s="19">
        <v>1.879</v>
      </c>
      <c r="AV907" s="19">
        <v>1.8839999999999999</v>
      </c>
      <c r="AW907" s="19"/>
      <c r="AZ907" s="4">
        <v>43745</v>
      </c>
      <c r="BA907" s="2">
        <v>0.1</v>
      </c>
      <c r="BB907" s="2">
        <v>-0.19</v>
      </c>
      <c r="BC907" s="4">
        <v>43745</v>
      </c>
      <c r="BD907" s="2">
        <v>2.2799999999999998</v>
      </c>
      <c r="BI907" s="3">
        <v>44421</v>
      </c>
      <c r="BJ907">
        <v>0.05</v>
      </c>
      <c r="BR907">
        <f t="shared" si="28"/>
        <v>3.0000000000000027E-2</v>
      </c>
      <c r="BS907">
        <f t="shared" si="29"/>
        <v>3.0000000000000027E-2</v>
      </c>
    </row>
    <row r="908" spans="1:71">
      <c r="A908" s="1">
        <v>43746</v>
      </c>
      <c r="B908">
        <v>1.82</v>
      </c>
      <c r="C908">
        <v>69</v>
      </c>
      <c r="D908" s="3">
        <v>43746</v>
      </c>
      <c r="E908">
        <v>2</v>
      </c>
      <c r="F908" s="3">
        <v>43746</v>
      </c>
      <c r="G908">
        <v>1.75</v>
      </c>
      <c r="H908">
        <v>1.75</v>
      </c>
      <c r="I908">
        <v>1.8</v>
      </c>
      <c r="J908">
        <v>1.83</v>
      </c>
      <c r="K908">
        <v>1.89</v>
      </c>
      <c r="L908">
        <v>1.8</v>
      </c>
      <c r="M908">
        <v>157</v>
      </c>
      <c r="P908">
        <v>1.66</v>
      </c>
      <c r="Q908">
        <v>1.79</v>
      </c>
      <c r="R908">
        <v>1.83</v>
      </c>
      <c r="S908">
        <v>1.94</v>
      </c>
      <c r="T908">
        <v>1.82</v>
      </c>
      <c r="U908">
        <v>431</v>
      </c>
      <c r="X908">
        <v>1.77</v>
      </c>
      <c r="Y908">
        <v>1.82</v>
      </c>
      <c r="Z908">
        <v>1.82</v>
      </c>
      <c r="AA908">
        <v>1.85</v>
      </c>
      <c r="AB908">
        <v>1.82</v>
      </c>
      <c r="AC908">
        <v>454</v>
      </c>
      <c r="AF908">
        <v>1.77</v>
      </c>
      <c r="AG908">
        <v>1.82</v>
      </c>
      <c r="AH908">
        <v>1.82</v>
      </c>
      <c r="AI908">
        <v>1.91</v>
      </c>
      <c r="AJ908">
        <v>1.85</v>
      </c>
      <c r="AK908">
        <v>1070</v>
      </c>
      <c r="AN908">
        <v>1.8</v>
      </c>
      <c r="AO908">
        <v>1.82</v>
      </c>
      <c r="AP908">
        <v>1.91</v>
      </c>
      <c r="AQ908">
        <v>1.98</v>
      </c>
      <c r="AR908">
        <v>1.8</v>
      </c>
      <c r="AS908" s="8">
        <v>1.85</v>
      </c>
      <c r="AT908">
        <v>2</v>
      </c>
      <c r="AU908" s="19">
        <v>1.911</v>
      </c>
      <c r="AV908" s="19">
        <v>1.8979999999999999</v>
      </c>
      <c r="AW908" s="19"/>
      <c r="AZ908" s="4">
        <v>43746</v>
      </c>
      <c r="BA908" s="2">
        <v>0.12</v>
      </c>
      <c r="BB908" s="2">
        <v>-0.18</v>
      </c>
      <c r="BC908" s="4">
        <v>43746</v>
      </c>
      <c r="BD908" s="2">
        <v>2.2999999999999998</v>
      </c>
      <c r="BI908" s="3">
        <v>44424</v>
      </c>
      <c r="BJ908">
        <v>0.05</v>
      </c>
      <c r="BR908">
        <f t="shared" si="28"/>
        <v>5.0000000000000044E-2</v>
      </c>
      <c r="BS908">
        <f t="shared" si="29"/>
        <v>3.0000000000000027E-2</v>
      </c>
    </row>
    <row r="909" spans="1:71">
      <c r="A909" s="1">
        <v>43747</v>
      </c>
      <c r="B909">
        <v>1.82</v>
      </c>
      <c r="C909">
        <v>66</v>
      </c>
      <c r="D909" s="3">
        <v>43747</v>
      </c>
      <c r="E909">
        <v>2</v>
      </c>
      <c r="F909" s="3">
        <v>43747</v>
      </c>
      <c r="G909">
        <v>1.75</v>
      </c>
      <c r="H909">
        <v>1.75</v>
      </c>
      <c r="I909">
        <v>1.8</v>
      </c>
      <c r="J909">
        <v>1.83</v>
      </c>
      <c r="K909">
        <v>1.88</v>
      </c>
      <c r="L909">
        <v>1.8</v>
      </c>
      <c r="M909">
        <v>153</v>
      </c>
      <c r="P909">
        <v>1.66</v>
      </c>
      <c r="Q909">
        <v>1.79</v>
      </c>
      <c r="R909">
        <v>1.83</v>
      </c>
      <c r="S909">
        <v>1.95</v>
      </c>
      <c r="T909">
        <v>1.82</v>
      </c>
      <c r="U909">
        <v>432</v>
      </c>
      <c r="X909">
        <v>1.77</v>
      </c>
      <c r="Y909">
        <v>1.82</v>
      </c>
      <c r="Z909">
        <v>1.82</v>
      </c>
      <c r="AA909">
        <v>1.85</v>
      </c>
      <c r="AB909">
        <v>1.82</v>
      </c>
      <c r="AC909">
        <v>462</v>
      </c>
      <c r="AF909">
        <v>1.77</v>
      </c>
      <c r="AG909">
        <v>1.82</v>
      </c>
      <c r="AH909">
        <v>1.82</v>
      </c>
      <c r="AI909">
        <v>1.91</v>
      </c>
      <c r="AJ909">
        <v>1.85</v>
      </c>
      <c r="AK909">
        <v>1061</v>
      </c>
      <c r="AN909">
        <v>1.8</v>
      </c>
      <c r="AO909">
        <v>1.82</v>
      </c>
      <c r="AP909">
        <v>1.9</v>
      </c>
      <c r="AQ909">
        <v>1.97</v>
      </c>
      <c r="AR909">
        <v>1.8</v>
      </c>
      <c r="AS909" s="8">
        <v>1.85</v>
      </c>
      <c r="AT909">
        <v>2</v>
      </c>
      <c r="AU909" s="19">
        <v>1.907</v>
      </c>
      <c r="AV909" s="19">
        <v>1.899</v>
      </c>
      <c r="AW909" s="19"/>
      <c r="AZ909" s="4">
        <v>43747</v>
      </c>
      <c r="BA909" s="2">
        <v>0.12</v>
      </c>
      <c r="BB909" s="2">
        <v>-0.1</v>
      </c>
      <c r="BC909" s="4">
        <v>43747</v>
      </c>
      <c r="BD909" s="2">
        <v>2.29</v>
      </c>
      <c r="BI909" s="3">
        <v>44425</v>
      </c>
      <c r="BJ909">
        <v>0.05</v>
      </c>
      <c r="BR909">
        <f t="shared" si="28"/>
        <v>5.0000000000000044E-2</v>
      </c>
      <c r="BS909">
        <f t="shared" si="29"/>
        <v>3.0000000000000027E-2</v>
      </c>
    </row>
    <row r="910" spans="1:71">
      <c r="A910" s="1">
        <v>43748</v>
      </c>
      <c r="B910">
        <v>1.82</v>
      </c>
      <c r="C910">
        <v>61</v>
      </c>
      <c r="D910" s="3">
        <v>43748</v>
      </c>
      <c r="E910">
        <v>2</v>
      </c>
      <c r="F910" s="3">
        <v>43748</v>
      </c>
      <c r="G910">
        <v>1.75</v>
      </c>
      <c r="H910">
        <v>1.75</v>
      </c>
      <c r="I910">
        <v>1.8</v>
      </c>
      <c r="J910">
        <v>1.83</v>
      </c>
      <c r="K910">
        <v>1.9</v>
      </c>
      <c r="L910">
        <v>1.81</v>
      </c>
      <c r="M910">
        <v>153</v>
      </c>
      <c r="P910">
        <v>1.66</v>
      </c>
      <c r="Q910">
        <v>1.79</v>
      </c>
      <c r="R910">
        <v>1.83</v>
      </c>
      <c r="S910">
        <v>1.95</v>
      </c>
      <c r="T910">
        <v>1.82</v>
      </c>
      <c r="U910">
        <v>428</v>
      </c>
      <c r="X910">
        <v>1.73</v>
      </c>
      <c r="Y910">
        <v>1.82</v>
      </c>
      <c r="Z910">
        <v>1.82</v>
      </c>
      <c r="AA910">
        <v>1.85</v>
      </c>
      <c r="AB910">
        <v>1.82</v>
      </c>
      <c r="AC910">
        <v>456</v>
      </c>
      <c r="AF910">
        <v>1.74</v>
      </c>
      <c r="AG910">
        <v>1.82</v>
      </c>
      <c r="AH910">
        <v>1.82</v>
      </c>
      <c r="AI910">
        <v>1.91</v>
      </c>
      <c r="AJ910">
        <v>1.85</v>
      </c>
      <c r="AK910">
        <v>1124</v>
      </c>
      <c r="AN910">
        <v>1.78</v>
      </c>
      <c r="AO910">
        <v>1.82</v>
      </c>
      <c r="AP910">
        <v>1.91</v>
      </c>
      <c r="AQ910">
        <v>1.98</v>
      </c>
      <c r="AR910">
        <v>1.8</v>
      </c>
      <c r="AS910" s="8">
        <v>1.85</v>
      </c>
      <c r="AT910">
        <v>1.7</v>
      </c>
      <c r="AU910" s="19">
        <v>1.9019999999999999</v>
      </c>
      <c r="AV910" s="19">
        <v>1.887</v>
      </c>
      <c r="AW910" s="19"/>
      <c r="AZ910" s="4">
        <v>43748</v>
      </c>
      <c r="BA910" s="2">
        <v>0.14000000000000001</v>
      </c>
      <c r="BB910" s="2">
        <v>-0.01</v>
      </c>
      <c r="BC910" s="4">
        <v>43748</v>
      </c>
      <c r="BD910" s="2">
        <v>2.27</v>
      </c>
      <c r="BI910" s="3">
        <v>44426</v>
      </c>
      <c r="BJ910">
        <v>0.05</v>
      </c>
      <c r="BR910">
        <f t="shared" si="28"/>
        <v>5.0000000000000044E-2</v>
      </c>
      <c r="BS910">
        <f t="shared" si="29"/>
        <v>3.0000000000000027E-2</v>
      </c>
    </row>
    <row r="911" spans="1:71">
      <c r="A911" s="1">
        <v>43749</v>
      </c>
      <c r="B911">
        <v>1.82</v>
      </c>
      <c r="C911">
        <v>60</v>
      </c>
      <c r="D911" s="3">
        <v>43749</v>
      </c>
      <c r="E911">
        <v>2</v>
      </c>
      <c r="F911" s="3">
        <v>43749</v>
      </c>
      <c r="G911">
        <v>1.75</v>
      </c>
      <c r="H911">
        <v>1.75</v>
      </c>
      <c r="I911">
        <v>1.8</v>
      </c>
      <c r="J911">
        <v>1.83</v>
      </c>
      <c r="K911">
        <v>1.88</v>
      </c>
      <c r="L911">
        <v>1.81</v>
      </c>
      <c r="M911">
        <v>150</v>
      </c>
      <c r="P911">
        <v>1.66</v>
      </c>
      <c r="Q911">
        <v>1.8</v>
      </c>
      <c r="R911">
        <v>1.83</v>
      </c>
      <c r="S911">
        <v>1.95</v>
      </c>
      <c r="T911">
        <v>1.82</v>
      </c>
      <c r="U911">
        <v>422</v>
      </c>
      <c r="X911">
        <v>1.77</v>
      </c>
      <c r="Y911">
        <v>1.82</v>
      </c>
      <c r="Z911">
        <v>1.82</v>
      </c>
      <c r="AA911">
        <v>1.85</v>
      </c>
      <c r="AB911">
        <v>1.82</v>
      </c>
      <c r="AC911">
        <v>448</v>
      </c>
      <c r="AF911">
        <v>1.77</v>
      </c>
      <c r="AG911">
        <v>1.82</v>
      </c>
      <c r="AH911">
        <v>1.82</v>
      </c>
      <c r="AI911">
        <v>1.9</v>
      </c>
      <c r="AJ911">
        <v>1.85</v>
      </c>
      <c r="AK911">
        <v>1024</v>
      </c>
      <c r="AN911">
        <v>1.78</v>
      </c>
      <c r="AO911">
        <v>1.82</v>
      </c>
      <c r="AP911">
        <v>1.9</v>
      </c>
      <c r="AQ911">
        <v>1.97</v>
      </c>
      <c r="AR911">
        <v>1.8</v>
      </c>
      <c r="AS911" s="8">
        <v>1.85</v>
      </c>
      <c r="AT911">
        <v>1.7</v>
      </c>
      <c r="AU911" s="19">
        <v>1.8979999999999999</v>
      </c>
      <c r="AV911" s="19">
        <v>1.8879999999999999</v>
      </c>
      <c r="AW911" s="19"/>
      <c r="AZ911" s="4">
        <v>43749</v>
      </c>
      <c r="BA911" s="2">
        <v>0.13</v>
      </c>
      <c r="BB911" s="2">
        <v>0.08</v>
      </c>
      <c r="BC911" s="4">
        <v>43749</v>
      </c>
      <c r="BD911" s="2">
        <v>2.2200000000000002</v>
      </c>
      <c r="BI911" s="3">
        <v>44427</v>
      </c>
      <c r="BJ911">
        <v>0.05</v>
      </c>
      <c r="BR911">
        <f t="shared" si="28"/>
        <v>5.0000000000000044E-2</v>
      </c>
      <c r="BS911">
        <f t="shared" si="29"/>
        <v>3.0000000000000027E-2</v>
      </c>
    </row>
    <row r="912" spans="1:71">
      <c r="A912" s="1">
        <v>43753</v>
      </c>
      <c r="B912">
        <v>1.9</v>
      </c>
      <c r="C912">
        <v>69</v>
      </c>
      <c r="D912" s="3">
        <v>43753</v>
      </c>
      <c r="E912">
        <v>2</v>
      </c>
      <c r="F912" s="3">
        <v>43753</v>
      </c>
      <c r="G912">
        <v>1.75</v>
      </c>
      <c r="H912">
        <v>1.78</v>
      </c>
      <c r="I912">
        <v>1.85</v>
      </c>
      <c r="J912">
        <v>1.9</v>
      </c>
      <c r="K912">
        <v>1.95</v>
      </c>
      <c r="L912">
        <v>1.9</v>
      </c>
      <c r="M912">
        <v>158</v>
      </c>
      <c r="P912">
        <v>1.66</v>
      </c>
      <c r="Q912">
        <v>1.85</v>
      </c>
      <c r="R912">
        <v>1.9</v>
      </c>
      <c r="S912">
        <v>2</v>
      </c>
      <c r="T912">
        <v>1.95</v>
      </c>
      <c r="U912">
        <v>428</v>
      </c>
      <c r="X912">
        <v>1.85</v>
      </c>
      <c r="Y912">
        <v>1.95</v>
      </c>
      <c r="Z912">
        <v>1.96</v>
      </c>
      <c r="AA912">
        <v>2.06</v>
      </c>
      <c r="AB912">
        <v>1.96</v>
      </c>
      <c r="AC912">
        <v>458</v>
      </c>
      <c r="AF912">
        <v>1.85</v>
      </c>
      <c r="AG912">
        <v>1.95</v>
      </c>
      <c r="AH912">
        <v>1.96</v>
      </c>
      <c r="AI912">
        <v>2.35</v>
      </c>
      <c r="AJ912">
        <v>2</v>
      </c>
      <c r="AK912">
        <v>1088</v>
      </c>
      <c r="AN912">
        <v>1.9</v>
      </c>
      <c r="AO912">
        <v>1.96</v>
      </c>
      <c r="AP912">
        <v>2.0699999999999998</v>
      </c>
      <c r="AQ912">
        <v>2.4</v>
      </c>
      <c r="AR912">
        <v>1.8</v>
      </c>
      <c r="AS912" s="8">
        <v>2</v>
      </c>
      <c r="AT912">
        <v>1.7</v>
      </c>
      <c r="AU912" s="19">
        <v>2.09</v>
      </c>
      <c r="AV912" s="19">
        <v>2.17</v>
      </c>
      <c r="AW912" s="19"/>
      <c r="AZ912" s="4">
        <v>43753</v>
      </c>
      <c r="BA912" s="2">
        <v>0.16</v>
      </c>
      <c r="BB912" s="2">
        <v>0.1</v>
      </c>
      <c r="BC912" s="4">
        <v>43753</v>
      </c>
      <c r="BD912" s="2">
        <v>2.21</v>
      </c>
      <c r="BI912" s="3">
        <v>44428</v>
      </c>
      <c r="BJ912">
        <v>0.05</v>
      </c>
      <c r="BR912">
        <f t="shared" si="28"/>
        <v>0.19999999999999996</v>
      </c>
      <c r="BS912">
        <f t="shared" si="29"/>
        <v>5.0000000000000044E-2</v>
      </c>
    </row>
    <row r="913" spans="1:71">
      <c r="A913" s="1">
        <v>43754</v>
      </c>
      <c r="B913">
        <v>1.9</v>
      </c>
      <c r="C913">
        <v>76</v>
      </c>
      <c r="D913" s="3">
        <v>43754</v>
      </c>
      <c r="E913">
        <v>2</v>
      </c>
      <c r="F913" s="3">
        <v>43754</v>
      </c>
      <c r="G913">
        <v>1.75</v>
      </c>
      <c r="H913">
        <v>1.78</v>
      </c>
      <c r="I913">
        <v>1.85</v>
      </c>
      <c r="J913">
        <v>1.95</v>
      </c>
      <c r="K913">
        <v>2</v>
      </c>
      <c r="L913">
        <v>1.88</v>
      </c>
      <c r="M913">
        <v>181</v>
      </c>
      <c r="P913">
        <v>1.7</v>
      </c>
      <c r="Q913">
        <v>1.8</v>
      </c>
      <c r="R913">
        <v>1.93</v>
      </c>
      <c r="S913">
        <v>2.06</v>
      </c>
      <c r="T913">
        <v>2.02</v>
      </c>
      <c r="U913">
        <v>442</v>
      </c>
      <c r="X913">
        <v>1.82</v>
      </c>
      <c r="Y913">
        <v>2.02</v>
      </c>
      <c r="Z913">
        <v>2.0299999999999998</v>
      </c>
      <c r="AA913">
        <v>2.06</v>
      </c>
      <c r="AB913">
        <v>2.02</v>
      </c>
      <c r="AC913">
        <v>465</v>
      </c>
      <c r="AF913">
        <v>1.82</v>
      </c>
      <c r="AG913">
        <v>2.02</v>
      </c>
      <c r="AH913">
        <v>2.0299999999999998</v>
      </c>
      <c r="AI913">
        <v>2.12</v>
      </c>
      <c r="AJ913">
        <v>2.0499999999999998</v>
      </c>
      <c r="AK913">
        <v>1086</v>
      </c>
      <c r="AN913">
        <v>1.9</v>
      </c>
      <c r="AO913">
        <v>2.02</v>
      </c>
      <c r="AP913">
        <v>2.11</v>
      </c>
      <c r="AQ913">
        <v>2.2000000000000002</v>
      </c>
      <c r="AR913">
        <v>1.8</v>
      </c>
      <c r="AS913" s="8">
        <v>2.0499999999999998</v>
      </c>
      <c r="AT913">
        <v>1.7</v>
      </c>
      <c r="AU913" s="19">
        <v>2.093</v>
      </c>
      <c r="AV913" s="19">
        <v>2.069</v>
      </c>
      <c r="AW913" s="19"/>
      <c r="AZ913" s="4">
        <v>43754</v>
      </c>
      <c r="BA913" s="2">
        <v>0.17</v>
      </c>
      <c r="BB913" s="2">
        <v>0.09</v>
      </c>
      <c r="BC913" s="4">
        <v>43754</v>
      </c>
      <c r="BD913" s="2">
        <v>2.2200000000000002</v>
      </c>
      <c r="BI913" s="3">
        <v>44431</v>
      </c>
      <c r="BJ913">
        <v>0.05</v>
      </c>
      <c r="BR913">
        <f t="shared" si="28"/>
        <v>0.24999999999999978</v>
      </c>
      <c r="BS913">
        <f t="shared" si="29"/>
        <v>2.9999999999999805E-2</v>
      </c>
    </row>
    <row r="914" spans="1:71">
      <c r="A914" s="1">
        <v>43755</v>
      </c>
      <c r="B914">
        <v>1.85</v>
      </c>
      <c r="C914">
        <v>66</v>
      </c>
      <c r="D914" s="3">
        <v>43755</v>
      </c>
      <c r="E914">
        <v>2</v>
      </c>
      <c r="F914" s="3">
        <v>43755</v>
      </c>
      <c r="G914">
        <v>1.75</v>
      </c>
      <c r="H914">
        <v>1.78</v>
      </c>
      <c r="I914">
        <v>1.85</v>
      </c>
      <c r="J914">
        <v>1.88</v>
      </c>
      <c r="K914">
        <v>1.9</v>
      </c>
      <c r="L914">
        <v>1.85</v>
      </c>
      <c r="M914">
        <v>165</v>
      </c>
      <c r="P914">
        <v>1.66</v>
      </c>
      <c r="Q914">
        <v>1.79</v>
      </c>
      <c r="R914">
        <v>1.88</v>
      </c>
      <c r="S914">
        <v>2</v>
      </c>
      <c r="T914">
        <v>1.93</v>
      </c>
      <c r="U914">
        <v>441</v>
      </c>
      <c r="X914">
        <v>1.81</v>
      </c>
      <c r="Y914">
        <v>1.93</v>
      </c>
      <c r="Z914">
        <v>1.93</v>
      </c>
      <c r="AA914">
        <v>1.96</v>
      </c>
      <c r="AB914">
        <v>1.93</v>
      </c>
      <c r="AC914">
        <v>462</v>
      </c>
      <c r="AF914">
        <v>1.82</v>
      </c>
      <c r="AG914">
        <v>1.93</v>
      </c>
      <c r="AH914">
        <v>1.93</v>
      </c>
      <c r="AI914">
        <v>2</v>
      </c>
      <c r="AJ914">
        <v>1.95</v>
      </c>
      <c r="AK914">
        <v>1077</v>
      </c>
      <c r="AN914">
        <v>1.87</v>
      </c>
      <c r="AO914">
        <v>1.93</v>
      </c>
      <c r="AP914">
        <v>2.0099999999999998</v>
      </c>
      <c r="AQ914">
        <v>2.1</v>
      </c>
      <c r="AR914">
        <v>1.8</v>
      </c>
      <c r="AS914" s="8">
        <v>1.95</v>
      </c>
      <c r="AT914">
        <v>1.7</v>
      </c>
      <c r="AU914" s="19">
        <v>1.996</v>
      </c>
      <c r="AV914" s="19">
        <v>1.974</v>
      </c>
      <c r="AW914" s="19"/>
      <c r="AZ914" s="4">
        <v>43755</v>
      </c>
      <c r="BA914" s="2">
        <v>0.16</v>
      </c>
      <c r="BB914" s="2">
        <v>0.1</v>
      </c>
      <c r="BC914" s="4">
        <v>43755</v>
      </c>
      <c r="BD914" s="2">
        <v>2.21</v>
      </c>
      <c r="BI914" s="3">
        <v>44432</v>
      </c>
      <c r="BJ914">
        <v>0.05</v>
      </c>
      <c r="BR914">
        <f t="shared" si="28"/>
        <v>0.14999999999999991</v>
      </c>
      <c r="BS914">
        <f t="shared" si="29"/>
        <v>2.0000000000000018E-2</v>
      </c>
    </row>
    <row r="915" spans="1:71">
      <c r="A915" s="1">
        <v>43756</v>
      </c>
      <c r="B915">
        <v>1.85</v>
      </c>
      <c r="C915">
        <v>61</v>
      </c>
      <c r="D915" s="3">
        <v>43756</v>
      </c>
      <c r="E915">
        <v>2</v>
      </c>
      <c r="F915" s="3">
        <v>43756</v>
      </c>
      <c r="G915">
        <v>1.75</v>
      </c>
      <c r="H915">
        <v>1.77</v>
      </c>
      <c r="I915">
        <v>1.84</v>
      </c>
      <c r="J915">
        <v>1.85</v>
      </c>
      <c r="K915">
        <v>1.9</v>
      </c>
      <c r="L915">
        <v>1.83</v>
      </c>
      <c r="M915">
        <v>160</v>
      </c>
      <c r="P915">
        <v>1.7</v>
      </c>
      <c r="Q915">
        <v>1.8</v>
      </c>
      <c r="R915">
        <v>1.85</v>
      </c>
      <c r="S915">
        <v>1.95</v>
      </c>
      <c r="T915">
        <v>1.85</v>
      </c>
      <c r="U915">
        <v>442</v>
      </c>
      <c r="X915">
        <v>1.8</v>
      </c>
      <c r="Y915">
        <v>1.85</v>
      </c>
      <c r="Z915">
        <v>1.86</v>
      </c>
      <c r="AA915">
        <v>1.91</v>
      </c>
      <c r="AB915">
        <v>1.85</v>
      </c>
      <c r="AC915">
        <v>464</v>
      </c>
      <c r="AF915">
        <v>1.8</v>
      </c>
      <c r="AG915">
        <v>1.85</v>
      </c>
      <c r="AH915">
        <v>1.86</v>
      </c>
      <c r="AI915">
        <v>1.93</v>
      </c>
      <c r="AJ915">
        <v>1.88</v>
      </c>
      <c r="AK915">
        <v>1120</v>
      </c>
      <c r="AN915">
        <v>1.82</v>
      </c>
      <c r="AO915">
        <v>1.85</v>
      </c>
      <c r="AP915">
        <v>1.95</v>
      </c>
      <c r="AQ915">
        <v>2.02</v>
      </c>
      <c r="AR915">
        <v>1.8</v>
      </c>
      <c r="AS915" s="8">
        <v>1.88</v>
      </c>
      <c r="AT915">
        <v>1.7</v>
      </c>
      <c r="AU915" s="19">
        <v>1.946</v>
      </c>
      <c r="AV915" s="19">
        <v>1.9159999999999999</v>
      </c>
      <c r="AW915" s="19"/>
      <c r="AZ915" s="4">
        <v>43756</v>
      </c>
      <c r="BA915" s="2">
        <v>0.18</v>
      </c>
      <c r="BB915" s="2">
        <v>0.1</v>
      </c>
      <c r="BC915" s="4">
        <v>43756</v>
      </c>
      <c r="BD915" s="2">
        <v>2.21</v>
      </c>
      <c r="BI915" s="3">
        <v>44433</v>
      </c>
      <c r="BJ915">
        <v>0.05</v>
      </c>
      <c r="BR915">
        <f t="shared" si="28"/>
        <v>7.9999999999999849E-2</v>
      </c>
      <c r="BS915">
        <f t="shared" si="29"/>
        <v>2.9999999999999805E-2</v>
      </c>
    </row>
    <row r="916" spans="1:71">
      <c r="A916" s="1">
        <v>43759</v>
      </c>
      <c r="B916">
        <v>1.85</v>
      </c>
      <c r="C916">
        <v>60</v>
      </c>
      <c r="D916" s="3">
        <v>43759</v>
      </c>
      <c r="E916">
        <v>2</v>
      </c>
      <c r="F916" s="3">
        <v>43759</v>
      </c>
      <c r="G916">
        <v>1.75</v>
      </c>
      <c r="H916">
        <v>1.78</v>
      </c>
      <c r="I916">
        <v>1.83</v>
      </c>
      <c r="J916">
        <v>1.85</v>
      </c>
      <c r="K916">
        <v>1.89</v>
      </c>
      <c r="L916">
        <v>1.82</v>
      </c>
      <c r="M916">
        <v>163</v>
      </c>
      <c r="P916">
        <v>1.7</v>
      </c>
      <c r="Q916">
        <v>1.8</v>
      </c>
      <c r="R916">
        <v>1.85</v>
      </c>
      <c r="S916">
        <v>1.93</v>
      </c>
      <c r="T916">
        <v>1.83</v>
      </c>
      <c r="U916">
        <v>434</v>
      </c>
      <c r="X916">
        <v>1.78</v>
      </c>
      <c r="Y916">
        <v>1.83</v>
      </c>
      <c r="Z916">
        <v>1.83</v>
      </c>
      <c r="AA916">
        <v>1.87</v>
      </c>
      <c r="AB916">
        <v>1.83</v>
      </c>
      <c r="AC916">
        <v>456</v>
      </c>
      <c r="AF916">
        <v>1.78</v>
      </c>
      <c r="AG916">
        <v>1.83</v>
      </c>
      <c r="AH916">
        <v>1.83</v>
      </c>
      <c r="AI916">
        <v>1.92</v>
      </c>
      <c r="AJ916">
        <v>1.86</v>
      </c>
      <c r="AK916">
        <v>1054</v>
      </c>
      <c r="AN916">
        <v>1.8</v>
      </c>
      <c r="AO916">
        <v>1.83</v>
      </c>
      <c r="AP916">
        <v>1.92</v>
      </c>
      <c r="AQ916">
        <v>1.99</v>
      </c>
      <c r="AR916">
        <v>1.8</v>
      </c>
      <c r="AS916" s="8">
        <v>1.86</v>
      </c>
      <c r="AT916">
        <v>1.7</v>
      </c>
      <c r="AU916" s="19">
        <v>1.919</v>
      </c>
      <c r="AV916" s="19">
        <v>1.9079999999999999</v>
      </c>
      <c r="AW916" s="19"/>
      <c r="AZ916" s="4">
        <v>43759</v>
      </c>
      <c r="BA916" s="2">
        <v>0.18</v>
      </c>
      <c r="BB916" s="2">
        <v>0.13</v>
      </c>
      <c r="BC916" s="4">
        <v>43759</v>
      </c>
      <c r="BD916" s="2">
        <v>2.19</v>
      </c>
      <c r="BI916" s="3">
        <v>44434</v>
      </c>
      <c r="BJ916">
        <v>0.05</v>
      </c>
      <c r="BR916">
        <f t="shared" si="28"/>
        <v>6.0000000000000053E-2</v>
      </c>
      <c r="BS916">
        <f t="shared" si="29"/>
        <v>3.0000000000000027E-2</v>
      </c>
    </row>
    <row r="917" spans="1:71">
      <c r="A917" s="1">
        <v>43760</v>
      </c>
      <c r="B917">
        <v>1.85</v>
      </c>
      <c r="C917">
        <v>67</v>
      </c>
      <c r="D917" s="3">
        <v>43760</v>
      </c>
      <c r="E917">
        <v>2</v>
      </c>
      <c r="F917" s="3">
        <v>43760</v>
      </c>
      <c r="G917">
        <v>1.75</v>
      </c>
      <c r="H917">
        <v>1.76</v>
      </c>
      <c r="I917">
        <v>1.82</v>
      </c>
      <c r="J917">
        <v>1.85</v>
      </c>
      <c r="K917">
        <v>1.88</v>
      </c>
      <c r="L917">
        <v>1.83</v>
      </c>
      <c r="M917">
        <v>173</v>
      </c>
      <c r="P917">
        <v>1.7</v>
      </c>
      <c r="Q917">
        <v>1.79</v>
      </c>
      <c r="R917">
        <v>1.85</v>
      </c>
      <c r="S917">
        <v>1.98</v>
      </c>
      <c r="T917">
        <v>1.85</v>
      </c>
      <c r="U917">
        <v>439</v>
      </c>
      <c r="X917">
        <v>1.76</v>
      </c>
      <c r="Y917">
        <v>1.85</v>
      </c>
      <c r="Z917">
        <v>1.86</v>
      </c>
      <c r="AA917">
        <v>1.88</v>
      </c>
      <c r="AB917">
        <v>1.85</v>
      </c>
      <c r="AC917">
        <v>456</v>
      </c>
      <c r="AF917">
        <v>1.76</v>
      </c>
      <c r="AG917">
        <v>1.85</v>
      </c>
      <c r="AH917">
        <v>1.86</v>
      </c>
      <c r="AI917">
        <v>1.95</v>
      </c>
      <c r="AJ917">
        <v>1.87</v>
      </c>
      <c r="AK917">
        <v>1079</v>
      </c>
      <c r="AN917">
        <v>1.8</v>
      </c>
      <c r="AO917">
        <v>1.85</v>
      </c>
      <c r="AP917">
        <v>1.94</v>
      </c>
      <c r="AQ917">
        <v>2.0099999999999998</v>
      </c>
      <c r="AR917">
        <v>1.8</v>
      </c>
      <c r="AS917" s="8">
        <v>1.87</v>
      </c>
      <c r="AT917">
        <v>1.7</v>
      </c>
      <c r="AU917" s="19">
        <v>1.9379999999999999</v>
      </c>
      <c r="AV917" s="19">
        <v>1.9139999999999999</v>
      </c>
      <c r="AW917" s="19"/>
      <c r="AZ917" s="4">
        <v>43760</v>
      </c>
      <c r="BA917" s="2">
        <v>0.18</v>
      </c>
      <c r="BB917" s="2">
        <v>0.13</v>
      </c>
      <c r="BC917" s="4">
        <v>43760</v>
      </c>
      <c r="BD917" s="2">
        <v>2.17</v>
      </c>
      <c r="BI917" s="3">
        <v>44435</v>
      </c>
      <c r="BJ917">
        <v>0.05</v>
      </c>
      <c r="BR917">
        <f t="shared" si="28"/>
        <v>7.0000000000000062E-2</v>
      </c>
      <c r="BS917">
        <f t="shared" si="29"/>
        <v>2.0000000000000018E-2</v>
      </c>
    </row>
    <row r="918" spans="1:71">
      <c r="A918" s="1">
        <v>43761</v>
      </c>
      <c r="B918">
        <v>1.85</v>
      </c>
      <c r="C918">
        <v>65</v>
      </c>
      <c r="D918" s="3">
        <v>43761</v>
      </c>
      <c r="E918">
        <v>2</v>
      </c>
      <c r="F918" s="3">
        <v>43761</v>
      </c>
      <c r="G918">
        <v>1.75</v>
      </c>
      <c r="H918">
        <v>1.75</v>
      </c>
      <c r="I918">
        <v>1.81</v>
      </c>
      <c r="J918">
        <v>1.85</v>
      </c>
      <c r="K918">
        <v>1.9</v>
      </c>
      <c r="L918">
        <v>1.82</v>
      </c>
      <c r="M918">
        <v>175</v>
      </c>
      <c r="P918">
        <v>1.68</v>
      </c>
      <c r="Q918">
        <v>1.79</v>
      </c>
      <c r="R918">
        <v>1.85</v>
      </c>
      <c r="S918">
        <v>1.95</v>
      </c>
      <c r="T918">
        <v>1.84</v>
      </c>
      <c r="U918">
        <v>437</v>
      </c>
      <c r="X918">
        <v>1.79</v>
      </c>
      <c r="Y918">
        <v>1.83</v>
      </c>
      <c r="Z918">
        <v>1.84</v>
      </c>
      <c r="AA918">
        <v>1.87</v>
      </c>
      <c r="AB918">
        <v>1.84</v>
      </c>
      <c r="AC918">
        <v>462</v>
      </c>
      <c r="AF918">
        <v>1.79</v>
      </c>
      <c r="AG918">
        <v>1.83</v>
      </c>
      <c r="AH918">
        <v>1.84</v>
      </c>
      <c r="AI918">
        <v>1.92</v>
      </c>
      <c r="AJ918">
        <v>1.87</v>
      </c>
      <c r="AK918">
        <v>1065</v>
      </c>
      <c r="AN918">
        <v>1.8</v>
      </c>
      <c r="AO918">
        <v>1.84</v>
      </c>
      <c r="AP918">
        <v>1.92</v>
      </c>
      <c r="AQ918">
        <v>2.0099999999999998</v>
      </c>
      <c r="AR918">
        <v>1.8</v>
      </c>
      <c r="AS918" s="8">
        <v>1.87</v>
      </c>
      <c r="AT918">
        <v>1.7</v>
      </c>
      <c r="AU918" s="19">
        <v>1.9259999999999999</v>
      </c>
      <c r="AV918" s="19">
        <v>1.9019999999999999</v>
      </c>
      <c r="AW918" s="19"/>
      <c r="AZ918" s="4">
        <v>43761</v>
      </c>
      <c r="BA918" s="2">
        <v>0.19</v>
      </c>
      <c r="BB918" s="2">
        <v>0.12</v>
      </c>
      <c r="BC918" s="4">
        <v>43761</v>
      </c>
      <c r="BD918" s="2">
        <v>2.1800000000000002</v>
      </c>
      <c r="BI918" s="3">
        <v>44438</v>
      </c>
      <c r="BJ918">
        <v>0.05</v>
      </c>
      <c r="BR918">
        <f t="shared" si="28"/>
        <v>7.0000000000000062E-2</v>
      </c>
      <c r="BS918">
        <f t="shared" si="29"/>
        <v>3.0000000000000027E-2</v>
      </c>
    </row>
    <row r="919" spans="1:71">
      <c r="A919" s="1">
        <v>43762</v>
      </c>
      <c r="B919">
        <v>1.85</v>
      </c>
      <c r="C919">
        <v>65</v>
      </c>
      <c r="D919" s="3">
        <v>43762</v>
      </c>
      <c r="E919">
        <v>2</v>
      </c>
      <c r="F919" s="3">
        <v>43762</v>
      </c>
      <c r="G919">
        <v>1.75</v>
      </c>
      <c r="H919">
        <v>1.75</v>
      </c>
      <c r="I919">
        <v>1.82</v>
      </c>
      <c r="J919">
        <v>1.85</v>
      </c>
      <c r="K919">
        <v>1.89</v>
      </c>
      <c r="L919">
        <v>1.82</v>
      </c>
      <c r="M919">
        <v>173</v>
      </c>
      <c r="P919">
        <v>1.66</v>
      </c>
      <c r="Q919">
        <v>1.79</v>
      </c>
      <c r="R919">
        <v>1.85</v>
      </c>
      <c r="S919">
        <v>1.95</v>
      </c>
      <c r="T919">
        <v>1.84</v>
      </c>
      <c r="U919">
        <v>425</v>
      </c>
      <c r="X919">
        <v>1.78</v>
      </c>
      <c r="Y919">
        <v>1.84</v>
      </c>
      <c r="Z919">
        <v>1.85</v>
      </c>
      <c r="AA919">
        <v>1.88</v>
      </c>
      <c r="AB919">
        <v>1.85</v>
      </c>
      <c r="AC919">
        <v>453</v>
      </c>
      <c r="AF919">
        <v>1.78</v>
      </c>
      <c r="AG919">
        <v>1.84</v>
      </c>
      <c r="AH919">
        <v>1.85</v>
      </c>
      <c r="AI919">
        <v>1.93</v>
      </c>
      <c r="AJ919">
        <v>1.86</v>
      </c>
      <c r="AK919">
        <v>1086</v>
      </c>
      <c r="AN919">
        <v>1.81</v>
      </c>
      <c r="AO919">
        <v>1.85</v>
      </c>
      <c r="AP919">
        <v>1.93</v>
      </c>
      <c r="AQ919">
        <v>2.02</v>
      </c>
      <c r="AR919">
        <v>1.8</v>
      </c>
      <c r="AS919" s="8">
        <v>1.86</v>
      </c>
      <c r="AT919">
        <v>1.7</v>
      </c>
      <c r="AU919" s="19">
        <v>1.95</v>
      </c>
      <c r="AV919" s="19">
        <v>1.91</v>
      </c>
      <c r="AW919" s="19"/>
      <c r="AZ919" s="4">
        <v>43762</v>
      </c>
      <c r="BA919" s="2">
        <v>0.19</v>
      </c>
      <c r="BB919" s="2">
        <v>0.1</v>
      </c>
      <c r="BC919" s="4">
        <v>43762</v>
      </c>
      <c r="BD919" s="2">
        <v>2.17</v>
      </c>
      <c r="BI919" s="3">
        <v>44439</v>
      </c>
      <c r="BJ919">
        <v>0.05</v>
      </c>
      <c r="BR919">
        <f t="shared" si="28"/>
        <v>6.0000000000000053E-2</v>
      </c>
      <c r="BS919">
        <f t="shared" si="29"/>
        <v>2.0000000000000018E-2</v>
      </c>
    </row>
    <row r="920" spans="1:71">
      <c r="A920" s="1">
        <v>43763</v>
      </c>
      <c r="B920">
        <v>1.83</v>
      </c>
      <c r="C920">
        <v>73</v>
      </c>
      <c r="D920" s="3">
        <v>43763</v>
      </c>
      <c r="E920">
        <v>2</v>
      </c>
      <c r="F920" s="3">
        <v>43763</v>
      </c>
      <c r="G920">
        <v>1.75</v>
      </c>
      <c r="H920">
        <v>1.75</v>
      </c>
      <c r="I920">
        <v>1.81</v>
      </c>
      <c r="J920">
        <v>1.84</v>
      </c>
      <c r="K920">
        <v>1.89</v>
      </c>
      <c r="L920">
        <v>1.81</v>
      </c>
      <c r="M920">
        <v>180</v>
      </c>
      <c r="P920">
        <v>1.7</v>
      </c>
      <c r="Q920">
        <v>1.79</v>
      </c>
      <c r="R920">
        <v>1.84</v>
      </c>
      <c r="S920">
        <v>1.95</v>
      </c>
      <c r="T920">
        <v>1.81</v>
      </c>
      <c r="U920">
        <v>421</v>
      </c>
      <c r="X920">
        <v>1.75</v>
      </c>
      <c r="Y920">
        <v>1.81</v>
      </c>
      <c r="Z920">
        <v>1.81</v>
      </c>
      <c r="AA920">
        <v>1.85</v>
      </c>
      <c r="AB920">
        <v>1.81</v>
      </c>
      <c r="AC920">
        <v>447</v>
      </c>
      <c r="AF920">
        <v>1.76</v>
      </c>
      <c r="AG920">
        <v>1.81</v>
      </c>
      <c r="AH920">
        <v>1.81</v>
      </c>
      <c r="AI920">
        <v>1.9</v>
      </c>
      <c r="AJ920">
        <v>1.84</v>
      </c>
      <c r="AK920">
        <v>1077</v>
      </c>
      <c r="AN920">
        <v>1.78</v>
      </c>
      <c r="AO920">
        <v>1.81</v>
      </c>
      <c r="AP920">
        <v>1.9</v>
      </c>
      <c r="AQ920">
        <v>1.97</v>
      </c>
      <c r="AR920">
        <v>1.8</v>
      </c>
      <c r="AS920" s="8">
        <v>1.84</v>
      </c>
      <c r="AT920">
        <v>1.7</v>
      </c>
      <c r="AU920" s="19">
        <v>1.897</v>
      </c>
      <c r="AV920" s="19">
        <v>1.88</v>
      </c>
      <c r="AW920" s="19"/>
      <c r="AZ920" s="4">
        <v>43763</v>
      </c>
      <c r="BA920" s="2">
        <v>0.17</v>
      </c>
      <c r="BB920" s="2">
        <v>0.14000000000000001</v>
      </c>
      <c r="BC920" s="4">
        <v>43763</v>
      </c>
      <c r="BD920" s="2">
        <v>2.16</v>
      </c>
      <c r="BI920" s="3">
        <v>44440</v>
      </c>
      <c r="BJ920">
        <v>0.05</v>
      </c>
      <c r="BR920">
        <f t="shared" si="28"/>
        <v>4.0000000000000036E-2</v>
      </c>
      <c r="BS920">
        <f t="shared" si="29"/>
        <v>3.0000000000000027E-2</v>
      </c>
    </row>
    <row r="921" spans="1:71">
      <c r="A921" s="1">
        <v>43766</v>
      </c>
      <c r="B921">
        <v>1.83</v>
      </c>
      <c r="C921">
        <v>72</v>
      </c>
      <c r="D921" s="3">
        <v>43766</v>
      </c>
      <c r="E921">
        <v>2</v>
      </c>
      <c r="F921" s="3">
        <v>43766</v>
      </c>
      <c r="G921">
        <v>1.75</v>
      </c>
      <c r="H921">
        <v>1.76</v>
      </c>
      <c r="I921">
        <v>1.81</v>
      </c>
      <c r="J921">
        <v>1.83</v>
      </c>
      <c r="K921">
        <v>1.88</v>
      </c>
      <c r="L921">
        <v>1.8</v>
      </c>
      <c r="M921">
        <v>183</v>
      </c>
      <c r="P921">
        <v>1.66</v>
      </c>
      <c r="Q921">
        <v>1.79</v>
      </c>
      <c r="R921">
        <v>1.83</v>
      </c>
      <c r="S921">
        <v>1.95</v>
      </c>
      <c r="T921">
        <v>1.8</v>
      </c>
      <c r="U921">
        <v>423</v>
      </c>
      <c r="X921">
        <v>1.72</v>
      </c>
      <c r="Y921">
        <v>1.79</v>
      </c>
      <c r="Z921">
        <v>1.8</v>
      </c>
      <c r="AA921">
        <v>1.84</v>
      </c>
      <c r="AB921">
        <v>1.8</v>
      </c>
      <c r="AC921">
        <v>450</v>
      </c>
      <c r="AF921">
        <v>1.72</v>
      </c>
      <c r="AG921">
        <v>1.79</v>
      </c>
      <c r="AH921">
        <v>1.8</v>
      </c>
      <c r="AI921">
        <v>1.88</v>
      </c>
      <c r="AJ921">
        <v>1.82</v>
      </c>
      <c r="AK921">
        <v>1089</v>
      </c>
      <c r="AN921">
        <v>1.77</v>
      </c>
      <c r="AO921">
        <v>1.8</v>
      </c>
      <c r="AP921">
        <v>1.88</v>
      </c>
      <c r="AQ921">
        <v>1.96</v>
      </c>
      <c r="AR921">
        <v>1.8</v>
      </c>
      <c r="AS921" s="8">
        <v>1.82</v>
      </c>
      <c r="AT921">
        <v>1.7</v>
      </c>
      <c r="AU921" s="19">
        <v>1.8959999999999999</v>
      </c>
      <c r="AV921" s="19">
        <v>1.857</v>
      </c>
      <c r="AW921" s="19"/>
      <c r="AZ921" s="4">
        <v>43766</v>
      </c>
      <c r="BA921" s="2">
        <v>0.21</v>
      </c>
      <c r="BB921" s="2">
        <v>0.2</v>
      </c>
      <c r="BC921" s="4">
        <v>43766</v>
      </c>
      <c r="BD921" s="2">
        <v>2.16</v>
      </c>
      <c r="BI921" s="3">
        <v>44441</v>
      </c>
      <c r="BJ921">
        <v>0.05</v>
      </c>
      <c r="BR921">
        <f t="shared" si="28"/>
        <v>2.0000000000000018E-2</v>
      </c>
      <c r="BS921">
        <f t="shared" si="29"/>
        <v>2.0000000000000018E-2</v>
      </c>
    </row>
    <row r="922" spans="1:71">
      <c r="A922" s="1">
        <v>43767</v>
      </c>
      <c r="B922">
        <v>1.82</v>
      </c>
      <c r="C922">
        <v>72</v>
      </c>
      <c r="D922" s="3">
        <v>43767</v>
      </c>
      <c r="E922">
        <v>2</v>
      </c>
      <c r="F922" s="3">
        <v>43767</v>
      </c>
      <c r="G922">
        <v>1.75</v>
      </c>
      <c r="H922">
        <v>1.75</v>
      </c>
      <c r="I922">
        <v>1.8</v>
      </c>
      <c r="J922">
        <v>1.83</v>
      </c>
      <c r="K922">
        <v>1.88</v>
      </c>
      <c r="L922">
        <v>1.8</v>
      </c>
      <c r="M922">
        <v>174</v>
      </c>
      <c r="P922">
        <v>1.7</v>
      </c>
      <c r="Q922">
        <v>1.79</v>
      </c>
      <c r="R922">
        <v>1.83</v>
      </c>
      <c r="S922">
        <v>1.95</v>
      </c>
      <c r="T922">
        <v>1.78</v>
      </c>
      <c r="U922">
        <v>426</v>
      </c>
      <c r="X922">
        <v>1.75</v>
      </c>
      <c r="Y922">
        <v>1.78</v>
      </c>
      <c r="Z922">
        <v>1.78</v>
      </c>
      <c r="AA922">
        <v>1.82</v>
      </c>
      <c r="AB922">
        <v>1.78</v>
      </c>
      <c r="AC922">
        <v>455</v>
      </c>
      <c r="AF922">
        <v>1.75</v>
      </c>
      <c r="AG922">
        <v>1.78</v>
      </c>
      <c r="AH922">
        <v>1.78</v>
      </c>
      <c r="AI922">
        <v>1.89</v>
      </c>
      <c r="AJ922">
        <v>1.81</v>
      </c>
      <c r="AK922">
        <v>1048</v>
      </c>
      <c r="AN922">
        <v>1.76</v>
      </c>
      <c r="AO922">
        <v>1.78</v>
      </c>
      <c r="AP922">
        <v>1.86</v>
      </c>
      <c r="AQ922">
        <v>1.94</v>
      </c>
      <c r="AR922">
        <v>1.8</v>
      </c>
      <c r="AS922" s="8">
        <v>1.81</v>
      </c>
      <c r="AT922">
        <v>1.7</v>
      </c>
      <c r="AU922" s="19">
        <v>1.893</v>
      </c>
      <c r="AV922" s="19">
        <v>1.873</v>
      </c>
      <c r="AW922" s="19"/>
      <c r="AZ922" s="4">
        <v>43767</v>
      </c>
      <c r="BA922" s="2">
        <v>0.2</v>
      </c>
      <c r="BB922" s="2">
        <v>0.21</v>
      </c>
      <c r="BC922" s="4">
        <v>43767</v>
      </c>
      <c r="BD922" s="2">
        <v>2.15</v>
      </c>
      <c r="BI922" s="3">
        <v>44442</v>
      </c>
      <c r="BJ922">
        <v>0.05</v>
      </c>
      <c r="BR922">
        <f t="shared" si="28"/>
        <v>1.0000000000000009E-2</v>
      </c>
      <c r="BS922">
        <f t="shared" si="29"/>
        <v>3.0000000000000027E-2</v>
      </c>
    </row>
    <row r="923" spans="1:71">
      <c r="A923" s="1">
        <v>43768</v>
      </c>
      <c r="B923">
        <v>1.82</v>
      </c>
      <c r="C923">
        <v>69</v>
      </c>
      <c r="D923" s="116">
        <v>43768</v>
      </c>
      <c r="E923" s="75">
        <v>2</v>
      </c>
      <c r="F923" s="116">
        <v>43768</v>
      </c>
      <c r="G923" s="75">
        <v>1.75</v>
      </c>
      <c r="H923">
        <v>1.78</v>
      </c>
      <c r="I923">
        <v>1.8</v>
      </c>
      <c r="J923">
        <v>1.83</v>
      </c>
      <c r="K923">
        <v>1.88</v>
      </c>
      <c r="L923">
        <v>1.8</v>
      </c>
      <c r="M923">
        <v>178</v>
      </c>
      <c r="P923">
        <v>1.68</v>
      </c>
      <c r="Q923">
        <v>1.79</v>
      </c>
      <c r="R923">
        <v>1.83</v>
      </c>
      <c r="S923">
        <v>2</v>
      </c>
      <c r="T923">
        <v>1.8</v>
      </c>
      <c r="U923">
        <v>425</v>
      </c>
      <c r="X923">
        <v>1.72</v>
      </c>
      <c r="Y923">
        <v>1.8</v>
      </c>
      <c r="Z923">
        <v>1.8</v>
      </c>
      <c r="AA923">
        <v>1.83</v>
      </c>
      <c r="AB923">
        <v>1.8</v>
      </c>
      <c r="AC923">
        <v>450</v>
      </c>
      <c r="AF923">
        <v>1.72</v>
      </c>
      <c r="AG923">
        <v>1.8</v>
      </c>
      <c r="AH923">
        <v>1.8</v>
      </c>
      <c r="AI923">
        <v>1.89</v>
      </c>
      <c r="AJ923">
        <v>1.82</v>
      </c>
      <c r="AK923">
        <v>1099</v>
      </c>
      <c r="AN923">
        <v>1.77</v>
      </c>
      <c r="AO923">
        <v>1.8</v>
      </c>
      <c r="AP923">
        <v>1.88</v>
      </c>
      <c r="AQ923">
        <v>1.95</v>
      </c>
      <c r="AR923">
        <v>1.8</v>
      </c>
      <c r="AS923" s="8">
        <v>1.82</v>
      </c>
      <c r="AT923">
        <v>1.7</v>
      </c>
      <c r="AU923" s="19">
        <v>1.8939999999999999</v>
      </c>
      <c r="AV923" s="19">
        <v>1.873</v>
      </c>
      <c r="AW923" s="19"/>
      <c r="AZ923" s="4">
        <v>43768</v>
      </c>
      <c r="BA923" s="2">
        <v>0.17</v>
      </c>
      <c r="BB923" s="2">
        <v>0.16</v>
      </c>
      <c r="BC923" s="4">
        <v>43768</v>
      </c>
      <c r="BD923" s="2">
        <v>2.17</v>
      </c>
      <c r="BI923" s="3">
        <v>44445</v>
      </c>
      <c r="BJ923" t="s">
        <v>8</v>
      </c>
      <c r="BR923">
        <f t="shared" si="28"/>
        <v>2.0000000000000018E-2</v>
      </c>
      <c r="BS923">
        <f t="shared" si="29"/>
        <v>2.0000000000000018E-2</v>
      </c>
    </row>
    <row r="924" spans="1:71">
      <c r="A924" s="1">
        <v>43769</v>
      </c>
      <c r="B924">
        <v>1.58</v>
      </c>
      <c r="C924">
        <v>71</v>
      </c>
      <c r="D924" s="116">
        <v>43769</v>
      </c>
      <c r="E924" s="75">
        <v>1.75</v>
      </c>
      <c r="F924" s="116">
        <v>43769</v>
      </c>
      <c r="G924" s="75">
        <v>1.5</v>
      </c>
      <c r="H924">
        <v>1.5</v>
      </c>
      <c r="I924">
        <v>1.57</v>
      </c>
      <c r="J924">
        <v>1.6</v>
      </c>
      <c r="K924">
        <v>1.68</v>
      </c>
      <c r="L924">
        <v>1.57</v>
      </c>
      <c r="M924">
        <v>172</v>
      </c>
      <c r="P924">
        <v>1.43</v>
      </c>
      <c r="Q924">
        <v>1.55</v>
      </c>
      <c r="R924">
        <v>1.6</v>
      </c>
      <c r="S924">
        <v>1.8</v>
      </c>
      <c r="T924">
        <v>1.73</v>
      </c>
      <c r="U924">
        <v>444</v>
      </c>
      <c r="X924">
        <v>1.62</v>
      </c>
      <c r="Y924">
        <v>1.72</v>
      </c>
      <c r="Z924">
        <v>1.73</v>
      </c>
      <c r="AA924">
        <v>1.8</v>
      </c>
      <c r="AB924">
        <v>1.73</v>
      </c>
      <c r="AC924">
        <v>467</v>
      </c>
      <c r="AF924">
        <v>1.6</v>
      </c>
      <c r="AG924">
        <v>1.72</v>
      </c>
      <c r="AH924">
        <v>1.73</v>
      </c>
      <c r="AI924">
        <v>1.86</v>
      </c>
      <c r="AJ924">
        <v>1.76</v>
      </c>
      <c r="AK924">
        <v>1174</v>
      </c>
      <c r="AN924">
        <v>1.68</v>
      </c>
      <c r="AO924">
        <v>1.73</v>
      </c>
      <c r="AP924">
        <v>1.85</v>
      </c>
      <c r="AQ924">
        <v>2.02</v>
      </c>
      <c r="AR924">
        <v>1.55</v>
      </c>
      <c r="AS924" s="8">
        <v>1.76</v>
      </c>
      <c r="AT924">
        <v>1.7</v>
      </c>
      <c r="AU924" s="19">
        <v>1.863</v>
      </c>
      <c r="AV924" s="19">
        <v>1.8069999999999999</v>
      </c>
      <c r="AW924" s="19"/>
      <c r="AZ924" s="4">
        <v>43769</v>
      </c>
      <c r="BA924" s="2">
        <v>0.17</v>
      </c>
      <c r="BB924" s="2">
        <v>0.15</v>
      </c>
      <c r="BC924" s="4">
        <v>43769</v>
      </c>
      <c r="BD924" s="2">
        <v>2.1800000000000002</v>
      </c>
      <c r="BI924" s="3">
        <v>44446</v>
      </c>
      <c r="BJ924">
        <v>0.05</v>
      </c>
      <c r="BR924">
        <f t="shared" si="28"/>
        <v>0.20999999999999996</v>
      </c>
      <c r="BS924">
        <f t="shared" si="29"/>
        <v>3.0000000000000027E-2</v>
      </c>
    </row>
    <row r="925" spans="1:71">
      <c r="A925" s="1">
        <v>43770</v>
      </c>
      <c r="B925">
        <v>1.57</v>
      </c>
      <c r="C925">
        <v>83</v>
      </c>
      <c r="D925" s="3">
        <v>43770</v>
      </c>
      <c r="E925">
        <v>1.75</v>
      </c>
      <c r="F925" s="3">
        <v>43770</v>
      </c>
      <c r="G925">
        <v>1.5</v>
      </c>
      <c r="H925">
        <v>1.5</v>
      </c>
      <c r="I925">
        <v>1.55</v>
      </c>
      <c r="J925">
        <v>1.58</v>
      </c>
      <c r="K925">
        <v>1.63</v>
      </c>
      <c r="L925">
        <v>1.56</v>
      </c>
      <c r="M925">
        <v>176</v>
      </c>
      <c r="P925">
        <v>1.43</v>
      </c>
      <c r="Q925">
        <v>1.55</v>
      </c>
      <c r="R925">
        <v>1.57</v>
      </c>
      <c r="S925">
        <v>1.7</v>
      </c>
      <c r="T925">
        <v>1.55</v>
      </c>
      <c r="U925">
        <v>445</v>
      </c>
      <c r="X925">
        <v>1.5</v>
      </c>
      <c r="Y925">
        <v>1.55</v>
      </c>
      <c r="Z925">
        <v>1.55</v>
      </c>
      <c r="AA925">
        <v>1.6</v>
      </c>
      <c r="AB925">
        <v>1.55</v>
      </c>
      <c r="AC925">
        <v>477</v>
      </c>
      <c r="AF925">
        <v>1.5</v>
      </c>
      <c r="AG925">
        <v>1.55</v>
      </c>
      <c r="AH925">
        <v>1.55</v>
      </c>
      <c r="AI925">
        <v>1.65</v>
      </c>
      <c r="AJ925">
        <v>1.58</v>
      </c>
      <c r="AK925">
        <v>1118</v>
      </c>
      <c r="AN925">
        <v>1.52</v>
      </c>
      <c r="AO925">
        <v>1.55</v>
      </c>
      <c r="AP925">
        <v>1.63</v>
      </c>
      <c r="AQ925">
        <v>1.7</v>
      </c>
      <c r="AR925">
        <v>1.55</v>
      </c>
      <c r="AS925" s="8">
        <v>1.58</v>
      </c>
      <c r="AT925">
        <v>1.7</v>
      </c>
      <c r="AU925" s="19">
        <v>1.6359999999999999</v>
      </c>
      <c r="AV925" s="19">
        <v>1.6339999999999999</v>
      </c>
      <c r="AW925" s="19"/>
      <c r="AZ925" s="4">
        <v>43770</v>
      </c>
      <c r="BA925" s="2">
        <v>0.17</v>
      </c>
      <c r="BB925" s="2">
        <v>0.21</v>
      </c>
      <c r="BC925" s="4">
        <v>43770</v>
      </c>
      <c r="BD925" s="2">
        <v>2.16</v>
      </c>
      <c r="BI925" s="3">
        <v>44447</v>
      </c>
      <c r="BJ925">
        <v>0.05</v>
      </c>
      <c r="BR925">
        <f t="shared" si="28"/>
        <v>3.0000000000000027E-2</v>
      </c>
      <c r="BS925">
        <f t="shared" si="29"/>
        <v>3.0000000000000027E-2</v>
      </c>
    </row>
    <row r="926" spans="1:71">
      <c r="A926" s="1">
        <v>43773</v>
      </c>
      <c r="B926">
        <v>1.56</v>
      </c>
      <c r="C926">
        <v>83</v>
      </c>
      <c r="D926" s="3">
        <v>43773</v>
      </c>
      <c r="E926">
        <v>1.75</v>
      </c>
      <c r="F926" s="3">
        <v>43773</v>
      </c>
      <c r="G926">
        <v>1.5</v>
      </c>
      <c r="H926">
        <v>1.51</v>
      </c>
      <c r="I926">
        <v>1.55</v>
      </c>
      <c r="J926">
        <v>1.57</v>
      </c>
      <c r="K926">
        <v>1.61</v>
      </c>
      <c r="L926">
        <v>1.55</v>
      </c>
      <c r="M926">
        <v>205</v>
      </c>
      <c r="P926">
        <v>1.45</v>
      </c>
      <c r="Q926">
        <v>1.53</v>
      </c>
      <c r="R926">
        <v>1.57</v>
      </c>
      <c r="S926">
        <v>1.65</v>
      </c>
      <c r="T926">
        <v>1.54</v>
      </c>
      <c r="U926">
        <v>445</v>
      </c>
      <c r="X926">
        <v>1.48</v>
      </c>
      <c r="Y926">
        <v>1.54</v>
      </c>
      <c r="Z926">
        <v>1.54</v>
      </c>
      <c r="AA926">
        <v>1.58</v>
      </c>
      <c r="AB926">
        <v>1.54</v>
      </c>
      <c r="AC926">
        <v>473</v>
      </c>
      <c r="AF926">
        <v>1.49</v>
      </c>
      <c r="AG926">
        <v>1.54</v>
      </c>
      <c r="AH926">
        <v>1.54</v>
      </c>
      <c r="AI926">
        <v>1.63</v>
      </c>
      <c r="AJ926">
        <v>1.56</v>
      </c>
      <c r="AK926">
        <v>1146</v>
      </c>
      <c r="AN926">
        <v>1.5</v>
      </c>
      <c r="AO926">
        <v>1.54</v>
      </c>
      <c r="AP926">
        <v>1.62</v>
      </c>
      <c r="AQ926">
        <v>1.69</v>
      </c>
      <c r="AR926">
        <v>1.55</v>
      </c>
      <c r="AS926" s="8">
        <v>1.56</v>
      </c>
      <c r="AT926">
        <v>1.7</v>
      </c>
      <c r="AU926" s="19">
        <v>1.6259999999999999</v>
      </c>
      <c r="AV926" s="19">
        <v>1.62</v>
      </c>
      <c r="AW926" s="19"/>
      <c r="AZ926" s="4">
        <v>43773</v>
      </c>
      <c r="BA926" s="2">
        <v>0.19</v>
      </c>
      <c r="BB926" s="2">
        <v>0.26</v>
      </c>
      <c r="BC926" s="4">
        <v>43773</v>
      </c>
      <c r="BD926" s="2">
        <v>2.16</v>
      </c>
      <c r="BI926" s="3">
        <v>44448</v>
      </c>
      <c r="BJ926">
        <v>0.05</v>
      </c>
      <c r="BR926">
        <f t="shared" si="28"/>
        <v>1.0000000000000009E-2</v>
      </c>
      <c r="BS926">
        <f t="shared" si="29"/>
        <v>2.0000000000000018E-2</v>
      </c>
    </row>
    <row r="927" spans="1:71">
      <c r="A927" s="1">
        <v>43774</v>
      </c>
      <c r="B927">
        <v>1.56</v>
      </c>
      <c r="C927">
        <v>81</v>
      </c>
      <c r="D927" s="3">
        <v>43774</v>
      </c>
      <c r="E927">
        <v>1.75</v>
      </c>
      <c r="F927" s="3">
        <v>43774</v>
      </c>
      <c r="G927">
        <v>1.5</v>
      </c>
      <c r="H927">
        <v>1.52</v>
      </c>
      <c r="I927">
        <v>1.55</v>
      </c>
      <c r="J927">
        <v>1.56</v>
      </c>
      <c r="K927">
        <v>1.63</v>
      </c>
      <c r="L927">
        <v>1.55</v>
      </c>
      <c r="M927">
        <v>192</v>
      </c>
      <c r="P927">
        <v>1.45</v>
      </c>
      <c r="Q927">
        <v>1.53</v>
      </c>
      <c r="R927">
        <v>1.56</v>
      </c>
      <c r="S927">
        <v>1.75</v>
      </c>
      <c r="T927">
        <v>1.55</v>
      </c>
      <c r="U927">
        <v>441</v>
      </c>
      <c r="X927">
        <v>1.46</v>
      </c>
      <c r="Y927">
        <v>1.55</v>
      </c>
      <c r="Z927">
        <v>1.55</v>
      </c>
      <c r="AA927">
        <v>1.59</v>
      </c>
      <c r="AB927">
        <v>1.55</v>
      </c>
      <c r="AC927">
        <v>468</v>
      </c>
      <c r="AF927">
        <v>1.47</v>
      </c>
      <c r="AG927">
        <v>1.55</v>
      </c>
      <c r="AH927">
        <v>1.55</v>
      </c>
      <c r="AI927">
        <v>1.64</v>
      </c>
      <c r="AJ927">
        <v>1.58</v>
      </c>
      <c r="AK927">
        <v>1062</v>
      </c>
      <c r="AN927">
        <v>1.51</v>
      </c>
      <c r="AO927">
        <v>1.55</v>
      </c>
      <c r="AP927">
        <v>1.63</v>
      </c>
      <c r="AQ927">
        <v>1.7</v>
      </c>
      <c r="AR927">
        <v>1.55</v>
      </c>
      <c r="AS927" s="8">
        <v>1.58</v>
      </c>
      <c r="AT927" t="s">
        <v>8</v>
      </c>
      <c r="AU927" s="19">
        <v>1.637</v>
      </c>
      <c r="AV927" s="19">
        <v>1.619</v>
      </c>
      <c r="AW927" s="19"/>
      <c r="AZ927" s="4">
        <v>43774</v>
      </c>
      <c r="BA927" s="2">
        <v>0.23</v>
      </c>
      <c r="BB927" s="2">
        <v>0.3</v>
      </c>
      <c r="BC927" s="4">
        <v>43774</v>
      </c>
      <c r="BD927" s="2">
        <v>2.15</v>
      </c>
      <c r="BI927" s="3">
        <v>44449</v>
      </c>
      <c r="BJ927">
        <v>0.05</v>
      </c>
      <c r="BR927">
        <f t="shared" si="28"/>
        <v>3.0000000000000027E-2</v>
      </c>
      <c r="BS927">
        <f t="shared" si="29"/>
        <v>3.0000000000000027E-2</v>
      </c>
    </row>
    <row r="928" spans="1:71">
      <c r="A928" s="1">
        <v>43775</v>
      </c>
      <c r="B928">
        <v>1.55</v>
      </c>
      <c r="C928">
        <v>80</v>
      </c>
      <c r="D928" s="3">
        <v>43775</v>
      </c>
      <c r="E928">
        <v>1.75</v>
      </c>
      <c r="F928" s="3">
        <v>43775</v>
      </c>
      <c r="G928">
        <v>1.5</v>
      </c>
      <c r="H928">
        <v>1.5</v>
      </c>
      <c r="I928">
        <v>1.54</v>
      </c>
      <c r="J928">
        <v>1.56</v>
      </c>
      <c r="K928">
        <v>1.63</v>
      </c>
      <c r="L928">
        <v>1.55</v>
      </c>
      <c r="M928">
        <v>181</v>
      </c>
      <c r="P928">
        <v>1.45</v>
      </c>
      <c r="Q928">
        <v>1.53</v>
      </c>
      <c r="R928">
        <v>1.56</v>
      </c>
      <c r="S928">
        <v>1.7</v>
      </c>
      <c r="T928">
        <v>1.53</v>
      </c>
      <c r="U928">
        <v>432</v>
      </c>
      <c r="X928">
        <v>1.48</v>
      </c>
      <c r="Y928">
        <v>1.53</v>
      </c>
      <c r="Z928">
        <v>1.53</v>
      </c>
      <c r="AA928">
        <v>1.57</v>
      </c>
      <c r="AB928">
        <v>1.53</v>
      </c>
      <c r="AC928">
        <v>457</v>
      </c>
      <c r="AF928">
        <v>1.48</v>
      </c>
      <c r="AG928">
        <v>1.53</v>
      </c>
      <c r="AH928">
        <v>1.54</v>
      </c>
      <c r="AI928">
        <v>1.62</v>
      </c>
      <c r="AJ928">
        <v>1.57</v>
      </c>
      <c r="AK928">
        <v>1083</v>
      </c>
      <c r="AN928">
        <v>1.5</v>
      </c>
      <c r="AO928">
        <v>1.53</v>
      </c>
      <c r="AP928">
        <v>1.61</v>
      </c>
      <c r="AQ928">
        <v>1.69</v>
      </c>
      <c r="AR928">
        <v>1.55</v>
      </c>
      <c r="AS928" s="8">
        <v>1.57</v>
      </c>
      <c r="AT928">
        <v>1.7</v>
      </c>
      <c r="AU928" s="19">
        <v>1.619</v>
      </c>
      <c r="AV928" s="19">
        <v>1.601</v>
      </c>
      <c r="AW928" s="19"/>
      <c r="AZ928" s="4">
        <v>43775</v>
      </c>
      <c r="BA928" s="2">
        <v>0.2</v>
      </c>
      <c r="BB928" s="2">
        <v>0.25</v>
      </c>
      <c r="BC928" s="4">
        <v>43775</v>
      </c>
      <c r="BD928" s="2">
        <v>2.14</v>
      </c>
      <c r="BI928" s="3">
        <v>44452</v>
      </c>
      <c r="BJ928">
        <v>0.05</v>
      </c>
      <c r="BR928">
        <f t="shared" si="28"/>
        <v>2.0000000000000018E-2</v>
      </c>
      <c r="BS928">
        <f t="shared" si="29"/>
        <v>4.0000000000000036E-2</v>
      </c>
    </row>
    <row r="929" spans="1:71">
      <c r="A929" s="1">
        <v>43776</v>
      </c>
      <c r="B929">
        <v>1.55</v>
      </c>
      <c r="C929">
        <v>76</v>
      </c>
      <c r="D929" s="3">
        <v>43776</v>
      </c>
      <c r="E929">
        <v>1.75</v>
      </c>
      <c r="F929" s="3">
        <v>43776</v>
      </c>
      <c r="G929">
        <v>1.5</v>
      </c>
      <c r="H929">
        <v>1.5</v>
      </c>
      <c r="I929">
        <v>1.54</v>
      </c>
      <c r="J929">
        <v>1.56</v>
      </c>
      <c r="K929">
        <v>1.63</v>
      </c>
      <c r="L929">
        <v>1.55</v>
      </c>
      <c r="M929">
        <v>168</v>
      </c>
      <c r="P929">
        <v>1.42</v>
      </c>
      <c r="Q929">
        <v>1.53</v>
      </c>
      <c r="R929">
        <v>1.56</v>
      </c>
      <c r="S929">
        <v>1.75</v>
      </c>
      <c r="T929">
        <v>1.53</v>
      </c>
      <c r="U929">
        <v>427</v>
      </c>
      <c r="X929">
        <v>1.49</v>
      </c>
      <c r="Y929">
        <v>1.53</v>
      </c>
      <c r="Z929">
        <v>1.53</v>
      </c>
      <c r="AA929">
        <v>1.58</v>
      </c>
      <c r="AB929">
        <v>1.53</v>
      </c>
      <c r="AC929">
        <v>449</v>
      </c>
      <c r="AF929">
        <v>1.49</v>
      </c>
      <c r="AG929">
        <v>1.53</v>
      </c>
      <c r="AH929">
        <v>1.53</v>
      </c>
      <c r="AI929">
        <v>1.61</v>
      </c>
      <c r="AJ929">
        <v>1.56</v>
      </c>
      <c r="AK929">
        <v>1066</v>
      </c>
      <c r="AN929">
        <v>1.51</v>
      </c>
      <c r="AO929">
        <v>1.53</v>
      </c>
      <c r="AP929">
        <v>1.62</v>
      </c>
      <c r="AQ929">
        <v>1.69</v>
      </c>
      <c r="AR929">
        <v>1.55</v>
      </c>
      <c r="AS929" s="8">
        <v>1.56</v>
      </c>
      <c r="AT929">
        <v>1.7</v>
      </c>
      <c r="AU929" s="19">
        <v>1.623</v>
      </c>
      <c r="AV929" s="19">
        <v>1.607</v>
      </c>
      <c r="AW929" s="19"/>
      <c r="AZ929" s="4">
        <v>43776</v>
      </c>
      <c r="BA929" s="2">
        <v>0.24</v>
      </c>
      <c r="BB929" s="2">
        <v>0.36</v>
      </c>
      <c r="BC929" s="4">
        <v>43776</v>
      </c>
      <c r="BD929" s="2">
        <v>2.13</v>
      </c>
      <c r="BI929" s="3">
        <v>44453</v>
      </c>
      <c r="BJ929">
        <v>0.05</v>
      </c>
      <c r="BR929">
        <f t="shared" si="28"/>
        <v>1.0000000000000009E-2</v>
      </c>
      <c r="BS929">
        <f t="shared" si="29"/>
        <v>3.0000000000000027E-2</v>
      </c>
    </row>
    <row r="930" spans="1:71">
      <c r="A930" s="1">
        <v>43777</v>
      </c>
      <c r="B930">
        <v>1.55</v>
      </c>
      <c r="C930">
        <v>71</v>
      </c>
      <c r="D930" s="3">
        <v>43777</v>
      </c>
      <c r="E930">
        <v>1.75</v>
      </c>
      <c r="F930" s="3">
        <v>43777</v>
      </c>
      <c r="G930">
        <v>1.5</v>
      </c>
      <c r="H930">
        <v>1.52</v>
      </c>
      <c r="I930">
        <v>1.55</v>
      </c>
      <c r="J930">
        <v>1.56</v>
      </c>
      <c r="K930">
        <v>1.62</v>
      </c>
      <c r="L930">
        <v>1.55</v>
      </c>
      <c r="M930">
        <v>168</v>
      </c>
      <c r="P930">
        <v>1.41</v>
      </c>
      <c r="Q930">
        <v>1.53</v>
      </c>
      <c r="R930">
        <v>1.56</v>
      </c>
      <c r="S930">
        <v>1.75</v>
      </c>
      <c r="T930">
        <v>1.53</v>
      </c>
      <c r="U930">
        <v>421</v>
      </c>
      <c r="X930">
        <v>1.48</v>
      </c>
      <c r="Y930">
        <v>1.53</v>
      </c>
      <c r="Z930">
        <v>1.53</v>
      </c>
      <c r="AA930">
        <v>1.57</v>
      </c>
      <c r="AB930">
        <v>1.53</v>
      </c>
      <c r="AC930">
        <v>441</v>
      </c>
      <c r="AF930">
        <v>1.49</v>
      </c>
      <c r="AG930">
        <v>1.53</v>
      </c>
      <c r="AH930">
        <v>1.53</v>
      </c>
      <c r="AI930">
        <v>1.61</v>
      </c>
      <c r="AJ930">
        <v>1.56</v>
      </c>
      <c r="AK930">
        <v>1016</v>
      </c>
      <c r="AN930">
        <v>1.5</v>
      </c>
      <c r="AO930">
        <v>1.53</v>
      </c>
      <c r="AP930">
        <v>1.61</v>
      </c>
      <c r="AQ930">
        <v>1.68</v>
      </c>
      <c r="AR930">
        <v>1.55</v>
      </c>
      <c r="AS930" s="8">
        <v>1.56</v>
      </c>
      <c r="AT930">
        <v>1.7</v>
      </c>
      <c r="AU930" s="19">
        <v>1.6180000000000001</v>
      </c>
      <c r="AV930" s="19">
        <v>1.603</v>
      </c>
      <c r="AW930" s="19"/>
      <c r="AZ930" s="4">
        <v>43777</v>
      </c>
      <c r="BA930" s="2">
        <v>0.26</v>
      </c>
      <c r="BB930" s="2">
        <v>0.39</v>
      </c>
      <c r="BC930" s="4">
        <v>43777</v>
      </c>
      <c r="BD930" s="2">
        <v>2.11</v>
      </c>
      <c r="BI930" s="3">
        <v>44454</v>
      </c>
      <c r="BJ930">
        <v>0.05</v>
      </c>
      <c r="BR930">
        <f t="shared" si="28"/>
        <v>1.0000000000000009E-2</v>
      </c>
      <c r="BS930">
        <f t="shared" si="29"/>
        <v>3.0000000000000027E-2</v>
      </c>
    </row>
    <row r="931" spans="1:71">
      <c r="A931" s="1">
        <v>43781</v>
      </c>
      <c r="B931">
        <v>1.55</v>
      </c>
      <c r="C931">
        <v>71</v>
      </c>
      <c r="D931" s="3">
        <v>43781</v>
      </c>
      <c r="E931">
        <v>1.75</v>
      </c>
      <c r="F931" s="3">
        <v>43781</v>
      </c>
      <c r="G931">
        <v>1.5</v>
      </c>
      <c r="H931">
        <v>1.52</v>
      </c>
      <c r="I931">
        <v>1.55</v>
      </c>
      <c r="J931">
        <v>1.57</v>
      </c>
      <c r="K931">
        <v>1.62</v>
      </c>
      <c r="L931">
        <v>1.55</v>
      </c>
      <c r="M931">
        <v>161</v>
      </c>
      <c r="P931">
        <v>1.41</v>
      </c>
      <c r="Q931">
        <v>1.53</v>
      </c>
      <c r="R931">
        <v>1.56</v>
      </c>
      <c r="S931">
        <v>1.75</v>
      </c>
      <c r="T931">
        <v>1.54</v>
      </c>
      <c r="U931">
        <v>420</v>
      </c>
      <c r="X931">
        <v>1.5</v>
      </c>
      <c r="Y931">
        <v>1.54</v>
      </c>
      <c r="Z931">
        <v>1.55</v>
      </c>
      <c r="AA931">
        <v>1.58</v>
      </c>
      <c r="AB931">
        <v>1.54</v>
      </c>
      <c r="AC931">
        <v>450</v>
      </c>
      <c r="AF931">
        <v>1.5</v>
      </c>
      <c r="AG931">
        <v>1.54</v>
      </c>
      <c r="AH931">
        <v>1.55</v>
      </c>
      <c r="AI931">
        <v>1.66</v>
      </c>
      <c r="AJ931">
        <v>1.57</v>
      </c>
      <c r="AK931">
        <v>1064</v>
      </c>
      <c r="AN931">
        <v>1.52</v>
      </c>
      <c r="AO931">
        <v>1.54</v>
      </c>
      <c r="AP931">
        <v>1.63</v>
      </c>
      <c r="AQ931">
        <v>1.7</v>
      </c>
      <c r="AR931">
        <v>1.55</v>
      </c>
      <c r="AS931" s="8">
        <v>1.57</v>
      </c>
      <c r="AT931">
        <v>1.7</v>
      </c>
      <c r="AU931" s="19">
        <v>1.651</v>
      </c>
      <c r="AV931" s="19">
        <v>1.6319999999999999</v>
      </c>
      <c r="AW931" s="19"/>
      <c r="AZ931" s="4">
        <v>43781</v>
      </c>
      <c r="BA931" s="2">
        <v>0.26</v>
      </c>
      <c r="BB931" s="2">
        <v>0.33</v>
      </c>
      <c r="BC931" s="4">
        <v>43781</v>
      </c>
      <c r="BD931" s="2">
        <v>2.1</v>
      </c>
      <c r="BI931" s="3">
        <v>44455</v>
      </c>
      <c r="BJ931">
        <v>0.05</v>
      </c>
      <c r="BR931">
        <f t="shared" si="28"/>
        <v>2.0000000000000018E-2</v>
      </c>
      <c r="BS931">
        <f t="shared" si="29"/>
        <v>3.0000000000000027E-2</v>
      </c>
    </row>
    <row r="932" spans="1:71">
      <c r="A932" s="1">
        <v>43782</v>
      </c>
      <c r="B932">
        <v>1.55</v>
      </c>
      <c r="C932">
        <v>71</v>
      </c>
      <c r="D932" s="3">
        <v>43782</v>
      </c>
      <c r="E932">
        <v>1.75</v>
      </c>
      <c r="F932" s="3">
        <v>43782</v>
      </c>
      <c r="G932">
        <v>1.5</v>
      </c>
      <c r="H932">
        <v>1.5</v>
      </c>
      <c r="I932">
        <v>1.54</v>
      </c>
      <c r="J932">
        <v>1.56</v>
      </c>
      <c r="K932">
        <v>1.62</v>
      </c>
      <c r="L932">
        <v>1.55</v>
      </c>
      <c r="M932">
        <v>172</v>
      </c>
      <c r="P932">
        <v>1.44</v>
      </c>
      <c r="Q932">
        <v>1.53</v>
      </c>
      <c r="R932">
        <v>1.56</v>
      </c>
      <c r="S932">
        <v>1.75</v>
      </c>
      <c r="T932">
        <v>1.54</v>
      </c>
      <c r="U932">
        <v>418</v>
      </c>
      <c r="X932">
        <v>1.48</v>
      </c>
      <c r="Y932">
        <v>1.54</v>
      </c>
      <c r="Z932">
        <v>1.55</v>
      </c>
      <c r="AA932">
        <v>1.58</v>
      </c>
      <c r="AB932">
        <v>1.54</v>
      </c>
      <c r="AC932">
        <v>446</v>
      </c>
      <c r="AF932">
        <v>1.48</v>
      </c>
      <c r="AG932">
        <v>1.54</v>
      </c>
      <c r="AH932">
        <v>1.55</v>
      </c>
      <c r="AI932">
        <v>1.63</v>
      </c>
      <c r="AJ932">
        <v>1.57</v>
      </c>
      <c r="AK932">
        <v>1018</v>
      </c>
      <c r="AN932">
        <v>1.5</v>
      </c>
      <c r="AO932">
        <v>1.54</v>
      </c>
      <c r="AP932">
        <v>1.63</v>
      </c>
      <c r="AQ932">
        <v>1.7</v>
      </c>
      <c r="AR932">
        <v>1.55</v>
      </c>
      <c r="AS932" s="8">
        <v>1.57</v>
      </c>
      <c r="AT932">
        <v>1.7</v>
      </c>
      <c r="AU932" s="19">
        <v>1.609</v>
      </c>
      <c r="AV932" s="19">
        <v>1.5960000000000001</v>
      </c>
      <c r="AW932" s="19"/>
      <c r="AZ932" s="4">
        <v>43782</v>
      </c>
      <c r="BA932" s="2">
        <v>0.25</v>
      </c>
      <c r="BB932" s="2">
        <v>0.31</v>
      </c>
      <c r="BC932" s="4">
        <v>43782</v>
      </c>
      <c r="BD932" s="2">
        <v>2.11</v>
      </c>
      <c r="BI932" s="3">
        <v>44456</v>
      </c>
      <c r="BJ932">
        <v>0.05</v>
      </c>
      <c r="BR932">
        <f t="shared" si="28"/>
        <v>2.0000000000000018E-2</v>
      </c>
      <c r="BS932">
        <f t="shared" si="29"/>
        <v>3.0000000000000027E-2</v>
      </c>
    </row>
    <row r="933" spans="1:71">
      <c r="A933" s="1">
        <v>43783</v>
      </c>
      <c r="B933">
        <v>1.55</v>
      </c>
      <c r="C933">
        <v>68</v>
      </c>
      <c r="D933" s="3">
        <v>43783</v>
      </c>
      <c r="E933">
        <v>1.75</v>
      </c>
      <c r="F933" s="3">
        <v>43783</v>
      </c>
      <c r="G933">
        <v>1.5</v>
      </c>
      <c r="H933">
        <v>1.5</v>
      </c>
      <c r="I933">
        <v>1.54</v>
      </c>
      <c r="J933">
        <v>1.57</v>
      </c>
      <c r="K933">
        <v>1.63</v>
      </c>
      <c r="L933">
        <v>1.55</v>
      </c>
      <c r="M933">
        <v>155</v>
      </c>
      <c r="P933">
        <v>1.41</v>
      </c>
      <c r="Q933">
        <v>1.53</v>
      </c>
      <c r="R933">
        <v>1.56</v>
      </c>
      <c r="S933">
        <v>1.75</v>
      </c>
      <c r="T933">
        <v>1.55</v>
      </c>
      <c r="U933">
        <v>421</v>
      </c>
      <c r="X933">
        <v>1.5</v>
      </c>
      <c r="Y933">
        <v>1.55</v>
      </c>
      <c r="Z933">
        <v>1.55</v>
      </c>
      <c r="AA933">
        <v>1.59</v>
      </c>
      <c r="AB933">
        <v>1.55</v>
      </c>
      <c r="AC933">
        <v>444</v>
      </c>
      <c r="AF933">
        <v>1.5</v>
      </c>
      <c r="AG933">
        <v>1.55</v>
      </c>
      <c r="AH933">
        <v>1.55</v>
      </c>
      <c r="AI933">
        <v>1.64</v>
      </c>
      <c r="AJ933">
        <v>1.58</v>
      </c>
      <c r="AK933">
        <v>1027</v>
      </c>
      <c r="AN933">
        <v>1.5</v>
      </c>
      <c r="AO933">
        <v>1.55</v>
      </c>
      <c r="AP933">
        <v>1.64</v>
      </c>
      <c r="AQ933">
        <v>1.71</v>
      </c>
      <c r="AR933">
        <v>1.55</v>
      </c>
      <c r="AS933" s="8">
        <v>1.58</v>
      </c>
      <c r="AT933">
        <v>1.7</v>
      </c>
      <c r="AU933" s="19">
        <v>1.6339999999999999</v>
      </c>
      <c r="AV933" s="19">
        <v>1.6120000000000001</v>
      </c>
      <c r="AW933" s="19"/>
      <c r="AZ933" s="4">
        <v>43783</v>
      </c>
      <c r="BA933" s="2">
        <v>0.24</v>
      </c>
      <c r="BB933" s="2">
        <v>0.25</v>
      </c>
      <c r="BC933" s="4">
        <v>43783</v>
      </c>
      <c r="BD933" s="2">
        <v>2.13</v>
      </c>
      <c r="BI933" s="3">
        <v>44459</v>
      </c>
      <c r="BJ933">
        <v>0.05</v>
      </c>
      <c r="BR933">
        <f t="shared" si="28"/>
        <v>3.0000000000000027E-2</v>
      </c>
      <c r="BS933">
        <f t="shared" si="29"/>
        <v>3.0000000000000027E-2</v>
      </c>
    </row>
    <row r="934" spans="1:71">
      <c r="A934" s="1">
        <v>43784</v>
      </c>
      <c r="B934">
        <v>1.55</v>
      </c>
      <c r="C934">
        <v>73</v>
      </c>
      <c r="D934" s="3">
        <v>43784</v>
      </c>
      <c r="E934">
        <v>1.75</v>
      </c>
      <c r="F934" s="3">
        <v>43784</v>
      </c>
      <c r="G934">
        <v>1.5</v>
      </c>
      <c r="H934">
        <v>1.5</v>
      </c>
      <c r="I934">
        <v>1.54</v>
      </c>
      <c r="J934">
        <v>1.56</v>
      </c>
      <c r="K934">
        <v>1.62</v>
      </c>
      <c r="L934">
        <v>1.55</v>
      </c>
      <c r="M934">
        <v>159</v>
      </c>
      <c r="P934">
        <v>1.41</v>
      </c>
      <c r="Q934">
        <v>1.53</v>
      </c>
      <c r="R934">
        <v>1.56</v>
      </c>
      <c r="S934">
        <v>1.75</v>
      </c>
      <c r="T934">
        <v>1.55</v>
      </c>
      <c r="U934">
        <v>418</v>
      </c>
      <c r="X934">
        <v>1.5</v>
      </c>
      <c r="Y934">
        <v>1.54</v>
      </c>
      <c r="Z934">
        <v>1.55</v>
      </c>
      <c r="AA934">
        <v>1.6</v>
      </c>
      <c r="AB934">
        <v>1.55</v>
      </c>
      <c r="AC934">
        <v>445</v>
      </c>
      <c r="AF934">
        <v>1.5</v>
      </c>
      <c r="AG934">
        <v>1.54</v>
      </c>
      <c r="AH934">
        <v>1.55</v>
      </c>
      <c r="AI934">
        <v>1.63</v>
      </c>
      <c r="AJ934">
        <v>1.59</v>
      </c>
      <c r="AK934">
        <v>1049</v>
      </c>
      <c r="AN934">
        <v>1.51</v>
      </c>
      <c r="AO934">
        <v>1.55</v>
      </c>
      <c r="AP934">
        <v>1.63</v>
      </c>
      <c r="AQ934">
        <v>1.7</v>
      </c>
      <c r="AR934">
        <v>1.55</v>
      </c>
      <c r="AS934" s="8">
        <v>1.59</v>
      </c>
      <c r="AT934">
        <v>1.7</v>
      </c>
      <c r="AU934" s="19">
        <v>1.64</v>
      </c>
      <c r="AV934" s="19">
        <v>1.6240000000000001</v>
      </c>
      <c r="AW934" s="19"/>
      <c r="AZ934" s="4">
        <v>43784</v>
      </c>
      <c r="BA934" s="2">
        <v>0.23</v>
      </c>
      <c r="BB934" s="2">
        <v>0.27</v>
      </c>
      <c r="BC934" s="4">
        <v>43784</v>
      </c>
      <c r="BD934" s="2">
        <v>2.13</v>
      </c>
      <c r="BI934" s="3">
        <v>44460</v>
      </c>
      <c r="BJ934">
        <v>0.05</v>
      </c>
      <c r="BR934">
        <f t="shared" si="28"/>
        <v>4.0000000000000036E-2</v>
      </c>
      <c r="BS934">
        <f t="shared" si="29"/>
        <v>4.0000000000000036E-2</v>
      </c>
    </row>
    <row r="935" spans="1:71">
      <c r="A935" s="1">
        <v>43787</v>
      </c>
      <c r="B935">
        <v>1.55</v>
      </c>
      <c r="C935">
        <v>62</v>
      </c>
      <c r="D935" s="3">
        <v>43787</v>
      </c>
      <c r="E935">
        <v>1.75</v>
      </c>
      <c r="F935" s="3">
        <v>43787</v>
      </c>
      <c r="G935">
        <v>1.5</v>
      </c>
      <c r="H935">
        <v>1.53</v>
      </c>
      <c r="I935">
        <v>1.55</v>
      </c>
      <c r="J935">
        <v>1.57</v>
      </c>
      <c r="K935">
        <v>1.63</v>
      </c>
      <c r="L935">
        <v>1.55</v>
      </c>
      <c r="M935">
        <v>160</v>
      </c>
      <c r="P935">
        <v>1.41</v>
      </c>
      <c r="Q935">
        <v>1.53</v>
      </c>
      <c r="R935">
        <v>1.56</v>
      </c>
      <c r="S935">
        <v>1.75</v>
      </c>
      <c r="T935">
        <v>1.52</v>
      </c>
      <c r="U935">
        <v>414</v>
      </c>
      <c r="X935">
        <v>1.48</v>
      </c>
      <c r="Y935">
        <v>1.52</v>
      </c>
      <c r="Z935">
        <v>1.52</v>
      </c>
      <c r="AA935">
        <v>1.59</v>
      </c>
      <c r="AB935">
        <v>1.52</v>
      </c>
      <c r="AC935">
        <v>437</v>
      </c>
      <c r="AF935">
        <v>1.48</v>
      </c>
      <c r="AG935">
        <v>1.52</v>
      </c>
      <c r="AH935">
        <v>1.53</v>
      </c>
      <c r="AI935">
        <v>1.62</v>
      </c>
      <c r="AJ935">
        <v>1.56</v>
      </c>
      <c r="AK935">
        <v>1012</v>
      </c>
      <c r="AN935">
        <v>1.5</v>
      </c>
      <c r="AO935">
        <v>1.52</v>
      </c>
      <c r="AP935">
        <v>1.61</v>
      </c>
      <c r="AQ935">
        <v>1.68</v>
      </c>
      <c r="AR935">
        <v>1.55</v>
      </c>
      <c r="AS935" s="8">
        <v>1.56</v>
      </c>
      <c r="AT935">
        <v>1.7</v>
      </c>
      <c r="AU935" s="19">
        <v>1.6080000000000001</v>
      </c>
      <c r="AV935" s="19">
        <v>1.6080000000000001</v>
      </c>
      <c r="AW935" s="19"/>
      <c r="AZ935" s="4">
        <v>43787</v>
      </c>
      <c r="BA935" s="2">
        <v>0.21</v>
      </c>
      <c r="BB935" s="2">
        <v>0.24</v>
      </c>
      <c r="BC935" s="4">
        <v>43787</v>
      </c>
      <c r="BD935" s="2">
        <v>2.14</v>
      </c>
      <c r="BI935" s="3">
        <v>44461</v>
      </c>
      <c r="BJ935">
        <v>0.05</v>
      </c>
      <c r="BR935">
        <f t="shared" si="28"/>
        <v>1.0000000000000009E-2</v>
      </c>
      <c r="BS935">
        <f t="shared" si="29"/>
        <v>4.0000000000000036E-2</v>
      </c>
    </row>
    <row r="936" spans="1:71">
      <c r="A936" s="1">
        <v>43788</v>
      </c>
      <c r="B936">
        <v>1.55</v>
      </c>
      <c r="C936">
        <v>64</v>
      </c>
      <c r="D936" s="3">
        <v>43788</v>
      </c>
      <c r="E936">
        <v>1.75</v>
      </c>
      <c r="F936" s="3">
        <v>43788</v>
      </c>
      <c r="G936">
        <v>1.5</v>
      </c>
      <c r="H936">
        <v>1.53</v>
      </c>
      <c r="I936">
        <v>1.55</v>
      </c>
      <c r="J936">
        <v>1.57</v>
      </c>
      <c r="K936">
        <v>1.64</v>
      </c>
      <c r="L936">
        <v>1.55</v>
      </c>
      <c r="M936">
        <v>156</v>
      </c>
      <c r="P936">
        <v>1.45</v>
      </c>
      <c r="Q936">
        <v>1.54</v>
      </c>
      <c r="R936">
        <v>1.56</v>
      </c>
      <c r="S936">
        <v>1.75</v>
      </c>
      <c r="T936">
        <v>1.53</v>
      </c>
      <c r="U936">
        <v>405</v>
      </c>
      <c r="X936">
        <v>1.48</v>
      </c>
      <c r="Y936">
        <v>1.53</v>
      </c>
      <c r="Z936">
        <v>1.53</v>
      </c>
      <c r="AA936">
        <v>1.59</v>
      </c>
      <c r="AB936">
        <v>1.53</v>
      </c>
      <c r="AC936">
        <v>429</v>
      </c>
      <c r="AF936">
        <v>1.48</v>
      </c>
      <c r="AG936">
        <v>1.53</v>
      </c>
      <c r="AH936">
        <v>1.53</v>
      </c>
      <c r="AI936">
        <v>1.66</v>
      </c>
      <c r="AJ936">
        <v>1.57</v>
      </c>
      <c r="AK936">
        <v>1008</v>
      </c>
      <c r="AN936">
        <v>1.51</v>
      </c>
      <c r="AO936">
        <v>1.53</v>
      </c>
      <c r="AP936">
        <v>1.63</v>
      </c>
      <c r="AQ936">
        <v>1.68</v>
      </c>
      <c r="AR936">
        <v>1.55</v>
      </c>
      <c r="AS936" s="8">
        <v>1.57</v>
      </c>
      <c r="AT936">
        <v>1.7</v>
      </c>
      <c r="AU936" s="19">
        <v>1.625</v>
      </c>
      <c r="AV936" s="19">
        <v>1.639</v>
      </c>
      <c r="AW936" s="19"/>
      <c r="AZ936" s="4">
        <v>43788</v>
      </c>
      <c r="BA936" s="2">
        <v>0.19</v>
      </c>
      <c r="BB936" s="2">
        <v>0.22</v>
      </c>
      <c r="BC936" s="4">
        <v>43788</v>
      </c>
      <c r="BD936" s="2">
        <v>2.13</v>
      </c>
      <c r="BI936" s="3">
        <v>44462</v>
      </c>
      <c r="BJ936">
        <v>0.05</v>
      </c>
      <c r="BR936">
        <f t="shared" si="28"/>
        <v>2.0000000000000018E-2</v>
      </c>
      <c r="BS936">
        <f t="shared" si="29"/>
        <v>4.0000000000000036E-2</v>
      </c>
    </row>
    <row r="937" spans="1:71">
      <c r="A937" s="1">
        <v>43789</v>
      </c>
      <c r="B937">
        <v>1.55</v>
      </c>
      <c r="C937">
        <v>70</v>
      </c>
      <c r="D937" s="3">
        <v>43789</v>
      </c>
      <c r="E937">
        <v>1.75</v>
      </c>
      <c r="F937" s="3">
        <v>43789</v>
      </c>
      <c r="G937">
        <v>1.5</v>
      </c>
      <c r="H937">
        <v>1.52</v>
      </c>
      <c r="I937">
        <v>1.55</v>
      </c>
      <c r="J937">
        <v>1.57</v>
      </c>
      <c r="K937">
        <v>1.64</v>
      </c>
      <c r="L937">
        <v>1.55</v>
      </c>
      <c r="M937">
        <v>168</v>
      </c>
      <c r="P937">
        <v>1.45</v>
      </c>
      <c r="Q937">
        <v>1.54</v>
      </c>
      <c r="R937">
        <v>1.56</v>
      </c>
      <c r="S937">
        <v>1.75</v>
      </c>
      <c r="T937">
        <v>1.54</v>
      </c>
      <c r="U937">
        <v>399</v>
      </c>
      <c r="X937">
        <v>1.49</v>
      </c>
      <c r="Y937">
        <v>1.54</v>
      </c>
      <c r="Z937">
        <v>1.54</v>
      </c>
      <c r="AA937">
        <v>1.6</v>
      </c>
      <c r="AB937">
        <v>1.54</v>
      </c>
      <c r="AC937">
        <v>417</v>
      </c>
      <c r="AF937">
        <v>1.49</v>
      </c>
      <c r="AG937">
        <v>1.54</v>
      </c>
      <c r="AH937">
        <v>1.55</v>
      </c>
      <c r="AI937">
        <v>1.63</v>
      </c>
      <c r="AJ937">
        <v>1.57</v>
      </c>
      <c r="AK937">
        <v>1001</v>
      </c>
      <c r="AN937">
        <v>1.51</v>
      </c>
      <c r="AO937">
        <v>1.54</v>
      </c>
      <c r="AP937">
        <v>1.63</v>
      </c>
      <c r="AQ937">
        <v>1.69</v>
      </c>
      <c r="AR937">
        <v>1.55</v>
      </c>
      <c r="AS937" s="8">
        <v>1.57</v>
      </c>
      <c r="AT937">
        <v>1.7</v>
      </c>
      <c r="AU937" s="19">
        <v>1.6359999999999999</v>
      </c>
      <c r="AV937" s="19">
        <v>1.62</v>
      </c>
      <c r="AW937" s="19"/>
      <c r="AZ937" s="4">
        <v>43789</v>
      </c>
      <c r="BA937" s="2">
        <v>0.17</v>
      </c>
      <c r="BB937" s="2">
        <v>0.16</v>
      </c>
      <c r="BC937" s="4">
        <v>43789</v>
      </c>
      <c r="BD937" s="2">
        <v>2.16</v>
      </c>
      <c r="BI937" s="3">
        <v>44463</v>
      </c>
      <c r="BJ937">
        <v>0.05</v>
      </c>
      <c r="BR937">
        <f t="shared" si="28"/>
        <v>2.0000000000000018E-2</v>
      </c>
      <c r="BS937">
        <f t="shared" si="29"/>
        <v>3.0000000000000027E-2</v>
      </c>
    </row>
    <row r="938" spans="1:71">
      <c r="A938" s="1">
        <v>43790</v>
      </c>
      <c r="B938">
        <v>1.55</v>
      </c>
      <c r="C938">
        <v>67</v>
      </c>
      <c r="D938" s="3">
        <v>43790</v>
      </c>
      <c r="E938">
        <v>1.75</v>
      </c>
      <c r="F938" s="3">
        <v>43790</v>
      </c>
      <c r="G938">
        <v>1.5</v>
      </c>
      <c r="H938">
        <v>1.53</v>
      </c>
      <c r="I938">
        <v>1.55</v>
      </c>
      <c r="J938">
        <v>1.57</v>
      </c>
      <c r="K938">
        <v>1.64</v>
      </c>
      <c r="L938">
        <v>1.55</v>
      </c>
      <c r="M938">
        <v>175</v>
      </c>
      <c r="P938">
        <v>1.47</v>
      </c>
      <c r="Q938">
        <v>1.53</v>
      </c>
      <c r="R938">
        <v>1.56</v>
      </c>
      <c r="S938">
        <v>1.71</v>
      </c>
      <c r="T938">
        <v>1.55</v>
      </c>
      <c r="U938">
        <v>402</v>
      </c>
      <c r="X938">
        <v>1.45</v>
      </c>
      <c r="Y938">
        <v>1.54</v>
      </c>
      <c r="Z938">
        <v>1.55</v>
      </c>
      <c r="AA938">
        <v>1.6</v>
      </c>
      <c r="AB938">
        <v>1.55</v>
      </c>
      <c r="AC938">
        <v>421</v>
      </c>
      <c r="AF938">
        <v>1.49</v>
      </c>
      <c r="AG938">
        <v>1.54</v>
      </c>
      <c r="AH938">
        <v>1.55</v>
      </c>
      <c r="AI938">
        <v>1.63</v>
      </c>
      <c r="AJ938">
        <v>1.58</v>
      </c>
      <c r="AK938">
        <v>993</v>
      </c>
      <c r="AN938">
        <v>1.5</v>
      </c>
      <c r="AO938">
        <v>1.55</v>
      </c>
      <c r="AP938">
        <v>1.64</v>
      </c>
      <c r="AQ938">
        <v>1.7</v>
      </c>
      <c r="AR938">
        <v>1.55</v>
      </c>
      <c r="AS938" s="8">
        <v>1.58</v>
      </c>
      <c r="AT938">
        <v>1.7</v>
      </c>
      <c r="AU938" s="19">
        <v>1.64</v>
      </c>
      <c r="AV938" s="19">
        <v>1.6259999999999999</v>
      </c>
      <c r="AW938" s="19"/>
      <c r="AZ938" s="4">
        <v>43790</v>
      </c>
      <c r="BA938" s="2">
        <v>0.17</v>
      </c>
      <c r="BB938" s="2">
        <v>0.19</v>
      </c>
      <c r="BC938" s="4">
        <v>43790</v>
      </c>
      <c r="BD938" s="2">
        <v>2.15</v>
      </c>
      <c r="BI938" s="3">
        <v>44466</v>
      </c>
      <c r="BJ938">
        <v>0.05</v>
      </c>
      <c r="BR938">
        <f t="shared" si="28"/>
        <v>3.0000000000000027E-2</v>
      </c>
      <c r="BS938">
        <f t="shared" si="29"/>
        <v>3.0000000000000027E-2</v>
      </c>
    </row>
    <row r="939" spans="1:71">
      <c r="A939" s="1">
        <v>43791</v>
      </c>
      <c r="B939">
        <v>1.55</v>
      </c>
      <c r="C939">
        <v>65</v>
      </c>
      <c r="D939" s="3">
        <v>43791</v>
      </c>
      <c r="E939">
        <v>1.75</v>
      </c>
      <c r="F939" s="3">
        <v>43791</v>
      </c>
      <c r="G939">
        <v>1.5</v>
      </c>
      <c r="H939">
        <v>1.51</v>
      </c>
      <c r="I939">
        <v>1.55</v>
      </c>
      <c r="J939">
        <v>1.57</v>
      </c>
      <c r="K939">
        <v>1.63</v>
      </c>
      <c r="L939">
        <v>1.55</v>
      </c>
      <c r="M939">
        <v>164</v>
      </c>
      <c r="P939">
        <v>1.48</v>
      </c>
      <c r="Q939">
        <v>1.54</v>
      </c>
      <c r="R939">
        <v>1.56</v>
      </c>
      <c r="S939">
        <v>1.65</v>
      </c>
      <c r="T939">
        <v>1.56</v>
      </c>
      <c r="U939">
        <v>394</v>
      </c>
      <c r="X939">
        <v>1.45</v>
      </c>
      <c r="Y939">
        <v>1.55</v>
      </c>
      <c r="Z939">
        <v>1.56</v>
      </c>
      <c r="AA939">
        <v>1.61</v>
      </c>
      <c r="AB939">
        <v>1.56</v>
      </c>
      <c r="AC939">
        <v>417</v>
      </c>
      <c r="AF939">
        <v>1.45</v>
      </c>
      <c r="AG939">
        <v>1.55</v>
      </c>
      <c r="AH939">
        <v>1.56</v>
      </c>
      <c r="AI939">
        <v>1.64</v>
      </c>
      <c r="AJ939">
        <v>1.58</v>
      </c>
      <c r="AK939">
        <v>1028</v>
      </c>
      <c r="AN939">
        <v>1.51</v>
      </c>
      <c r="AO939">
        <v>1.56</v>
      </c>
      <c r="AP939">
        <v>1.64</v>
      </c>
      <c r="AQ939">
        <v>1.7</v>
      </c>
      <c r="AR939">
        <v>1.55</v>
      </c>
      <c r="AS939" s="8">
        <v>1.58</v>
      </c>
      <c r="AT939">
        <v>1.7</v>
      </c>
      <c r="AU939" s="19">
        <v>1.6379999999999999</v>
      </c>
      <c r="AV939" s="19">
        <v>1.6140000000000001</v>
      </c>
      <c r="AW939" s="19"/>
      <c r="AZ939" s="4">
        <v>43791</v>
      </c>
      <c r="BA939" s="2">
        <v>0.16</v>
      </c>
      <c r="BB939" s="2">
        <v>0.19</v>
      </c>
      <c r="BC939" s="4">
        <v>43791</v>
      </c>
      <c r="BD939" s="2">
        <v>2.14</v>
      </c>
      <c r="BI939" s="3">
        <v>44467</v>
      </c>
      <c r="BJ939">
        <v>0.05</v>
      </c>
      <c r="BR939">
        <f t="shared" si="28"/>
        <v>3.0000000000000027E-2</v>
      </c>
      <c r="BS939">
        <f t="shared" si="29"/>
        <v>2.0000000000000018E-2</v>
      </c>
    </row>
    <row r="940" spans="1:71">
      <c r="A940" s="1">
        <v>43794</v>
      </c>
      <c r="B940">
        <v>1.55</v>
      </c>
      <c r="C940">
        <v>69</v>
      </c>
      <c r="D940" s="3">
        <v>43794</v>
      </c>
      <c r="E940">
        <v>1.75</v>
      </c>
      <c r="F940" s="3">
        <v>43794</v>
      </c>
      <c r="G940">
        <v>1.5</v>
      </c>
      <c r="H940">
        <v>1.52</v>
      </c>
      <c r="I940">
        <v>1.54</v>
      </c>
      <c r="J940">
        <v>1.56</v>
      </c>
      <c r="K940">
        <v>1.65</v>
      </c>
      <c r="L940">
        <v>1.55</v>
      </c>
      <c r="M940">
        <v>179</v>
      </c>
      <c r="P940">
        <v>1.47</v>
      </c>
      <c r="Q940">
        <v>1.53</v>
      </c>
      <c r="R940">
        <v>1.55</v>
      </c>
      <c r="S940">
        <v>1.75</v>
      </c>
      <c r="T940">
        <v>1.54</v>
      </c>
      <c r="U940">
        <v>390</v>
      </c>
      <c r="X940">
        <v>1.47</v>
      </c>
      <c r="Y940">
        <v>1.53</v>
      </c>
      <c r="Z940">
        <v>1.54</v>
      </c>
      <c r="AA940">
        <v>1.59</v>
      </c>
      <c r="AB940">
        <v>1.54</v>
      </c>
      <c r="AC940">
        <v>411</v>
      </c>
      <c r="AF940">
        <v>1.47</v>
      </c>
      <c r="AG940">
        <v>1.53</v>
      </c>
      <c r="AH940">
        <v>1.54</v>
      </c>
      <c r="AI940">
        <v>1.62</v>
      </c>
      <c r="AJ940">
        <v>1.56</v>
      </c>
      <c r="AK940">
        <v>994</v>
      </c>
      <c r="AN940">
        <v>1.5</v>
      </c>
      <c r="AO940">
        <v>1.54</v>
      </c>
      <c r="AP940">
        <v>1.62</v>
      </c>
      <c r="AQ940">
        <v>1.69</v>
      </c>
      <c r="AR940">
        <v>1.55</v>
      </c>
      <c r="AS940" s="8">
        <v>1.56</v>
      </c>
      <c r="AT940">
        <v>1.45</v>
      </c>
      <c r="AU940" s="19">
        <v>1.611</v>
      </c>
      <c r="AV940" s="19">
        <v>1.5940000000000001</v>
      </c>
      <c r="AW940" s="19"/>
      <c r="AZ940" s="4">
        <v>43794</v>
      </c>
      <c r="BA940" s="2">
        <v>0.15</v>
      </c>
      <c r="BB940" s="2">
        <v>0.15</v>
      </c>
      <c r="BC940" s="4">
        <v>43794</v>
      </c>
      <c r="BD940" s="2">
        <v>2.13</v>
      </c>
      <c r="BI940" s="3">
        <v>44468</v>
      </c>
      <c r="BJ940">
        <v>0.05</v>
      </c>
      <c r="BR940">
        <f t="shared" si="28"/>
        <v>1.0000000000000009E-2</v>
      </c>
      <c r="BS940">
        <f t="shared" si="29"/>
        <v>2.0000000000000018E-2</v>
      </c>
    </row>
    <row r="941" spans="1:71">
      <c r="A941" s="1">
        <v>43795</v>
      </c>
      <c r="B941">
        <v>1.55</v>
      </c>
      <c r="C941">
        <v>71</v>
      </c>
      <c r="D941" s="3">
        <v>43795</v>
      </c>
      <c r="E941">
        <v>1.75</v>
      </c>
      <c r="F941" s="3">
        <v>43795</v>
      </c>
      <c r="G941">
        <v>1.5</v>
      </c>
      <c r="H941">
        <v>1.52</v>
      </c>
      <c r="I941">
        <v>1.54</v>
      </c>
      <c r="J941">
        <v>1.56</v>
      </c>
      <c r="K941">
        <v>1.63</v>
      </c>
      <c r="L941">
        <v>1.54</v>
      </c>
      <c r="M941">
        <v>171</v>
      </c>
      <c r="P941">
        <v>1.45</v>
      </c>
      <c r="Q941">
        <v>1.53</v>
      </c>
      <c r="R941">
        <v>1.55</v>
      </c>
      <c r="S941">
        <v>1.67</v>
      </c>
      <c r="T941">
        <v>1.51</v>
      </c>
      <c r="U941">
        <v>388</v>
      </c>
      <c r="X941">
        <v>1.46</v>
      </c>
      <c r="Y941">
        <v>1.51</v>
      </c>
      <c r="Z941">
        <v>1.51</v>
      </c>
      <c r="AA941">
        <v>1.56</v>
      </c>
      <c r="AB941">
        <v>1.51</v>
      </c>
      <c r="AC941">
        <v>411</v>
      </c>
      <c r="AF941">
        <v>1.47</v>
      </c>
      <c r="AG941">
        <v>1.51</v>
      </c>
      <c r="AH941">
        <v>1.51</v>
      </c>
      <c r="AI941">
        <v>1.6</v>
      </c>
      <c r="AJ941">
        <v>1.54</v>
      </c>
      <c r="AK941">
        <v>1056</v>
      </c>
      <c r="AN941">
        <v>1.49</v>
      </c>
      <c r="AO941">
        <v>1.51</v>
      </c>
      <c r="AP941">
        <v>1.59</v>
      </c>
      <c r="AQ941">
        <v>1.68</v>
      </c>
      <c r="AR941">
        <v>1.55</v>
      </c>
      <c r="AS941" s="8">
        <v>1.54</v>
      </c>
      <c r="AT941">
        <v>1.45</v>
      </c>
      <c r="AU941" s="19">
        <v>1.597</v>
      </c>
      <c r="AV941" s="19">
        <v>1.5880000000000001</v>
      </c>
      <c r="AW941" s="19"/>
      <c r="AZ941" s="4">
        <v>43795</v>
      </c>
      <c r="BA941" s="2">
        <v>0.16</v>
      </c>
      <c r="BB941" s="2">
        <v>0.14000000000000001</v>
      </c>
      <c r="BC941" s="4">
        <v>43795</v>
      </c>
      <c r="BD941" s="2">
        <v>2.11</v>
      </c>
      <c r="BI941" s="3">
        <v>44469</v>
      </c>
      <c r="BJ941">
        <v>0.05</v>
      </c>
      <c r="BR941">
        <f t="shared" si="28"/>
        <v>-1.0000000000000009E-2</v>
      </c>
      <c r="BS941">
        <f t="shared" si="29"/>
        <v>3.0000000000000027E-2</v>
      </c>
    </row>
    <row r="942" spans="1:71">
      <c r="A942" s="1">
        <v>43796</v>
      </c>
      <c r="B942">
        <v>1.55</v>
      </c>
      <c r="C942">
        <v>68</v>
      </c>
      <c r="D942" s="3">
        <v>43796</v>
      </c>
      <c r="E942">
        <v>1.75</v>
      </c>
      <c r="F942" s="3">
        <v>43796</v>
      </c>
      <c r="G942">
        <v>1.5</v>
      </c>
      <c r="H942">
        <v>1.52</v>
      </c>
      <c r="I942">
        <v>1.54</v>
      </c>
      <c r="J942">
        <v>1.56</v>
      </c>
      <c r="K942">
        <v>1.63</v>
      </c>
      <c r="L942">
        <v>1.54</v>
      </c>
      <c r="M942">
        <v>154</v>
      </c>
      <c r="P942">
        <v>1.45</v>
      </c>
      <c r="Q942">
        <v>1.53</v>
      </c>
      <c r="R942">
        <v>1.55</v>
      </c>
      <c r="S942">
        <v>1.7</v>
      </c>
      <c r="T942">
        <v>1.5</v>
      </c>
      <c r="U942">
        <v>382</v>
      </c>
      <c r="X942">
        <v>1.46</v>
      </c>
      <c r="Y942">
        <v>1.5</v>
      </c>
      <c r="Z942">
        <v>1.5</v>
      </c>
      <c r="AA942">
        <v>1.57</v>
      </c>
      <c r="AB942">
        <v>1.5</v>
      </c>
      <c r="AC942">
        <v>406</v>
      </c>
      <c r="AF942">
        <v>1.46</v>
      </c>
      <c r="AG942">
        <v>1.5</v>
      </c>
      <c r="AH942">
        <v>1.51</v>
      </c>
      <c r="AI942">
        <v>1.62</v>
      </c>
      <c r="AJ942">
        <v>1.55</v>
      </c>
      <c r="AK942">
        <v>1011</v>
      </c>
      <c r="AN942">
        <v>1.48</v>
      </c>
      <c r="AO942">
        <v>1.5</v>
      </c>
      <c r="AP942">
        <v>1.59</v>
      </c>
      <c r="AQ942">
        <v>1.66</v>
      </c>
      <c r="AR942">
        <v>1.55</v>
      </c>
      <c r="AS942" s="8">
        <v>1.55</v>
      </c>
      <c r="AT942">
        <v>1.45</v>
      </c>
      <c r="AU942" s="19">
        <v>1.611</v>
      </c>
      <c r="AV942" s="19">
        <v>1.5960000000000001</v>
      </c>
      <c r="AW942" s="19"/>
      <c r="AZ942" s="4">
        <v>43796</v>
      </c>
      <c r="BA942" s="2">
        <v>0.14000000000000001</v>
      </c>
      <c r="BB942" s="2">
        <v>0.15</v>
      </c>
      <c r="BC942" s="4">
        <v>43796</v>
      </c>
      <c r="BD942" s="2">
        <v>2.09</v>
      </c>
      <c r="BI942" s="3">
        <v>44470</v>
      </c>
      <c r="BJ942">
        <v>0.05</v>
      </c>
      <c r="BR942">
        <f t="shared" si="28"/>
        <v>0</v>
      </c>
      <c r="BS942">
        <f t="shared" si="29"/>
        <v>5.0000000000000044E-2</v>
      </c>
    </row>
    <row r="943" spans="1:71">
      <c r="A943" s="1">
        <v>43798</v>
      </c>
      <c r="B943">
        <v>1.56</v>
      </c>
      <c r="C943">
        <v>70</v>
      </c>
      <c r="D943" s="3">
        <v>43798</v>
      </c>
      <c r="E943">
        <v>1.75</v>
      </c>
      <c r="F943" s="3">
        <v>43798</v>
      </c>
      <c r="G943">
        <v>1.5</v>
      </c>
      <c r="H943">
        <v>1.52</v>
      </c>
      <c r="I943">
        <v>1.55</v>
      </c>
      <c r="J943">
        <v>1.58</v>
      </c>
      <c r="K943">
        <v>1.63</v>
      </c>
      <c r="L943">
        <v>1.55</v>
      </c>
      <c r="M943">
        <v>183</v>
      </c>
      <c r="P943">
        <v>1.48</v>
      </c>
      <c r="Q943">
        <v>1.53</v>
      </c>
      <c r="R943">
        <v>1.58</v>
      </c>
      <c r="S943">
        <v>1.68</v>
      </c>
      <c r="T943">
        <v>1.62</v>
      </c>
      <c r="U943">
        <v>382</v>
      </c>
      <c r="X943">
        <v>1.5</v>
      </c>
      <c r="Y943">
        <v>1.62</v>
      </c>
      <c r="Z943">
        <v>1.63</v>
      </c>
      <c r="AA943">
        <v>1.65</v>
      </c>
      <c r="AB943">
        <v>1.62</v>
      </c>
      <c r="AC943">
        <v>406</v>
      </c>
      <c r="AF943">
        <v>1.5</v>
      </c>
      <c r="AG943">
        <v>1.62</v>
      </c>
      <c r="AH943">
        <v>1.63</v>
      </c>
      <c r="AI943">
        <v>1.73</v>
      </c>
      <c r="AJ943">
        <v>1.65</v>
      </c>
      <c r="AK943">
        <v>1004</v>
      </c>
      <c r="AN943">
        <v>1.5</v>
      </c>
      <c r="AO943">
        <v>1.63</v>
      </c>
      <c r="AP943">
        <v>1.7</v>
      </c>
      <c r="AQ943">
        <v>1.8</v>
      </c>
      <c r="AR943">
        <v>1.55</v>
      </c>
      <c r="AS943" s="8">
        <v>1.65</v>
      </c>
      <c r="AT943">
        <v>1.45</v>
      </c>
      <c r="AU943" s="19">
        <v>1.752</v>
      </c>
      <c r="AV943" s="19">
        <v>1.6559999999999999</v>
      </c>
      <c r="AW943" s="19"/>
      <c r="AZ943" s="4">
        <v>43798</v>
      </c>
      <c r="BA943" s="2">
        <v>0.17</v>
      </c>
      <c r="BB943" s="2">
        <v>0.19</v>
      </c>
      <c r="BC943" s="4">
        <v>43798</v>
      </c>
      <c r="BD943" s="2">
        <v>2.08</v>
      </c>
      <c r="BI943" s="3">
        <v>44473</v>
      </c>
      <c r="BJ943">
        <v>0.05</v>
      </c>
      <c r="BR943">
        <f t="shared" si="28"/>
        <v>9.9999999999999867E-2</v>
      </c>
      <c r="BS943">
        <f t="shared" si="29"/>
        <v>2.9999999999999805E-2</v>
      </c>
    </row>
    <row r="944" spans="1:71">
      <c r="A944" s="1">
        <v>43801</v>
      </c>
      <c r="B944">
        <v>1.56</v>
      </c>
      <c r="C944">
        <v>72</v>
      </c>
      <c r="D944" s="3">
        <v>43801</v>
      </c>
      <c r="E944">
        <v>1.75</v>
      </c>
      <c r="F944" s="3">
        <v>43801</v>
      </c>
      <c r="G944">
        <v>1.5</v>
      </c>
      <c r="H944">
        <v>1.53</v>
      </c>
      <c r="I944">
        <v>1.55</v>
      </c>
      <c r="J944">
        <v>1.57</v>
      </c>
      <c r="K944">
        <v>1.63</v>
      </c>
      <c r="L944">
        <v>1.55</v>
      </c>
      <c r="M944">
        <v>162</v>
      </c>
      <c r="P944">
        <v>1.45</v>
      </c>
      <c r="Q944">
        <v>1.54</v>
      </c>
      <c r="R944">
        <v>1.57</v>
      </c>
      <c r="S944">
        <v>1.7</v>
      </c>
      <c r="T944">
        <v>1.6</v>
      </c>
      <c r="U944">
        <v>397</v>
      </c>
      <c r="X944">
        <v>1.45</v>
      </c>
      <c r="Y944">
        <v>1.6</v>
      </c>
      <c r="Z944">
        <v>1.6</v>
      </c>
      <c r="AA944">
        <v>1.64</v>
      </c>
      <c r="AB944">
        <v>1.6</v>
      </c>
      <c r="AC944">
        <v>427</v>
      </c>
      <c r="AF944">
        <v>1.45</v>
      </c>
      <c r="AG944">
        <v>1.6</v>
      </c>
      <c r="AH944">
        <v>1.6</v>
      </c>
      <c r="AI944">
        <v>1.68</v>
      </c>
      <c r="AJ944">
        <v>1.63</v>
      </c>
      <c r="AK944">
        <v>1104</v>
      </c>
      <c r="AN944">
        <v>1.54</v>
      </c>
      <c r="AO944">
        <v>1.6</v>
      </c>
      <c r="AP944">
        <v>1.68</v>
      </c>
      <c r="AQ944">
        <v>1.75</v>
      </c>
      <c r="AR944">
        <v>1.55</v>
      </c>
      <c r="AS944" s="8">
        <v>1.63</v>
      </c>
      <c r="AT944">
        <v>1.45</v>
      </c>
      <c r="AU944" s="19">
        <v>1.681</v>
      </c>
      <c r="AV944" s="19">
        <v>1.64</v>
      </c>
      <c r="AW944" s="19"/>
      <c r="AZ944" s="4">
        <v>43801</v>
      </c>
      <c r="BA944" s="2">
        <v>0.22</v>
      </c>
      <c r="BB944" s="2">
        <v>0.23</v>
      </c>
      <c r="BC944" s="4">
        <v>43801</v>
      </c>
      <c r="BD944" s="2">
        <v>2.11</v>
      </c>
      <c r="BI944" s="3">
        <v>44474</v>
      </c>
      <c r="BJ944">
        <v>0.05</v>
      </c>
      <c r="BR944">
        <f t="shared" si="28"/>
        <v>7.9999999999999849E-2</v>
      </c>
      <c r="BS944">
        <f t="shared" si="29"/>
        <v>2.9999999999999805E-2</v>
      </c>
    </row>
    <row r="945" spans="1:71">
      <c r="A945" s="1">
        <v>43802</v>
      </c>
      <c r="B945">
        <v>1.55</v>
      </c>
      <c r="C945">
        <v>76</v>
      </c>
      <c r="D945" s="3">
        <v>43802</v>
      </c>
      <c r="E945">
        <v>1.75</v>
      </c>
      <c r="F945" s="3">
        <v>43802</v>
      </c>
      <c r="G945">
        <v>1.5</v>
      </c>
      <c r="H945">
        <v>1.52</v>
      </c>
      <c r="I945">
        <v>1.54</v>
      </c>
      <c r="J945">
        <v>1.56</v>
      </c>
      <c r="K945">
        <v>1.63</v>
      </c>
      <c r="L945">
        <v>1.55</v>
      </c>
      <c r="M945">
        <v>160</v>
      </c>
      <c r="P945">
        <v>1.45</v>
      </c>
      <c r="Q945">
        <v>1.53</v>
      </c>
      <c r="R945">
        <v>1.56</v>
      </c>
      <c r="S945">
        <v>1.75</v>
      </c>
      <c r="T945">
        <v>1.51</v>
      </c>
      <c r="U945">
        <v>396</v>
      </c>
      <c r="X945">
        <v>1.47</v>
      </c>
      <c r="Y945">
        <v>1.5</v>
      </c>
      <c r="Z945">
        <v>1.51</v>
      </c>
      <c r="AA945">
        <v>1.58</v>
      </c>
      <c r="AB945">
        <v>1.51</v>
      </c>
      <c r="AC945">
        <v>422</v>
      </c>
      <c r="AF945">
        <v>1.47</v>
      </c>
      <c r="AG945">
        <v>1.5</v>
      </c>
      <c r="AH945">
        <v>1.52</v>
      </c>
      <c r="AI945">
        <v>1.61</v>
      </c>
      <c r="AJ945">
        <v>1.55</v>
      </c>
      <c r="AK945">
        <v>1050</v>
      </c>
      <c r="AN945">
        <v>1.49</v>
      </c>
      <c r="AO945">
        <v>1.51</v>
      </c>
      <c r="AP945">
        <v>1.59</v>
      </c>
      <c r="AQ945">
        <v>1.66</v>
      </c>
      <c r="AR945">
        <v>1.55</v>
      </c>
      <c r="AS945" s="8">
        <v>1.55</v>
      </c>
      <c r="AT945">
        <v>1.45</v>
      </c>
      <c r="AU945" s="19">
        <v>1.5920000000000001</v>
      </c>
      <c r="AV945" s="19">
        <v>1.59</v>
      </c>
      <c r="AW945" s="19"/>
      <c r="AZ945" s="4">
        <v>43802</v>
      </c>
      <c r="BA945" s="2">
        <v>0.19</v>
      </c>
      <c r="BB945" s="2">
        <v>0.15</v>
      </c>
      <c r="BC945" s="4">
        <v>43802</v>
      </c>
      <c r="BD945" s="2">
        <v>2.11</v>
      </c>
      <c r="BI945" s="3">
        <v>44475</v>
      </c>
      <c r="BJ945">
        <v>0.05</v>
      </c>
      <c r="BR945">
        <f t="shared" si="28"/>
        <v>0</v>
      </c>
      <c r="BS945">
        <f t="shared" si="29"/>
        <v>4.0000000000000036E-2</v>
      </c>
    </row>
    <row r="946" spans="1:71">
      <c r="A946" s="1">
        <v>43803</v>
      </c>
      <c r="B946">
        <v>1.55</v>
      </c>
      <c r="C946">
        <v>75</v>
      </c>
      <c r="D946" s="3">
        <v>43803</v>
      </c>
      <c r="E946">
        <v>1.75</v>
      </c>
      <c r="F946" s="3">
        <v>43803</v>
      </c>
      <c r="G946">
        <v>1.5</v>
      </c>
      <c r="H946">
        <v>1.5</v>
      </c>
      <c r="I946">
        <v>1.54</v>
      </c>
      <c r="J946">
        <v>1.56</v>
      </c>
      <c r="K946">
        <v>1.63</v>
      </c>
      <c r="L946">
        <v>1.54</v>
      </c>
      <c r="M946">
        <v>170</v>
      </c>
      <c r="P946">
        <v>1.45</v>
      </c>
      <c r="Q946">
        <v>1.53</v>
      </c>
      <c r="R946">
        <v>1.55</v>
      </c>
      <c r="S946">
        <v>1.7</v>
      </c>
      <c r="T946">
        <v>1.5</v>
      </c>
      <c r="U946">
        <v>393</v>
      </c>
      <c r="X946">
        <v>1.45</v>
      </c>
      <c r="Y946">
        <v>1.5</v>
      </c>
      <c r="Z946">
        <v>1.51</v>
      </c>
      <c r="AA946">
        <v>1.56</v>
      </c>
      <c r="AB946">
        <v>1.5</v>
      </c>
      <c r="AC946">
        <v>413</v>
      </c>
      <c r="AF946">
        <v>1.45</v>
      </c>
      <c r="AG946">
        <v>1.5</v>
      </c>
      <c r="AH946">
        <v>1.51</v>
      </c>
      <c r="AI946">
        <v>1.62</v>
      </c>
      <c r="AJ946">
        <v>1.54</v>
      </c>
      <c r="AK946">
        <v>1046</v>
      </c>
      <c r="AN946">
        <v>1.49</v>
      </c>
      <c r="AO946">
        <v>1.5</v>
      </c>
      <c r="AP946">
        <v>1.59</v>
      </c>
      <c r="AQ946">
        <v>1.65</v>
      </c>
      <c r="AR946">
        <v>1.55</v>
      </c>
      <c r="AS946" s="8">
        <v>1.54</v>
      </c>
      <c r="AT946">
        <v>1.45</v>
      </c>
      <c r="AU946" s="19">
        <v>1.593</v>
      </c>
      <c r="AV946" s="19">
        <v>1.5980000000000001</v>
      </c>
      <c r="AW946" s="19"/>
      <c r="AZ946" s="4">
        <v>43803</v>
      </c>
      <c r="BA946" s="2">
        <v>0.19</v>
      </c>
      <c r="BB946" s="2">
        <v>0.22</v>
      </c>
      <c r="BC946" s="4">
        <v>43803</v>
      </c>
      <c r="BD946" s="2">
        <v>2.11</v>
      </c>
      <c r="BI946" s="3">
        <v>44476</v>
      </c>
      <c r="BJ946">
        <v>0.05</v>
      </c>
      <c r="BR946">
        <f t="shared" si="28"/>
        <v>-1.0000000000000009E-2</v>
      </c>
      <c r="BS946">
        <f t="shared" si="29"/>
        <v>4.0000000000000036E-2</v>
      </c>
    </row>
    <row r="947" spans="1:71">
      <c r="A947" s="1">
        <v>43804</v>
      </c>
      <c r="B947">
        <v>1.55</v>
      </c>
      <c r="C947">
        <v>70</v>
      </c>
      <c r="D947" s="3">
        <v>43804</v>
      </c>
      <c r="E947">
        <v>1.75</v>
      </c>
      <c r="F947" s="3">
        <v>43804</v>
      </c>
      <c r="G947">
        <v>1.5</v>
      </c>
      <c r="H947">
        <v>1.5</v>
      </c>
      <c r="I947">
        <v>1.54</v>
      </c>
      <c r="J947">
        <v>1.56</v>
      </c>
      <c r="K947">
        <v>1.62</v>
      </c>
      <c r="L947">
        <v>1.54</v>
      </c>
      <c r="M947">
        <v>165</v>
      </c>
      <c r="P947">
        <v>1.45</v>
      </c>
      <c r="Q947">
        <v>1.53</v>
      </c>
      <c r="R947">
        <v>1.55</v>
      </c>
      <c r="S947">
        <v>1.75</v>
      </c>
      <c r="T947">
        <v>1.52</v>
      </c>
      <c r="U947">
        <v>390</v>
      </c>
      <c r="X947">
        <v>1.46</v>
      </c>
      <c r="Y947">
        <v>1.51</v>
      </c>
      <c r="Z947">
        <v>1.52</v>
      </c>
      <c r="AA947">
        <v>1.57</v>
      </c>
      <c r="AB947">
        <v>1.52</v>
      </c>
      <c r="AC947">
        <v>405</v>
      </c>
      <c r="AF947">
        <v>1.46</v>
      </c>
      <c r="AG947">
        <v>1.51</v>
      </c>
      <c r="AH947">
        <v>1.52</v>
      </c>
      <c r="AI947">
        <v>1.61</v>
      </c>
      <c r="AJ947">
        <v>1.55</v>
      </c>
      <c r="AK947">
        <v>1017</v>
      </c>
      <c r="AN947">
        <v>1.5</v>
      </c>
      <c r="AO947">
        <v>1.52</v>
      </c>
      <c r="AP947">
        <v>1.6</v>
      </c>
      <c r="AQ947">
        <v>1.66</v>
      </c>
      <c r="AR947">
        <v>1.55</v>
      </c>
      <c r="AS947" s="8">
        <v>1.55</v>
      </c>
      <c r="AT947" t="s">
        <v>8</v>
      </c>
      <c r="AU947" s="19">
        <v>1.611</v>
      </c>
      <c r="AV947" s="19">
        <v>1.6</v>
      </c>
      <c r="AW947" s="19"/>
      <c r="AZ947" s="4">
        <v>43804</v>
      </c>
      <c r="BA947" s="2">
        <v>0.22</v>
      </c>
      <c r="BB947" s="2">
        <v>0.26</v>
      </c>
      <c r="BC947" s="4">
        <v>43804</v>
      </c>
      <c r="BD947" s="2">
        <v>2.09</v>
      </c>
      <c r="BI947" s="3">
        <v>44477</v>
      </c>
      <c r="BJ947">
        <v>0.05</v>
      </c>
      <c r="BR947">
        <f t="shared" si="28"/>
        <v>0</v>
      </c>
      <c r="BS947">
        <f t="shared" si="29"/>
        <v>3.0000000000000027E-2</v>
      </c>
    </row>
    <row r="948" spans="1:71">
      <c r="A948" s="1">
        <v>43805</v>
      </c>
      <c r="B948">
        <v>1.55</v>
      </c>
      <c r="C948">
        <v>82</v>
      </c>
      <c r="D948" s="3">
        <v>43805</v>
      </c>
      <c r="E948">
        <v>1.75</v>
      </c>
      <c r="F948" s="3">
        <v>43805</v>
      </c>
      <c r="G948">
        <v>1.5</v>
      </c>
      <c r="H948">
        <v>1.51</v>
      </c>
      <c r="I948">
        <v>1.54</v>
      </c>
      <c r="J948">
        <v>1.56</v>
      </c>
      <c r="K948">
        <v>1.61</v>
      </c>
      <c r="L948">
        <v>1.54</v>
      </c>
      <c r="M948">
        <v>184</v>
      </c>
      <c r="P948">
        <v>1.45</v>
      </c>
      <c r="Q948">
        <v>1.53</v>
      </c>
      <c r="R948">
        <v>1.55</v>
      </c>
      <c r="S948">
        <v>1.75</v>
      </c>
      <c r="T948">
        <v>1.52</v>
      </c>
      <c r="U948">
        <v>385</v>
      </c>
      <c r="X948">
        <v>1.47</v>
      </c>
      <c r="Y948">
        <v>1.52</v>
      </c>
      <c r="Z948">
        <v>1.52</v>
      </c>
      <c r="AA948">
        <v>1.57</v>
      </c>
      <c r="AB948">
        <v>1.52</v>
      </c>
      <c r="AC948">
        <v>401</v>
      </c>
      <c r="AF948">
        <v>1.47</v>
      </c>
      <c r="AG948">
        <v>1.52</v>
      </c>
      <c r="AH948">
        <v>1.53</v>
      </c>
      <c r="AI948">
        <v>1.61</v>
      </c>
      <c r="AJ948">
        <v>1.55</v>
      </c>
      <c r="AK948">
        <v>1017</v>
      </c>
      <c r="AN948">
        <v>1.5</v>
      </c>
      <c r="AO948">
        <v>1.52</v>
      </c>
      <c r="AP948">
        <v>1.6</v>
      </c>
      <c r="AQ948">
        <v>1.67</v>
      </c>
      <c r="AR948">
        <v>1.55</v>
      </c>
      <c r="AS948" s="8">
        <v>1.55</v>
      </c>
      <c r="AT948">
        <v>1.45</v>
      </c>
      <c r="AU948" s="19">
        <v>1.599</v>
      </c>
      <c r="AV948" s="19">
        <v>1.5880000000000001</v>
      </c>
      <c r="AW948" s="19"/>
      <c r="AZ948" s="4">
        <v>43805</v>
      </c>
      <c r="BA948" s="2">
        <v>0.23</v>
      </c>
      <c r="BB948" s="2">
        <v>0.31</v>
      </c>
      <c r="BC948" s="4">
        <v>43805</v>
      </c>
      <c r="BD948" s="2">
        <v>2.0699999999999998</v>
      </c>
      <c r="BI948" s="3">
        <v>44480</v>
      </c>
      <c r="BJ948" t="s">
        <v>8</v>
      </c>
      <c r="BR948">
        <f t="shared" si="28"/>
        <v>0</v>
      </c>
      <c r="BS948">
        <f t="shared" si="29"/>
        <v>3.0000000000000027E-2</v>
      </c>
    </row>
    <row r="949" spans="1:71">
      <c r="A949" s="1">
        <v>43808</v>
      </c>
      <c r="B949">
        <v>1.55</v>
      </c>
      <c r="C949">
        <v>73</v>
      </c>
      <c r="D949" s="3">
        <v>43808</v>
      </c>
      <c r="E949">
        <v>1.75</v>
      </c>
      <c r="F949" s="3">
        <v>43808</v>
      </c>
      <c r="G949">
        <v>1.5</v>
      </c>
      <c r="H949">
        <v>1.5</v>
      </c>
      <c r="I949">
        <v>1.54</v>
      </c>
      <c r="J949">
        <v>1.56</v>
      </c>
      <c r="K949">
        <v>1.61</v>
      </c>
      <c r="L949">
        <v>1.54</v>
      </c>
      <c r="M949">
        <v>175</v>
      </c>
      <c r="P949">
        <v>1.45</v>
      </c>
      <c r="Q949">
        <v>1.53</v>
      </c>
      <c r="R949">
        <v>1.55</v>
      </c>
      <c r="S949">
        <v>1.75</v>
      </c>
      <c r="T949">
        <v>1.53</v>
      </c>
      <c r="U949">
        <v>388</v>
      </c>
      <c r="X949">
        <v>1.47</v>
      </c>
      <c r="Y949">
        <v>1.52</v>
      </c>
      <c r="Z949">
        <v>1.53</v>
      </c>
      <c r="AA949">
        <v>1.57</v>
      </c>
      <c r="AB949">
        <v>1.53</v>
      </c>
      <c r="AC949">
        <v>413</v>
      </c>
      <c r="AF949">
        <v>1.47</v>
      </c>
      <c r="AG949">
        <v>1.52</v>
      </c>
      <c r="AH949">
        <v>1.53</v>
      </c>
      <c r="AI949">
        <v>1.61</v>
      </c>
      <c r="AJ949">
        <v>1.56</v>
      </c>
      <c r="AK949">
        <v>1042</v>
      </c>
      <c r="AN949">
        <v>1.5</v>
      </c>
      <c r="AO949">
        <v>1.53</v>
      </c>
      <c r="AP949">
        <v>1.61</v>
      </c>
      <c r="AQ949">
        <v>1.67</v>
      </c>
      <c r="AR949">
        <v>1.55</v>
      </c>
      <c r="AS949" s="8">
        <v>1.56</v>
      </c>
      <c r="AT949">
        <v>1.45</v>
      </c>
      <c r="AU949" s="19">
        <v>1.6060000000000001</v>
      </c>
      <c r="AV949" s="19">
        <v>1.589</v>
      </c>
      <c r="AW949" s="19"/>
      <c r="AZ949" s="4">
        <v>43808</v>
      </c>
      <c r="BA949" s="2">
        <v>0.2</v>
      </c>
      <c r="BB949" s="2">
        <v>0.28999999999999998</v>
      </c>
      <c r="BC949" s="4">
        <v>43808</v>
      </c>
      <c r="BD949" s="2">
        <v>2.0499999999999998</v>
      </c>
      <c r="BI949" s="3">
        <v>44481</v>
      </c>
      <c r="BJ949">
        <v>0.05</v>
      </c>
      <c r="BR949">
        <f t="shared" si="28"/>
        <v>1.0000000000000009E-2</v>
      </c>
      <c r="BS949">
        <f t="shared" si="29"/>
        <v>3.0000000000000027E-2</v>
      </c>
    </row>
    <row r="950" spans="1:71">
      <c r="A950" s="1">
        <v>43809</v>
      </c>
      <c r="B950">
        <v>1.55</v>
      </c>
      <c r="C950">
        <v>75</v>
      </c>
      <c r="D950" s="3">
        <v>43809</v>
      </c>
      <c r="E950">
        <v>1.75</v>
      </c>
      <c r="F950" s="3">
        <v>43809</v>
      </c>
      <c r="G950">
        <v>1.5</v>
      </c>
      <c r="H950">
        <v>1.5</v>
      </c>
      <c r="I950">
        <v>1.54</v>
      </c>
      <c r="J950">
        <v>1.56</v>
      </c>
      <c r="K950">
        <v>1.6</v>
      </c>
      <c r="L950">
        <v>1.54</v>
      </c>
      <c r="M950">
        <v>184</v>
      </c>
      <c r="P950">
        <v>1.45</v>
      </c>
      <c r="Q950">
        <v>1.53</v>
      </c>
      <c r="R950">
        <v>1.55</v>
      </c>
      <c r="S950">
        <v>1.75</v>
      </c>
      <c r="T950">
        <v>1.51</v>
      </c>
      <c r="U950">
        <v>387</v>
      </c>
      <c r="X950">
        <v>1.46</v>
      </c>
      <c r="Y950">
        <v>1.51</v>
      </c>
      <c r="Z950">
        <v>1.51</v>
      </c>
      <c r="AA950">
        <v>1.56</v>
      </c>
      <c r="AB950">
        <v>1.51</v>
      </c>
      <c r="AC950">
        <v>410</v>
      </c>
      <c r="AF950">
        <v>1.46</v>
      </c>
      <c r="AG950">
        <v>1.51</v>
      </c>
      <c r="AH950">
        <v>1.51</v>
      </c>
      <c r="AI950">
        <v>1.59</v>
      </c>
      <c r="AJ950">
        <v>1.55</v>
      </c>
      <c r="AK950">
        <v>1049</v>
      </c>
      <c r="AN950">
        <v>1.5</v>
      </c>
      <c r="AO950">
        <v>1.51</v>
      </c>
      <c r="AP950">
        <v>1.59</v>
      </c>
      <c r="AQ950">
        <v>1.66</v>
      </c>
      <c r="AR950">
        <v>1.55</v>
      </c>
      <c r="AS950" s="8">
        <v>1.55</v>
      </c>
      <c r="AT950">
        <v>1.45</v>
      </c>
      <c r="AU950" s="19">
        <v>1.6080000000000001</v>
      </c>
      <c r="AV950" s="19">
        <v>1.589</v>
      </c>
      <c r="AW950" s="19"/>
      <c r="AZ950" s="4">
        <v>43809</v>
      </c>
      <c r="BA950" s="2">
        <v>0.2</v>
      </c>
      <c r="BB950" s="2">
        <v>0.28999999999999998</v>
      </c>
      <c r="BC950" s="4">
        <v>43809</v>
      </c>
      <c r="BD950" s="2">
        <v>2.0099999999999998</v>
      </c>
      <c r="BI950" s="3">
        <v>44482</v>
      </c>
      <c r="BJ950">
        <v>0.05</v>
      </c>
      <c r="BR950">
        <f t="shared" si="28"/>
        <v>0</v>
      </c>
      <c r="BS950">
        <f t="shared" si="29"/>
        <v>4.0000000000000036E-2</v>
      </c>
    </row>
    <row r="951" spans="1:71">
      <c r="A951" s="1">
        <v>43810</v>
      </c>
      <c r="B951">
        <v>1.55</v>
      </c>
      <c r="C951">
        <v>73</v>
      </c>
      <c r="D951" s="3">
        <v>43810</v>
      </c>
      <c r="E951">
        <v>1.75</v>
      </c>
      <c r="F951" s="3">
        <v>43810</v>
      </c>
      <c r="G951">
        <v>1.5</v>
      </c>
      <c r="H951">
        <v>1.52</v>
      </c>
      <c r="I951">
        <v>1.54</v>
      </c>
      <c r="J951">
        <v>1.56</v>
      </c>
      <c r="K951">
        <v>1.61</v>
      </c>
      <c r="L951">
        <v>1.54</v>
      </c>
      <c r="M951">
        <v>179</v>
      </c>
      <c r="P951">
        <v>1.45</v>
      </c>
      <c r="Q951">
        <v>1.53</v>
      </c>
      <c r="R951">
        <v>1.55</v>
      </c>
      <c r="S951">
        <v>1.75</v>
      </c>
      <c r="T951">
        <v>1.5</v>
      </c>
      <c r="U951">
        <v>394</v>
      </c>
      <c r="X951">
        <v>1.45</v>
      </c>
      <c r="Y951">
        <v>1.5</v>
      </c>
      <c r="Z951">
        <v>1.5</v>
      </c>
      <c r="AA951">
        <v>1.56</v>
      </c>
      <c r="AB951">
        <v>1.5</v>
      </c>
      <c r="AC951">
        <v>419</v>
      </c>
      <c r="AF951">
        <v>1.45</v>
      </c>
      <c r="AG951">
        <v>1.5</v>
      </c>
      <c r="AH951">
        <v>1.5</v>
      </c>
      <c r="AI951">
        <v>1.59</v>
      </c>
      <c r="AJ951">
        <v>1.54</v>
      </c>
      <c r="AK951">
        <v>1056</v>
      </c>
      <c r="AN951">
        <v>1.49</v>
      </c>
      <c r="AO951">
        <v>1.5</v>
      </c>
      <c r="AP951">
        <v>1.58</v>
      </c>
      <c r="AQ951">
        <v>1.65</v>
      </c>
      <c r="AR951">
        <v>1.55</v>
      </c>
      <c r="AS951" s="8">
        <v>1.54</v>
      </c>
      <c r="AT951">
        <v>1.45</v>
      </c>
      <c r="AU951" s="19">
        <v>1.601</v>
      </c>
      <c r="AV951" s="19">
        <v>1.5760000000000001</v>
      </c>
      <c r="AW951" s="19"/>
      <c r="AZ951" s="4">
        <v>43810</v>
      </c>
      <c r="BA951" s="2">
        <v>0.18</v>
      </c>
      <c r="BB951" s="2">
        <v>0.22</v>
      </c>
      <c r="BC951" s="4">
        <v>43810</v>
      </c>
      <c r="BD951" s="2">
        <v>2.04</v>
      </c>
      <c r="BI951" s="3">
        <v>44483</v>
      </c>
      <c r="BJ951">
        <v>0.05</v>
      </c>
      <c r="BR951">
        <f t="shared" si="28"/>
        <v>-1.0000000000000009E-2</v>
      </c>
      <c r="BS951">
        <f t="shared" si="29"/>
        <v>4.0000000000000036E-2</v>
      </c>
    </row>
    <row r="952" spans="1:71">
      <c r="A952" s="1">
        <v>43811</v>
      </c>
      <c r="B952">
        <v>1.55</v>
      </c>
      <c r="C952">
        <v>75</v>
      </c>
      <c r="D952" s="3">
        <v>43811</v>
      </c>
      <c r="E952">
        <v>1.75</v>
      </c>
      <c r="F952" s="3">
        <v>43811</v>
      </c>
      <c r="G952">
        <v>1.5</v>
      </c>
      <c r="H952">
        <v>1.5</v>
      </c>
      <c r="I952">
        <v>1.54</v>
      </c>
      <c r="J952">
        <v>1.56</v>
      </c>
      <c r="K952">
        <v>1.6</v>
      </c>
      <c r="L952">
        <v>1.54</v>
      </c>
      <c r="M952">
        <v>179</v>
      </c>
      <c r="P952">
        <v>1.45</v>
      </c>
      <c r="Q952">
        <v>1.53</v>
      </c>
      <c r="R952">
        <v>1.55</v>
      </c>
      <c r="S952">
        <v>1.75</v>
      </c>
      <c r="T952">
        <v>1.49</v>
      </c>
      <c r="U952">
        <v>384</v>
      </c>
      <c r="X952">
        <v>1.44</v>
      </c>
      <c r="Y952">
        <v>1.49</v>
      </c>
      <c r="Z952">
        <v>1.5</v>
      </c>
      <c r="AA952">
        <v>1.55</v>
      </c>
      <c r="AB952">
        <v>1.49</v>
      </c>
      <c r="AC952">
        <v>414</v>
      </c>
      <c r="AF952">
        <v>1.44</v>
      </c>
      <c r="AG952">
        <v>1.49</v>
      </c>
      <c r="AH952">
        <v>1.5</v>
      </c>
      <c r="AI952">
        <v>1.58</v>
      </c>
      <c r="AJ952">
        <v>1.53</v>
      </c>
      <c r="AK952">
        <v>1039</v>
      </c>
      <c r="AN952">
        <v>1.48</v>
      </c>
      <c r="AO952">
        <v>1.5</v>
      </c>
      <c r="AP952">
        <v>1.57</v>
      </c>
      <c r="AQ952">
        <v>1.65</v>
      </c>
      <c r="AR952">
        <v>1.55</v>
      </c>
      <c r="AS952" s="8">
        <v>1.53</v>
      </c>
      <c r="AT952">
        <v>1.45</v>
      </c>
      <c r="AU952" s="19">
        <v>1.5840000000000001</v>
      </c>
      <c r="AV952" s="19">
        <v>1.5680000000000001</v>
      </c>
      <c r="AW952" s="19"/>
      <c r="AZ952" s="4">
        <v>43811</v>
      </c>
      <c r="BA952" s="2">
        <v>0.24</v>
      </c>
      <c r="BB952" s="2">
        <v>0.34</v>
      </c>
      <c r="BC952" s="4">
        <v>43811</v>
      </c>
      <c r="BD952" s="2">
        <v>2.02</v>
      </c>
      <c r="BI952" s="3">
        <v>44484</v>
      </c>
      <c r="BJ952">
        <v>0.05</v>
      </c>
      <c r="BR952">
        <f t="shared" si="28"/>
        <v>-2.0000000000000018E-2</v>
      </c>
      <c r="BS952">
        <f t="shared" si="29"/>
        <v>4.0000000000000036E-2</v>
      </c>
    </row>
    <row r="953" spans="1:71">
      <c r="A953" s="1">
        <v>43812</v>
      </c>
      <c r="B953">
        <v>1.55</v>
      </c>
      <c r="C953">
        <v>70</v>
      </c>
      <c r="D953" s="3">
        <v>43812</v>
      </c>
      <c r="E953">
        <v>1.75</v>
      </c>
      <c r="F953" s="3">
        <v>43812</v>
      </c>
      <c r="G953">
        <v>1.5</v>
      </c>
      <c r="H953">
        <v>1.52</v>
      </c>
      <c r="I953">
        <v>1.54</v>
      </c>
      <c r="J953">
        <v>1.56</v>
      </c>
      <c r="K953">
        <v>1.61</v>
      </c>
      <c r="L953">
        <v>1.54</v>
      </c>
      <c r="M953">
        <v>161</v>
      </c>
      <c r="P953">
        <v>1.45</v>
      </c>
      <c r="Q953">
        <v>1.53</v>
      </c>
      <c r="R953">
        <v>1.55</v>
      </c>
      <c r="S953">
        <v>1.75</v>
      </c>
      <c r="T953">
        <v>1.5</v>
      </c>
      <c r="U953">
        <v>382</v>
      </c>
      <c r="X953">
        <v>1.45</v>
      </c>
      <c r="Y953">
        <v>1.5</v>
      </c>
      <c r="Z953">
        <v>1.5</v>
      </c>
      <c r="AA953">
        <v>1.56</v>
      </c>
      <c r="AB953">
        <v>1.5</v>
      </c>
      <c r="AC953">
        <v>413</v>
      </c>
      <c r="AF953">
        <v>1.45</v>
      </c>
      <c r="AG953">
        <v>1.5</v>
      </c>
      <c r="AH953">
        <v>1.5</v>
      </c>
      <c r="AI953">
        <v>1.65</v>
      </c>
      <c r="AJ953">
        <v>1.54</v>
      </c>
      <c r="AK953">
        <v>1017</v>
      </c>
      <c r="AN953">
        <v>1.48</v>
      </c>
      <c r="AO953">
        <v>1.5</v>
      </c>
      <c r="AP953">
        <v>1.58</v>
      </c>
      <c r="AQ953">
        <v>1.66</v>
      </c>
      <c r="AR953">
        <v>1.55</v>
      </c>
      <c r="AS953" s="8">
        <v>1.54</v>
      </c>
      <c r="AT953">
        <v>1.45</v>
      </c>
      <c r="AU953" s="19">
        <v>1.5960000000000001</v>
      </c>
      <c r="AV953" s="19">
        <v>1.6120000000000001</v>
      </c>
      <c r="AW953" s="19"/>
      <c r="AZ953" s="4">
        <v>43812</v>
      </c>
      <c r="BA953" s="2">
        <v>0.21</v>
      </c>
      <c r="BB953" s="2">
        <v>0.25</v>
      </c>
      <c r="BC953" s="4">
        <v>43812</v>
      </c>
      <c r="BD953" s="2">
        <v>2.02</v>
      </c>
      <c r="BI953" s="3">
        <v>44487</v>
      </c>
      <c r="BJ953">
        <v>0.05</v>
      </c>
      <c r="BR953">
        <f t="shared" si="28"/>
        <v>-1.0000000000000009E-2</v>
      </c>
      <c r="BS953">
        <f t="shared" si="29"/>
        <v>4.0000000000000036E-2</v>
      </c>
    </row>
    <row r="954" spans="1:71">
      <c r="A954" s="1">
        <v>43815</v>
      </c>
      <c r="B954">
        <v>1.56</v>
      </c>
      <c r="C954">
        <v>69</v>
      </c>
      <c r="D954" s="3">
        <v>43815</v>
      </c>
      <c r="E954">
        <v>1.75</v>
      </c>
      <c r="F954" s="3">
        <v>43815</v>
      </c>
      <c r="G954">
        <v>1.5</v>
      </c>
      <c r="H954">
        <v>1.52</v>
      </c>
      <c r="I954">
        <v>1.55</v>
      </c>
      <c r="J954">
        <v>1.6</v>
      </c>
      <c r="K954">
        <v>1.61</v>
      </c>
      <c r="L954">
        <v>1.55</v>
      </c>
      <c r="M954">
        <v>170</v>
      </c>
      <c r="P954">
        <v>1.45</v>
      </c>
      <c r="Q954">
        <v>1.53</v>
      </c>
      <c r="R954">
        <v>1.59</v>
      </c>
      <c r="S954">
        <v>1.75</v>
      </c>
      <c r="T954">
        <v>1.6</v>
      </c>
      <c r="U954">
        <v>373</v>
      </c>
      <c r="X954">
        <v>1.5</v>
      </c>
      <c r="Y954">
        <v>1.59</v>
      </c>
      <c r="Z954">
        <v>1.6</v>
      </c>
      <c r="AA954">
        <v>1.65</v>
      </c>
      <c r="AB954">
        <v>1.6</v>
      </c>
      <c r="AC954">
        <v>394</v>
      </c>
      <c r="AF954">
        <v>1.5</v>
      </c>
      <c r="AG954">
        <v>1.59</v>
      </c>
      <c r="AH954">
        <v>1.6</v>
      </c>
      <c r="AI954">
        <v>1.67</v>
      </c>
      <c r="AJ954">
        <v>1.62</v>
      </c>
      <c r="AK954">
        <v>1025</v>
      </c>
      <c r="AN954">
        <v>1.54</v>
      </c>
      <c r="AO954">
        <v>1.6</v>
      </c>
      <c r="AP954">
        <v>1.67</v>
      </c>
      <c r="AQ954">
        <v>1.74</v>
      </c>
      <c r="AR954">
        <v>1.55</v>
      </c>
      <c r="AS954" s="8">
        <v>1.62</v>
      </c>
      <c r="AT954">
        <v>1.45</v>
      </c>
      <c r="AU954" s="19">
        <v>1.6639999999999999</v>
      </c>
      <c r="AV954" s="19">
        <v>1.643</v>
      </c>
      <c r="AW954" s="19"/>
      <c r="AZ954" s="4">
        <v>43815</v>
      </c>
      <c r="BA954" s="2">
        <v>0.24</v>
      </c>
      <c r="BB954" s="2">
        <v>0.32</v>
      </c>
      <c r="BC954" s="4">
        <v>43815</v>
      </c>
      <c r="BD954" s="2">
        <v>2</v>
      </c>
      <c r="BI954" s="3">
        <v>44488</v>
      </c>
      <c r="BJ954">
        <v>0.05</v>
      </c>
      <c r="BR954">
        <f t="shared" si="28"/>
        <v>7.0000000000000062E-2</v>
      </c>
      <c r="BS954">
        <f t="shared" si="29"/>
        <v>2.0000000000000018E-2</v>
      </c>
    </row>
    <row r="955" spans="1:71">
      <c r="A955" s="1">
        <v>43816</v>
      </c>
      <c r="B955">
        <v>1.55</v>
      </c>
      <c r="C955">
        <v>68</v>
      </c>
      <c r="D955" s="3">
        <v>43816</v>
      </c>
      <c r="E955">
        <v>1.75</v>
      </c>
      <c r="F955" s="3">
        <v>43816</v>
      </c>
      <c r="G955">
        <v>1.5</v>
      </c>
      <c r="H955">
        <v>1.51</v>
      </c>
      <c r="I955">
        <v>1.54</v>
      </c>
      <c r="J955">
        <v>1.56</v>
      </c>
      <c r="K955">
        <v>1.6</v>
      </c>
      <c r="L955">
        <v>1.54</v>
      </c>
      <c r="M955">
        <v>166</v>
      </c>
      <c r="P955">
        <v>1.47</v>
      </c>
      <c r="Q955">
        <v>1.53</v>
      </c>
      <c r="R955">
        <v>1.55</v>
      </c>
      <c r="S955">
        <v>1.75</v>
      </c>
      <c r="T955">
        <v>1.5</v>
      </c>
      <c r="U955">
        <v>376</v>
      </c>
      <c r="X955">
        <v>1.45</v>
      </c>
      <c r="Y955">
        <v>1.5</v>
      </c>
      <c r="Z955">
        <v>1.5</v>
      </c>
      <c r="AA955">
        <v>1.57</v>
      </c>
      <c r="AB955">
        <v>1.5</v>
      </c>
      <c r="AC955">
        <v>397</v>
      </c>
      <c r="AF955">
        <v>1.45</v>
      </c>
      <c r="AG955">
        <v>1.5</v>
      </c>
      <c r="AH955">
        <v>1.5</v>
      </c>
      <c r="AI955">
        <v>1.61</v>
      </c>
      <c r="AJ955">
        <v>1.54</v>
      </c>
      <c r="AK955">
        <v>1014</v>
      </c>
      <c r="AN955">
        <v>1.48</v>
      </c>
      <c r="AO955">
        <v>1.5</v>
      </c>
      <c r="AP955">
        <v>1.59</v>
      </c>
      <c r="AQ955">
        <v>1.64</v>
      </c>
      <c r="AR955">
        <v>1.55</v>
      </c>
      <c r="AS955" s="8">
        <v>1.54</v>
      </c>
      <c r="AT955">
        <v>1.45</v>
      </c>
      <c r="AU955" s="19">
        <v>1.5940000000000001</v>
      </c>
      <c r="AV955" s="19">
        <v>1.5920000000000001</v>
      </c>
      <c r="AW955" s="19"/>
      <c r="AZ955" s="4">
        <v>43816</v>
      </c>
      <c r="BA955" s="2">
        <v>0.26</v>
      </c>
      <c r="BB955" s="2">
        <v>0.33</v>
      </c>
      <c r="BC955" s="4">
        <v>43816</v>
      </c>
      <c r="BD955" s="2">
        <v>1.99</v>
      </c>
      <c r="BI955" s="3">
        <v>44489</v>
      </c>
      <c r="BJ955">
        <v>0.05</v>
      </c>
      <c r="BR955">
        <f t="shared" si="28"/>
        <v>-1.0000000000000009E-2</v>
      </c>
      <c r="BS955">
        <f t="shared" si="29"/>
        <v>4.0000000000000036E-2</v>
      </c>
    </row>
    <row r="956" spans="1:71">
      <c r="A956" s="1">
        <v>43817</v>
      </c>
      <c r="B956">
        <v>1.55</v>
      </c>
      <c r="C956">
        <v>74</v>
      </c>
      <c r="D956" s="3">
        <v>43817</v>
      </c>
      <c r="E956">
        <v>1.75</v>
      </c>
      <c r="F956" s="3">
        <v>43817</v>
      </c>
      <c r="G956">
        <v>1.5</v>
      </c>
      <c r="H956">
        <v>1.5</v>
      </c>
      <c r="I956">
        <v>1.54</v>
      </c>
      <c r="J956">
        <v>1.56</v>
      </c>
      <c r="K956">
        <v>1.61</v>
      </c>
      <c r="L956">
        <v>1.54</v>
      </c>
      <c r="M956">
        <v>185</v>
      </c>
      <c r="P956">
        <v>1.45</v>
      </c>
      <c r="Q956">
        <v>1.53</v>
      </c>
      <c r="R956">
        <v>1.55</v>
      </c>
      <c r="S956">
        <v>1.7</v>
      </c>
      <c r="T956">
        <v>1.5</v>
      </c>
      <c r="U956">
        <v>374</v>
      </c>
      <c r="X956">
        <v>1.45</v>
      </c>
      <c r="Y956">
        <v>1.5</v>
      </c>
      <c r="Z956">
        <v>1.51</v>
      </c>
      <c r="AA956">
        <v>1.55</v>
      </c>
      <c r="AB956">
        <v>1.5</v>
      </c>
      <c r="AC956">
        <v>398</v>
      </c>
      <c r="AF956">
        <v>1.45</v>
      </c>
      <c r="AG956">
        <v>1.5</v>
      </c>
      <c r="AH956">
        <v>1.51</v>
      </c>
      <c r="AI956">
        <v>1.6</v>
      </c>
      <c r="AJ956">
        <v>1.53</v>
      </c>
      <c r="AK956">
        <v>1057</v>
      </c>
      <c r="AN956">
        <v>1.48</v>
      </c>
      <c r="AO956">
        <v>1.5</v>
      </c>
      <c r="AP956">
        <v>1.58</v>
      </c>
      <c r="AQ956">
        <v>1.65</v>
      </c>
      <c r="AR956">
        <v>1.55</v>
      </c>
      <c r="AS956" s="8">
        <v>1.53</v>
      </c>
      <c r="AT956">
        <v>1.45</v>
      </c>
      <c r="AU956" s="19">
        <v>1.587</v>
      </c>
      <c r="AV956" s="19">
        <v>1.579</v>
      </c>
      <c r="AW956" s="19"/>
      <c r="AZ956" s="4">
        <v>43817</v>
      </c>
      <c r="BA956" s="2">
        <v>0.28999999999999998</v>
      </c>
      <c r="BB956" s="2">
        <v>0.36</v>
      </c>
      <c r="BC956" s="4">
        <v>43817</v>
      </c>
      <c r="BD956" s="2">
        <v>1.98</v>
      </c>
      <c r="BI956" s="3">
        <v>44490</v>
      </c>
      <c r="BJ956">
        <v>0.05</v>
      </c>
      <c r="BR956">
        <f t="shared" si="28"/>
        <v>-2.0000000000000018E-2</v>
      </c>
      <c r="BS956">
        <f t="shared" si="29"/>
        <v>3.0000000000000027E-2</v>
      </c>
    </row>
    <row r="957" spans="1:71">
      <c r="A957" s="1">
        <v>43818</v>
      </c>
      <c r="B957">
        <v>1.55</v>
      </c>
      <c r="C957">
        <v>73</v>
      </c>
      <c r="D957" s="3">
        <v>43818</v>
      </c>
      <c r="E957">
        <v>1.75</v>
      </c>
      <c r="F957" s="3">
        <v>43818</v>
      </c>
      <c r="G957">
        <v>1.5</v>
      </c>
      <c r="H957">
        <v>1.5</v>
      </c>
      <c r="I957">
        <v>1.54</v>
      </c>
      <c r="J957">
        <v>1.56</v>
      </c>
      <c r="K957">
        <v>1.61</v>
      </c>
      <c r="L957">
        <v>1.54</v>
      </c>
      <c r="M957">
        <v>178</v>
      </c>
      <c r="P957">
        <v>1.45</v>
      </c>
      <c r="Q957">
        <v>1.53</v>
      </c>
      <c r="R957">
        <v>1.55</v>
      </c>
      <c r="S957">
        <v>1.75</v>
      </c>
      <c r="T957">
        <v>1.5</v>
      </c>
      <c r="U957">
        <v>362</v>
      </c>
      <c r="X957">
        <v>1.45</v>
      </c>
      <c r="Y957">
        <v>1.5</v>
      </c>
      <c r="Z957">
        <v>1.5</v>
      </c>
      <c r="AA957">
        <v>1.55</v>
      </c>
      <c r="AB957">
        <v>1.5</v>
      </c>
      <c r="AC957">
        <v>384</v>
      </c>
      <c r="AF957">
        <v>1.45</v>
      </c>
      <c r="AG957">
        <v>1.5</v>
      </c>
      <c r="AH957">
        <v>1.5</v>
      </c>
      <c r="AI957">
        <v>1.58</v>
      </c>
      <c r="AJ957">
        <v>1.53</v>
      </c>
      <c r="AK957">
        <v>988</v>
      </c>
      <c r="AN957">
        <v>1.47</v>
      </c>
      <c r="AO957">
        <v>1.5</v>
      </c>
      <c r="AP957">
        <v>1.58</v>
      </c>
      <c r="AQ957">
        <v>1.65</v>
      </c>
      <c r="AR957">
        <v>1.55</v>
      </c>
      <c r="AS957" s="8">
        <v>1.53</v>
      </c>
      <c r="AT957" t="s">
        <v>8</v>
      </c>
      <c r="AU957" s="19">
        <v>1.579</v>
      </c>
      <c r="AV957" s="19">
        <v>1.5680000000000001</v>
      </c>
      <c r="AW957" s="19"/>
      <c r="AZ957" s="4">
        <v>43818</v>
      </c>
      <c r="BA957" s="2">
        <v>0.3</v>
      </c>
      <c r="BB957" s="2">
        <v>0.35</v>
      </c>
      <c r="BC957" s="4">
        <v>43818</v>
      </c>
      <c r="BD957" s="2">
        <v>1.96</v>
      </c>
      <c r="BI957" s="3">
        <v>44491</v>
      </c>
      <c r="BJ957">
        <v>0.05</v>
      </c>
      <c r="BR957">
        <f t="shared" si="28"/>
        <v>-2.0000000000000018E-2</v>
      </c>
      <c r="BS957">
        <f t="shared" si="29"/>
        <v>3.0000000000000027E-2</v>
      </c>
    </row>
    <row r="958" spans="1:71">
      <c r="A958" s="1">
        <v>43819</v>
      </c>
      <c r="B958">
        <v>1.55</v>
      </c>
      <c r="C958">
        <v>69</v>
      </c>
      <c r="D958" s="3">
        <v>43819</v>
      </c>
      <c r="E958">
        <v>1.75</v>
      </c>
      <c r="F958" s="3">
        <v>43819</v>
      </c>
      <c r="G958">
        <v>1.5</v>
      </c>
      <c r="H958">
        <v>1.5</v>
      </c>
      <c r="I958">
        <v>1.54</v>
      </c>
      <c r="J958">
        <v>1.56</v>
      </c>
      <c r="K958">
        <v>1.61</v>
      </c>
      <c r="L958">
        <v>1.54</v>
      </c>
      <c r="M958">
        <v>179</v>
      </c>
      <c r="P958">
        <v>1.47</v>
      </c>
      <c r="Q958">
        <v>1.53</v>
      </c>
      <c r="R958">
        <v>1.55</v>
      </c>
      <c r="S958">
        <v>1.75</v>
      </c>
      <c r="T958">
        <v>1.49</v>
      </c>
      <c r="U958">
        <v>346</v>
      </c>
      <c r="X958">
        <v>1.42</v>
      </c>
      <c r="Y958">
        <v>1.49</v>
      </c>
      <c r="Z958">
        <v>1.49</v>
      </c>
      <c r="AA958">
        <v>1.54</v>
      </c>
      <c r="AB958">
        <v>1.49</v>
      </c>
      <c r="AC958">
        <v>366</v>
      </c>
      <c r="AF958">
        <v>1.42</v>
      </c>
      <c r="AG958">
        <v>1.49</v>
      </c>
      <c r="AH958">
        <v>1.5</v>
      </c>
      <c r="AI958">
        <v>1.57</v>
      </c>
      <c r="AJ958">
        <v>1.53</v>
      </c>
      <c r="AK958">
        <v>967</v>
      </c>
      <c r="AN958">
        <v>1.47</v>
      </c>
      <c r="AO958">
        <v>1.49</v>
      </c>
      <c r="AP958">
        <v>1.57</v>
      </c>
      <c r="AQ958">
        <v>1.64</v>
      </c>
      <c r="AR958">
        <v>1.55</v>
      </c>
      <c r="AS958" s="8">
        <v>1.53</v>
      </c>
      <c r="AT958">
        <v>1.45</v>
      </c>
      <c r="AU958" s="19">
        <v>1.571</v>
      </c>
      <c r="AV958" s="19">
        <v>1.5589999999999999</v>
      </c>
      <c r="AW958" s="19"/>
      <c r="AZ958" s="4">
        <v>43819</v>
      </c>
      <c r="BA958" s="2">
        <v>0.28999999999999998</v>
      </c>
      <c r="BB958" s="2">
        <v>0.34</v>
      </c>
      <c r="BC958" s="4">
        <v>43819</v>
      </c>
      <c r="BD958" s="2">
        <v>1.96</v>
      </c>
      <c r="BI958" s="3">
        <v>44494</v>
      </c>
      <c r="BJ958">
        <v>0.05</v>
      </c>
      <c r="BR958">
        <f t="shared" si="28"/>
        <v>-2.0000000000000018E-2</v>
      </c>
      <c r="BS958">
        <f t="shared" si="29"/>
        <v>4.0000000000000036E-2</v>
      </c>
    </row>
    <row r="959" spans="1:71">
      <c r="A959" s="1">
        <v>43822</v>
      </c>
      <c r="B959">
        <v>1.55</v>
      </c>
      <c r="C959">
        <v>69</v>
      </c>
      <c r="D959" s="3">
        <v>43822</v>
      </c>
      <c r="E959">
        <v>1.75</v>
      </c>
      <c r="F959" s="3">
        <v>43822</v>
      </c>
      <c r="G959">
        <v>1.5</v>
      </c>
      <c r="H959">
        <v>1.5</v>
      </c>
      <c r="I959">
        <v>1.54</v>
      </c>
      <c r="J959">
        <v>1.56</v>
      </c>
      <c r="K959">
        <v>1.62</v>
      </c>
      <c r="L959">
        <v>1.54</v>
      </c>
      <c r="M959">
        <v>191</v>
      </c>
      <c r="P959">
        <v>1.47</v>
      </c>
      <c r="Q959">
        <v>1.53</v>
      </c>
      <c r="R959">
        <v>1.55</v>
      </c>
      <c r="S959">
        <v>1.65</v>
      </c>
      <c r="T959">
        <v>1.5</v>
      </c>
      <c r="U959">
        <v>350</v>
      </c>
      <c r="X959">
        <v>1.44</v>
      </c>
      <c r="Y959">
        <v>1.5</v>
      </c>
      <c r="Z959">
        <v>1.5</v>
      </c>
      <c r="AA959">
        <v>1.54</v>
      </c>
      <c r="AB959">
        <v>1.5</v>
      </c>
      <c r="AC959">
        <v>372</v>
      </c>
      <c r="AF959">
        <v>1.45</v>
      </c>
      <c r="AG959">
        <v>1.5</v>
      </c>
      <c r="AH959">
        <v>1.5</v>
      </c>
      <c r="AI959">
        <v>1.58</v>
      </c>
      <c r="AJ959">
        <v>1.52</v>
      </c>
      <c r="AK959">
        <v>1027</v>
      </c>
      <c r="AN959">
        <v>1.48</v>
      </c>
      <c r="AO959">
        <v>1.5</v>
      </c>
      <c r="AP959">
        <v>1.57</v>
      </c>
      <c r="AQ959">
        <v>1.64</v>
      </c>
      <c r="AR959">
        <v>1.55</v>
      </c>
      <c r="AS959" s="8">
        <v>1.52</v>
      </c>
      <c r="AT959">
        <v>1.45</v>
      </c>
      <c r="AU959" s="19">
        <v>1.577</v>
      </c>
      <c r="AV959" s="19">
        <v>1.5629999999999999</v>
      </c>
      <c r="AW959" s="19"/>
      <c r="AZ959" s="4">
        <v>43822</v>
      </c>
      <c r="BA959" s="2">
        <v>0.28999999999999998</v>
      </c>
      <c r="BB959" s="2">
        <v>0.34</v>
      </c>
      <c r="BC959" s="4">
        <v>43822</v>
      </c>
      <c r="BD959" s="2">
        <v>1.96</v>
      </c>
      <c r="BI959" s="3">
        <v>44495</v>
      </c>
      <c r="BJ959">
        <v>0.05</v>
      </c>
      <c r="BR959">
        <f t="shared" si="28"/>
        <v>-3.0000000000000027E-2</v>
      </c>
      <c r="BS959">
        <f t="shared" si="29"/>
        <v>2.0000000000000018E-2</v>
      </c>
    </row>
    <row r="960" spans="1:71">
      <c r="A960" s="1">
        <v>43823</v>
      </c>
      <c r="B960">
        <v>1.55</v>
      </c>
      <c r="C960">
        <v>71</v>
      </c>
      <c r="D960" s="3">
        <v>43823</v>
      </c>
      <c r="E960">
        <v>1.75</v>
      </c>
      <c r="F960" s="3">
        <v>43823</v>
      </c>
      <c r="G960">
        <v>1.5</v>
      </c>
      <c r="H960">
        <v>1.5</v>
      </c>
      <c r="I960">
        <v>1.54</v>
      </c>
      <c r="J960">
        <v>1.56</v>
      </c>
      <c r="K960">
        <v>1.61</v>
      </c>
      <c r="L960">
        <v>1.54</v>
      </c>
      <c r="M960">
        <v>195</v>
      </c>
      <c r="P960">
        <v>1.5</v>
      </c>
      <c r="Q960">
        <v>1.53</v>
      </c>
      <c r="R960">
        <v>1.55</v>
      </c>
      <c r="S960">
        <v>1.65</v>
      </c>
      <c r="T960">
        <v>1.5</v>
      </c>
      <c r="U960">
        <v>345</v>
      </c>
      <c r="X960">
        <v>1.3</v>
      </c>
      <c r="Y960">
        <v>1.5</v>
      </c>
      <c r="Z960">
        <v>1.5</v>
      </c>
      <c r="AA960">
        <v>1.55</v>
      </c>
      <c r="AB960">
        <v>1.5</v>
      </c>
      <c r="AC960">
        <v>368</v>
      </c>
      <c r="AF960">
        <v>1.43</v>
      </c>
      <c r="AG960">
        <v>1.5</v>
      </c>
      <c r="AH960">
        <v>1.5</v>
      </c>
      <c r="AI960">
        <v>1.57</v>
      </c>
      <c r="AJ960">
        <v>1.52</v>
      </c>
      <c r="AK960">
        <v>1006</v>
      </c>
      <c r="AN960">
        <v>1.45</v>
      </c>
      <c r="AO960">
        <v>1.5</v>
      </c>
      <c r="AP960">
        <v>1.57</v>
      </c>
      <c r="AQ960">
        <v>1.64</v>
      </c>
      <c r="AR960">
        <v>1.55</v>
      </c>
      <c r="AS960" s="8">
        <v>1.52</v>
      </c>
      <c r="AT960" t="s">
        <v>8</v>
      </c>
      <c r="AU960" s="19">
        <v>1.5680000000000001</v>
      </c>
      <c r="AV960" s="19">
        <v>1.5489999999999999</v>
      </c>
      <c r="AW960" s="19"/>
      <c r="AZ960" s="4">
        <v>43823</v>
      </c>
      <c r="BA960" s="2">
        <v>0.28000000000000003</v>
      </c>
      <c r="BB960" s="2">
        <v>0.32</v>
      </c>
      <c r="BC960" s="4">
        <v>43823</v>
      </c>
      <c r="BD960" s="2">
        <v>1.97</v>
      </c>
      <c r="BI960" s="3">
        <v>44496</v>
      </c>
      <c r="BJ960">
        <v>0.05</v>
      </c>
      <c r="BR960">
        <f t="shared" si="28"/>
        <v>-3.0000000000000027E-2</v>
      </c>
      <c r="BS960">
        <f t="shared" si="29"/>
        <v>2.0000000000000018E-2</v>
      </c>
    </row>
    <row r="961" spans="1:71">
      <c r="A961" s="1">
        <v>43825</v>
      </c>
      <c r="B961">
        <v>1.55</v>
      </c>
      <c r="C961">
        <v>75</v>
      </c>
      <c r="D961" s="3">
        <v>43825</v>
      </c>
      <c r="E961">
        <v>1.75</v>
      </c>
      <c r="F961" s="3">
        <v>43825</v>
      </c>
      <c r="G961">
        <v>1.5</v>
      </c>
      <c r="H961">
        <v>1.5</v>
      </c>
      <c r="I961">
        <v>1.54</v>
      </c>
      <c r="J961">
        <v>1.56</v>
      </c>
      <c r="K961">
        <v>1.61</v>
      </c>
      <c r="L961">
        <v>1.54</v>
      </c>
      <c r="M961">
        <v>208</v>
      </c>
      <c r="P961">
        <v>1.47</v>
      </c>
      <c r="Q961">
        <v>1.53</v>
      </c>
      <c r="R961">
        <v>1.55</v>
      </c>
      <c r="S961">
        <v>1.65</v>
      </c>
      <c r="T961">
        <v>1.49</v>
      </c>
      <c r="U961">
        <v>343</v>
      </c>
      <c r="X961">
        <v>1.43</v>
      </c>
      <c r="Y961">
        <v>1.49</v>
      </c>
      <c r="Z961">
        <v>1.5</v>
      </c>
      <c r="AA961">
        <v>1.57</v>
      </c>
      <c r="AB961">
        <v>1.49</v>
      </c>
      <c r="AC961">
        <v>360</v>
      </c>
      <c r="AF961">
        <v>1.43</v>
      </c>
      <c r="AG961">
        <v>1.49</v>
      </c>
      <c r="AH961">
        <v>1.5</v>
      </c>
      <c r="AI961">
        <v>1.58</v>
      </c>
      <c r="AJ961">
        <v>1.52</v>
      </c>
      <c r="AK961">
        <v>1000</v>
      </c>
      <c r="AN961">
        <v>1.47</v>
      </c>
      <c r="AO961">
        <v>1.5</v>
      </c>
      <c r="AP961">
        <v>1.57</v>
      </c>
      <c r="AQ961">
        <v>1.64</v>
      </c>
      <c r="AR961">
        <v>1.55</v>
      </c>
      <c r="AS961" s="8">
        <v>1.52</v>
      </c>
      <c r="AT961">
        <v>1.45</v>
      </c>
      <c r="AU961" s="19">
        <v>1.5760000000000001</v>
      </c>
      <c r="AV961" s="19">
        <v>1.573</v>
      </c>
      <c r="AW961" s="19"/>
      <c r="AZ961" s="4">
        <v>43825</v>
      </c>
      <c r="BA961" s="2">
        <v>0.26</v>
      </c>
      <c r="BB961" s="2">
        <v>0.32</v>
      </c>
      <c r="BC961" s="4">
        <v>43825</v>
      </c>
      <c r="BD961" s="2">
        <v>1.97</v>
      </c>
      <c r="BI961" s="3">
        <v>44497</v>
      </c>
      <c r="BJ961">
        <v>0.05</v>
      </c>
      <c r="BR961">
        <f t="shared" si="28"/>
        <v>-3.0000000000000027E-2</v>
      </c>
      <c r="BS961">
        <f t="shared" si="29"/>
        <v>3.0000000000000027E-2</v>
      </c>
    </row>
    <row r="962" spans="1:71">
      <c r="A962" s="1">
        <v>43826</v>
      </c>
      <c r="B962">
        <v>1.55</v>
      </c>
      <c r="C962">
        <v>73</v>
      </c>
      <c r="D962" s="3">
        <v>43826</v>
      </c>
      <c r="E962">
        <v>1.75</v>
      </c>
      <c r="F962" s="3">
        <v>43826</v>
      </c>
      <c r="G962">
        <v>1.5</v>
      </c>
      <c r="H962">
        <v>1.5</v>
      </c>
      <c r="I962">
        <v>1.54</v>
      </c>
      <c r="J962">
        <v>1.56</v>
      </c>
      <c r="K962">
        <v>1.6</v>
      </c>
      <c r="L962">
        <v>1.54</v>
      </c>
      <c r="M962">
        <v>188</v>
      </c>
      <c r="P962">
        <v>1.45</v>
      </c>
      <c r="Q962">
        <v>1.53</v>
      </c>
      <c r="R962">
        <v>1.55</v>
      </c>
      <c r="S962">
        <v>1.75</v>
      </c>
      <c r="T962">
        <v>1.5</v>
      </c>
      <c r="U962">
        <v>341</v>
      </c>
      <c r="X962">
        <v>1.43</v>
      </c>
      <c r="Y962">
        <v>1.5</v>
      </c>
      <c r="Z962">
        <v>1.5</v>
      </c>
      <c r="AA962">
        <v>1.56</v>
      </c>
      <c r="AB962">
        <v>1.5</v>
      </c>
      <c r="AC962">
        <v>363</v>
      </c>
      <c r="AF962">
        <v>1.43</v>
      </c>
      <c r="AG962">
        <v>1.5</v>
      </c>
      <c r="AH962">
        <v>1.5</v>
      </c>
      <c r="AI962">
        <v>1.6</v>
      </c>
      <c r="AJ962">
        <v>1.53</v>
      </c>
      <c r="AK962">
        <v>1038</v>
      </c>
      <c r="AN962">
        <v>1.47</v>
      </c>
      <c r="AO962">
        <v>1.5</v>
      </c>
      <c r="AP962">
        <v>1.58</v>
      </c>
      <c r="AQ962">
        <v>1.64</v>
      </c>
      <c r="AR962">
        <v>1.55</v>
      </c>
      <c r="AS962" s="8">
        <v>1.53</v>
      </c>
      <c r="AT962">
        <v>1.45</v>
      </c>
      <c r="AU962" s="19">
        <v>1.583</v>
      </c>
      <c r="AV962" s="19">
        <v>1.579</v>
      </c>
      <c r="AW962" s="19"/>
      <c r="AZ962" s="4">
        <v>43826</v>
      </c>
      <c r="BA962" s="2">
        <v>0.28999999999999998</v>
      </c>
      <c r="BB962" s="2">
        <v>0.31</v>
      </c>
      <c r="BC962" s="4">
        <v>43826</v>
      </c>
      <c r="BD962" s="2">
        <v>1.96</v>
      </c>
      <c r="BI962" s="3">
        <v>44498</v>
      </c>
      <c r="BJ962">
        <v>0.05</v>
      </c>
      <c r="BR962">
        <f t="shared" si="28"/>
        <v>-2.0000000000000018E-2</v>
      </c>
      <c r="BS962">
        <f t="shared" si="29"/>
        <v>3.0000000000000027E-2</v>
      </c>
    </row>
    <row r="963" spans="1:71">
      <c r="A963" s="1">
        <v>43829</v>
      </c>
      <c r="B963">
        <v>1.55</v>
      </c>
      <c r="C963">
        <v>72</v>
      </c>
      <c r="D963" s="3">
        <v>43829</v>
      </c>
      <c r="E963">
        <v>1.75</v>
      </c>
      <c r="F963" s="3">
        <v>43829</v>
      </c>
      <c r="G963">
        <v>1.5</v>
      </c>
      <c r="H963">
        <v>1.5</v>
      </c>
      <c r="I963">
        <v>1.54</v>
      </c>
      <c r="J963">
        <v>1.56</v>
      </c>
      <c r="K963">
        <v>1.61</v>
      </c>
      <c r="L963">
        <v>1.54</v>
      </c>
      <c r="M963">
        <v>196</v>
      </c>
      <c r="P963">
        <v>1.45</v>
      </c>
      <c r="Q963">
        <v>1.53</v>
      </c>
      <c r="R963">
        <v>1.55</v>
      </c>
      <c r="S963">
        <v>1.75</v>
      </c>
      <c r="T963">
        <v>1.51</v>
      </c>
      <c r="U963">
        <v>326</v>
      </c>
      <c r="X963">
        <v>1.43</v>
      </c>
      <c r="Y963">
        <v>1.51</v>
      </c>
      <c r="Z963">
        <v>1.52</v>
      </c>
      <c r="AA963">
        <v>1.6</v>
      </c>
      <c r="AB963">
        <v>1.51</v>
      </c>
      <c r="AC963">
        <v>348</v>
      </c>
      <c r="AF963">
        <v>1.43</v>
      </c>
      <c r="AG963">
        <v>1.51</v>
      </c>
      <c r="AH963">
        <v>1.52</v>
      </c>
      <c r="AI963">
        <v>1.6</v>
      </c>
      <c r="AJ963">
        <v>1.54</v>
      </c>
      <c r="AK963">
        <v>1036</v>
      </c>
      <c r="AN963">
        <v>1.47</v>
      </c>
      <c r="AO963">
        <v>1.52</v>
      </c>
      <c r="AP963">
        <v>1.6</v>
      </c>
      <c r="AQ963">
        <v>1.67</v>
      </c>
      <c r="AR963">
        <v>1.55</v>
      </c>
      <c r="AS963" s="8">
        <v>1.54</v>
      </c>
      <c r="AT963">
        <v>1.45</v>
      </c>
      <c r="AU963" s="19">
        <v>1.5920000000000001</v>
      </c>
      <c r="AV963" s="19">
        <v>1.5720000000000001</v>
      </c>
      <c r="AW963" s="19"/>
      <c r="AZ963" s="4">
        <v>43829</v>
      </c>
      <c r="BA963" s="2">
        <v>0.32</v>
      </c>
      <c r="BB963" s="2">
        <v>0.33</v>
      </c>
      <c r="BC963" s="4">
        <v>43829</v>
      </c>
      <c r="BD963" s="2">
        <v>1.97</v>
      </c>
      <c r="BI963" s="3">
        <v>44501</v>
      </c>
      <c r="BJ963">
        <v>0.05</v>
      </c>
      <c r="BR963">
        <f t="shared" ref="BR963:BR1026" si="30">AS963-AR963</f>
        <v>-1.0000000000000009E-2</v>
      </c>
      <c r="BS963">
        <f t="shared" ref="BS963:BS1026" si="31">AS963-T963</f>
        <v>3.0000000000000027E-2</v>
      </c>
    </row>
    <row r="964" spans="1:71">
      <c r="A964" s="1">
        <v>43830</v>
      </c>
      <c r="B964">
        <v>1.55</v>
      </c>
      <c r="C964">
        <v>51</v>
      </c>
      <c r="D964" s="3">
        <v>43830</v>
      </c>
      <c r="E964">
        <v>1.75</v>
      </c>
      <c r="F964" s="3">
        <v>43830</v>
      </c>
      <c r="G964">
        <v>1.5</v>
      </c>
      <c r="H964">
        <v>1</v>
      </c>
      <c r="I964">
        <v>1.53</v>
      </c>
      <c r="J964">
        <v>1.58</v>
      </c>
      <c r="K964">
        <v>1.65</v>
      </c>
      <c r="L964">
        <v>1.55</v>
      </c>
      <c r="M964">
        <v>99</v>
      </c>
      <c r="P964">
        <v>1</v>
      </c>
      <c r="Q964">
        <v>1.53</v>
      </c>
      <c r="R964">
        <v>1.58</v>
      </c>
      <c r="S964">
        <v>1.75</v>
      </c>
      <c r="T964">
        <v>1.55</v>
      </c>
      <c r="U964">
        <v>329</v>
      </c>
      <c r="X964">
        <v>1.4</v>
      </c>
      <c r="Y964">
        <v>1.55</v>
      </c>
      <c r="Z964">
        <v>1.55</v>
      </c>
      <c r="AA964">
        <v>1.62</v>
      </c>
      <c r="AB964">
        <v>1.55</v>
      </c>
      <c r="AC964">
        <v>341</v>
      </c>
      <c r="AF964">
        <v>1.4</v>
      </c>
      <c r="AG964">
        <v>1.55</v>
      </c>
      <c r="AH964">
        <v>1.55</v>
      </c>
      <c r="AI964">
        <v>1.7</v>
      </c>
      <c r="AJ964">
        <v>1.55</v>
      </c>
      <c r="AK964">
        <v>1010</v>
      </c>
      <c r="AN964">
        <v>1.45</v>
      </c>
      <c r="AO964">
        <v>1.55</v>
      </c>
      <c r="AP964">
        <v>1.66</v>
      </c>
      <c r="AQ964">
        <v>2</v>
      </c>
      <c r="AR964">
        <v>1.55</v>
      </c>
      <c r="AS964" s="8">
        <v>1.55</v>
      </c>
      <c r="AT964" t="s">
        <v>8</v>
      </c>
      <c r="AU964" s="19">
        <v>1.7629999999999999</v>
      </c>
      <c r="AV964" s="19">
        <v>1.6240000000000001</v>
      </c>
      <c r="AW964" s="19"/>
      <c r="AZ964" s="4">
        <v>43830</v>
      </c>
      <c r="BA964" s="2">
        <v>0.34</v>
      </c>
      <c r="BB964" s="2">
        <v>0.37</v>
      </c>
      <c r="BC964" s="4">
        <v>43830</v>
      </c>
      <c r="BD964" s="2">
        <v>1.98</v>
      </c>
      <c r="BI964" s="3">
        <v>44502</v>
      </c>
      <c r="BJ964">
        <v>0.05</v>
      </c>
      <c r="BR964">
        <f t="shared" si="30"/>
        <v>0</v>
      </c>
      <c r="BS964">
        <f t="shared" si="31"/>
        <v>0</v>
      </c>
    </row>
    <row r="965" spans="1:71">
      <c r="A965" s="1">
        <v>43832</v>
      </c>
      <c r="B965">
        <v>1.55</v>
      </c>
      <c r="C965">
        <v>74</v>
      </c>
      <c r="D965" s="3">
        <v>43832</v>
      </c>
      <c r="E965">
        <v>1.75</v>
      </c>
      <c r="F965" s="3">
        <v>43832</v>
      </c>
      <c r="G965">
        <v>1.5</v>
      </c>
      <c r="H965">
        <v>1.52</v>
      </c>
      <c r="I965">
        <v>1.54</v>
      </c>
      <c r="J965">
        <v>1.55</v>
      </c>
      <c r="K965">
        <v>1.61</v>
      </c>
      <c r="L965">
        <v>1.54</v>
      </c>
      <c r="M965">
        <v>170</v>
      </c>
      <c r="P965">
        <v>1.46</v>
      </c>
      <c r="Q965">
        <v>1.53</v>
      </c>
      <c r="R965">
        <v>1.55</v>
      </c>
      <c r="S965">
        <v>1.7</v>
      </c>
      <c r="T965">
        <v>1.5</v>
      </c>
      <c r="U965">
        <v>344</v>
      </c>
      <c r="X965">
        <v>1.45</v>
      </c>
      <c r="Y965">
        <v>1.5</v>
      </c>
      <c r="Z965">
        <v>1.5</v>
      </c>
      <c r="AA965">
        <v>1.6</v>
      </c>
      <c r="AB965">
        <v>1.5</v>
      </c>
      <c r="AC965">
        <v>380</v>
      </c>
      <c r="AF965">
        <v>1.45</v>
      </c>
      <c r="AG965">
        <v>1.5</v>
      </c>
      <c r="AH965">
        <v>1.51</v>
      </c>
      <c r="AI965">
        <v>1.63</v>
      </c>
      <c r="AJ965">
        <v>1.54</v>
      </c>
      <c r="AK965">
        <v>1123</v>
      </c>
      <c r="AN965">
        <v>1.49</v>
      </c>
      <c r="AO965">
        <v>1.5</v>
      </c>
      <c r="AP965">
        <v>1.6</v>
      </c>
      <c r="AQ965">
        <v>1.65</v>
      </c>
      <c r="AR965">
        <v>1.55</v>
      </c>
      <c r="AS965" s="8">
        <v>1.54</v>
      </c>
      <c r="AT965">
        <v>1.45</v>
      </c>
      <c r="AU965" s="19">
        <v>1.59</v>
      </c>
      <c r="AV965" s="19">
        <v>1.603</v>
      </c>
      <c r="AW965" s="19"/>
      <c r="AZ965" s="4">
        <v>43832</v>
      </c>
      <c r="BA965" s="2">
        <v>0.3</v>
      </c>
      <c r="BB965" s="2">
        <v>0.34</v>
      </c>
      <c r="BC965" s="4">
        <v>43832</v>
      </c>
      <c r="BD965" s="2">
        <v>1.98</v>
      </c>
      <c r="BI965" s="3">
        <v>44503</v>
      </c>
      <c r="BJ965">
        <v>0.05</v>
      </c>
      <c r="BR965">
        <f t="shared" si="30"/>
        <v>-1.0000000000000009E-2</v>
      </c>
      <c r="BS965">
        <f t="shared" si="31"/>
        <v>4.0000000000000036E-2</v>
      </c>
    </row>
    <row r="966" spans="1:71">
      <c r="A966" s="1">
        <v>43833</v>
      </c>
      <c r="B966">
        <v>1.55</v>
      </c>
      <c r="C966">
        <v>79</v>
      </c>
      <c r="D966" s="3">
        <v>43833</v>
      </c>
      <c r="E966">
        <v>1.75</v>
      </c>
      <c r="F966" s="3">
        <v>43833</v>
      </c>
      <c r="G966">
        <v>1.5</v>
      </c>
      <c r="H966">
        <v>1.5</v>
      </c>
      <c r="I966">
        <v>1.54</v>
      </c>
      <c r="J966">
        <v>1.55</v>
      </c>
      <c r="K966">
        <v>1.61</v>
      </c>
      <c r="L966">
        <v>1.54</v>
      </c>
      <c r="M966">
        <v>187</v>
      </c>
      <c r="P966">
        <v>1.45</v>
      </c>
      <c r="Q966">
        <v>1.53</v>
      </c>
      <c r="R966">
        <v>1.55</v>
      </c>
      <c r="S966">
        <v>1.65</v>
      </c>
      <c r="T966">
        <v>1.52</v>
      </c>
      <c r="U966">
        <v>350</v>
      </c>
      <c r="X966">
        <v>1.47</v>
      </c>
      <c r="Y966">
        <v>1.51</v>
      </c>
      <c r="Z966">
        <v>1.52</v>
      </c>
      <c r="AA966">
        <v>1.57</v>
      </c>
      <c r="AB966">
        <v>1.52</v>
      </c>
      <c r="AC966">
        <v>375</v>
      </c>
      <c r="AF966">
        <v>1.47</v>
      </c>
      <c r="AG966">
        <v>1.52</v>
      </c>
      <c r="AH966">
        <v>1.52</v>
      </c>
      <c r="AI966">
        <v>1.6</v>
      </c>
      <c r="AJ966">
        <v>1.55</v>
      </c>
      <c r="AK966">
        <v>1030</v>
      </c>
      <c r="AN966">
        <v>1.5</v>
      </c>
      <c r="AO966">
        <v>1.52</v>
      </c>
      <c r="AP966">
        <v>1.6</v>
      </c>
      <c r="AQ966">
        <v>1.66</v>
      </c>
      <c r="AR966">
        <v>1.55</v>
      </c>
      <c r="AS966" s="8">
        <v>1.55</v>
      </c>
      <c r="AT966">
        <v>1.45</v>
      </c>
      <c r="AU966" s="19">
        <v>1.601</v>
      </c>
      <c r="AV966" s="19">
        <v>1.593</v>
      </c>
      <c r="AW966" s="19"/>
      <c r="AZ966" s="4">
        <v>43833</v>
      </c>
      <c r="BA966" s="2">
        <v>0.27</v>
      </c>
      <c r="BB966" s="2">
        <v>0.28000000000000003</v>
      </c>
      <c r="BC966" s="4">
        <v>43833</v>
      </c>
      <c r="BD966" s="2">
        <v>1.99</v>
      </c>
      <c r="BI966" s="3">
        <v>44504</v>
      </c>
      <c r="BJ966">
        <v>0.05</v>
      </c>
      <c r="BR966">
        <f t="shared" si="30"/>
        <v>0</v>
      </c>
      <c r="BS966">
        <f t="shared" si="31"/>
        <v>3.0000000000000027E-2</v>
      </c>
    </row>
    <row r="967" spans="1:71">
      <c r="A967" s="1">
        <v>43836</v>
      </c>
      <c r="B967">
        <v>1.55</v>
      </c>
      <c r="C967">
        <v>77</v>
      </c>
      <c r="D967" s="3">
        <v>43836</v>
      </c>
      <c r="E967">
        <v>1.75</v>
      </c>
      <c r="F967" s="3">
        <v>43836</v>
      </c>
      <c r="G967">
        <v>1.5</v>
      </c>
      <c r="H967">
        <v>1.52</v>
      </c>
      <c r="I967">
        <v>1.54</v>
      </c>
      <c r="J967">
        <v>1.55</v>
      </c>
      <c r="K967">
        <v>1.6</v>
      </c>
      <c r="L967">
        <v>1.54</v>
      </c>
      <c r="M967">
        <v>178</v>
      </c>
      <c r="P967">
        <v>1.45</v>
      </c>
      <c r="Q967">
        <v>1.53</v>
      </c>
      <c r="R967">
        <v>1.55</v>
      </c>
      <c r="S967">
        <v>1.65</v>
      </c>
      <c r="T967">
        <v>1.52</v>
      </c>
      <c r="U967">
        <v>357</v>
      </c>
      <c r="X967">
        <v>1.47</v>
      </c>
      <c r="Y967">
        <v>1.52</v>
      </c>
      <c r="Z967">
        <v>1.53</v>
      </c>
      <c r="AA967">
        <v>1.57</v>
      </c>
      <c r="AB967">
        <v>1.52</v>
      </c>
      <c r="AC967">
        <v>384</v>
      </c>
      <c r="AF967">
        <v>1.47</v>
      </c>
      <c r="AG967">
        <v>1.52</v>
      </c>
      <c r="AH967">
        <v>1.53</v>
      </c>
      <c r="AI967">
        <v>1.6</v>
      </c>
      <c r="AJ967">
        <v>1.55</v>
      </c>
      <c r="AK967">
        <v>1034</v>
      </c>
      <c r="AN967">
        <v>1.5</v>
      </c>
      <c r="AO967">
        <v>1.53</v>
      </c>
      <c r="AP967">
        <v>1.6</v>
      </c>
      <c r="AQ967">
        <v>1.66</v>
      </c>
      <c r="AR967">
        <v>1.55</v>
      </c>
      <c r="AS967" s="8">
        <v>1.55</v>
      </c>
      <c r="AT967">
        <v>1.45</v>
      </c>
      <c r="AU967" s="19">
        <v>1.615</v>
      </c>
      <c r="AV967" s="19">
        <v>1.593</v>
      </c>
      <c r="AW967" s="19"/>
      <c r="AZ967" s="4">
        <v>43836</v>
      </c>
      <c r="BA967" s="2">
        <v>0.27</v>
      </c>
      <c r="BB967" s="2">
        <v>0.25</v>
      </c>
      <c r="BC967" s="4">
        <v>43836</v>
      </c>
      <c r="BD967" s="2">
        <v>2.02</v>
      </c>
      <c r="BI967" s="3">
        <v>44505</v>
      </c>
      <c r="BJ967">
        <v>0.05</v>
      </c>
      <c r="BR967">
        <f t="shared" si="30"/>
        <v>0</v>
      </c>
      <c r="BS967">
        <f t="shared" si="31"/>
        <v>3.0000000000000027E-2</v>
      </c>
    </row>
    <row r="968" spans="1:71">
      <c r="A968" s="1">
        <v>43837</v>
      </c>
      <c r="B968">
        <v>1.55</v>
      </c>
      <c r="C968">
        <v>80</v>
      </c>
      <c r="D968" s="3">
        <v>43837</v>
      </c>
      <c r="E968">
        <v>1.75</v>
      </c>
      <c r="F968" s="3">
        <v>43837</v>
      </c>
      <c r="G968">
        <v>1.5</v>
      </c>
      <c r="H968">
        <v>1.51</v>
      </c>
      <c r="I968">
        <v>1.54</v>
      </c>
      <c r="J968">
        <v>1.55</v>
      </c>
      <c r="K968">
        <v>1.6</v>
      </c>
      <c r="L968">
        <v>1.54</v>
      </c>
      <c r="M968">
        <v>182</v>
      </c>
      <c r="P968">
        <v>1.45</v>
      </c>
      <c r="Q968">
        <v>1.53</v>
      </c>
      <c r="R968">
        <v>1.55</v>
      </c>
      <c r="S968">
        <v>1.65</v>
      </c>
      <c r="T968">
        <v>1.53</v>
      </c>
      <c r="U968">
        <v>356</v>
      </c>
      <c r="X968">
        <v>1.47</v>
      </c>
      <c r="Y968">
        <v>1.53</v>
      </c>
      <c r="Z968">
        <v>1.53</v>
      </c>
      <c r="AA968">
        <v>1.58</v>
      </c>
      <c r="AB968">
        <v>1.53</v>
      </c>
      <c r="AC968">
        <v>379</v>
      </c>
      <c r="AF968">
        <v>1.47</v>
      </c>
      <c r="AG968">
        <v>1.53</v>
      </c>
      <c r="AH968">
        <v>1.53</v>
      </c>
      <c r="AI968">
        <v>1.6</v>
      </c>
      <c r="AJ968">
        <v>1.56</v>
      </c>
      <c r="AK968">
        <v>1028</v>
      </c>
      <c r="AN968">
        <v>1.5</v>
      </c>
      <c r="AO968">
        <v>1.53</v>
      </c>
      <c r="AP968">
        <v>1.61</v>
      </c>
      <c r="AQ968">
        <v>1.67</v>
      </c>
      <c r="AR968">
        <v>1.55</v>
      </c>
      <c r="AS968" s="8">
        <v>1.56</v>
      </c>
      <c r="AT968">
        <v>1.45</v>
      </c>
      <c r="AU968" s="19">
        <v>1.6180000000000001</v>
      </c>
      <c r="AV968" s="19">
        <v>1.5940000000000001</v>
      </c>
      <c r="AW968" s="19"/>
      <c r="AZ968" s="4">
        <v>43837</v>
      </c>
      <c r="BA968" s="2">
        <v>0.28999999999999998</v>
      </c>
      <c r="BB968" s="2">
        <v>0.28999999999999998</v>
      </c>
      <c r="BC968" s="4">
        <v>43837</v>
      </c>
      <c r="BD968" s="2">
        <v>2.0299999999999998</v>
      </c>
      <c r="BI968" s="3">
        <v>44508</v>
      </c>
      <c r="BJ968">
        <v>0.05</v>
      </c>
      <c r="BR968">
        <f t="shared" si="30"/>
        <v>1.0000000000000009E-2</v>
      </c>
      <c r="BS968">
        <f t="shared" si="31"/>
        <v>3.0000000000000027E-2</v>
      </c>
    </row>
    <row r="969" spans="1:71">
      <c r="A969" s="1">
        <v>43838</v>
      </c>
      <c r="B969">
        <v>1.55</v>
      </c>
      <c r="C969">
        <v>83</v>
      </c>
      <c r="D969" s="3">
        <v>43838</v>
      </c>
      <c r="E969">
        <v>1.75</v>
      </c>
      <c r="F969" s="3">
        <v>43838</v>
      </c>
      <c r="G969">
        <v>1.5</v>
      </c>
      <c r="H969">
        <v>1.5</v>
      </c>
      <c r="I969">
        <v>1.54</v>
      </c>
      <c r="J969">
        <v>1.55</v>
      </c>
      <c r="K969">
        <v>1.6</v>
      </c>
      <c r="L969">
        <v>1.54</v>
      </c>
      <c r="M969">
        <v>186</v>
      </c>
      <c r="P969">
        <v>1.48</v>
      </c>
      <c r="Q969">
        <v>1.53</v>
      </c>
      <c r="R969">
        <v>1.55</v>
      </c>
      <c r="S969">
        <v>1.67</v>
      </c>
      <c r="T969">
        <v>1.52</v>
      </c>
      <c r="U969">
        <v>355</v>
      </c>
      <c r="X969">
        <v>1.47</v>
      </c>
      <c r="Y969">
        <v>1.52</v>
      </c>
      <c r="Z969">
        <v>1.52</v>
      </c>
      <c r="AA969">
        <v>1.57</v>
      </c>
      <c r="AB969">
        <v>1.52</v>
      </c>
      <c r="AC969">
        <v>376</v>
      </c>
      <c r="AF969">
        <v>1.47</v>
      </c>
      <c r="AG969">
        <v>1.52</v>
      </c>
      <c r="AH969">
        <v>1.53</v>
      </c>
      <c r="AI969">
        <v>1.6</v>
      </c>
      <c r="AJ969">
        <v>1.55</v>
      </c>
      <c r="AK969">
        <v>1007</v>
      </c>
      <c r="AN969">
        <v>1.5</v>
      </c>
      <c r="AO969">
        <v>1.52</v>
      </c>
      <c r="AP969">
        <v>1.59</v>
      </c>
      <c r="AQ969">
        <v>1.66</v>
      </c>
      <c r="AR969">
        <v>1.55</v>
      </c>
      <c r="AS969" s="8">
        <v>1.55</v>
      </c>
      <c r="AT969">
        <v>1.45</v>
      </c>
      <c r="AU969" s="19">
        <v>1.61</v>
      </c>
      <c r="AV969" s="19">
        <v>1.5840000000000001</v>
      </c>
      <c r="AW969" s="19"/>
      <c r="AZ969" s="4">
        <v>43838</v>
      </c>
      <c r="BA969" s="2">
        <v>0.28999999999999998</v>
      </c>
      <c r="BB969" s="2">
        <v>0.33</v>
      </c>
      <c r="BC969" s="4">
        <v>43838</v>
      </c>
      <c r="BD969" s="2">
        <v>2.0499999999999998</v>
      </c>
      <c r="BI969" s="3">
        <v>44509</v>
      </c>
      <c r="BJ969">
        <v>0.05</v>
      </c>
      <c r="BR969">
        <f t="shared" si="30"/>
        <v>0</v>
      </c>
      <c r="BS969">
        <f t="shared" si="31"/>
        <v>3.0000000000000027E-2</v>
      </c>
    </row>
    <row r="970" spans="1:71">
      <c r="A970" s="1">
        <v>43839</v>
      </c>
      <c r="B970">
        <v>1.55</v>
      </c>
      <c r="C970">
        <v>81</v>
      </c>
      <c r="D970" s="3">
        <v>43839</v>
      </c>
      <c r="E970">
        <v>1.75</v>
      </c>
      <c r="F970" s="3">
        <v>43839</v>
      </c>
      <c r="G970">
        <v>1.5</v>
      </c>
      <c r="H970">
        <v>1.52</v>
      </c>
      <c r="I970">
        <v>1.54</v>
      </c>
      <c r="J970">
        <v>1.55</v>
      </c>
      <c r="K970">
        <v>1.6</v>
      </c>
      <c r="L970">
        <v>1.54</v>
      </c>
      <c r="M970">
        <v>192</v>
      </c>
      <c r="P970">
        <v>1.48</v>
      </c>
      <c r="Q970">
        <v>1.53</v>
      </c>
      <c r="R970">
        <v>1.55</v>
      </c>
      <c r="S970">
        <v>1.66</v>
      </c>
      <c r="T970">
        <v>1.52</v>
      </c>
      <c r="U970">
        <v>361</v>
      </c>
      <c r="X970">
        <v>1.47</v>
      </c>
      <c r="Y970">
        <v>1.52</v>
      </c>
      <c r="Z970">
        <v>1.52</v>
      </c>
      <c r="AA970">
        <v>1.56</v>
      </c>
      <c r="AB970">
        <v>1.52</v>
      </c>
      <c r="AC970">
        <v>387</v>
      </c>
      <c r="AF970">
        <v>1.47</v>
      </c>
      <c r="AG970">
        <v>1.52</v>
      </c>
      <c r="AH970">
        <v>1.52</v>
      </c>
      <c r="AI970">
        <v>1.6</v>
      </c>
      <c r="AJ970">
        <v>1.55</v>
      </c>
      <c r="AK970">
        <v>1011</v>
      </c>
      <c r="AN970">
        <v>1.5</v>
      </c>
      <c r="AO970">
        <v>1.52</v>
      </c>
      <c r="AP970">
        <v>1.59</v>
      </c>
      <c r="AQ970">
        <v>1.66</v>
      </c>
      <c r="AR970">
        <v>1.55</v>
      </c>
      <c r="AS970" s="8">
        <v>1.55</v>
      </c>
      <c r="AT970">
        <v>1.45</v>
      </c>
      <c r="AU970" s="19">
        <v>1.601</v>
      </c>
      <c r="AV970" s="19">
        <v>1.59</v>
      </c>
      <c r="AW970" s="19"/>
      <c r="AZ970" s="4">
        <v>43839</v>
      </c>
      <c r="BA970" s="2">
        <v>0.27</v>
      </c>
      <c r="BB970" s="2">
        <v>0.31</v>
      </c>
      <c r="BC970" s="4">
        <v>43839</v>
      </c>
      <c r="BD970" s="2">
        <v>2.0299999999999998</v>
      </c>
      <c r="BI970" s="3">
        <v>44510</v>
      </c>
      <c r="BJ970">
        <v>0.05</v>
      </c>
      <c r="BR970">
        <f t="shared" si="30"/>
        <v>0</v>
      </c>
      <c r="BS970">
        <f t="shared" si="31"/>
        <v>3.0000000000000027E-2</v>
      </c>
    </row>
    <row r="971" spans="1:71">
      <c r="A971" s="1">
        <v>43840</v>
      </c>
      <c r="B971">
        <v>1.54</v>
      </c>
      <c r="C971">
        <v>83</v>
      </c>
      <c r="D971" s="3">
        <v>43840</v>
      </c>
      <c r="E971">
        <v>1.75</v>
      </c>
      <c r="F971" s="3">
        <v>43840</v>
      </c>
      <c r="G971">
        <v>1.5</v>
      </c>
      <c r="H971">
        <v>1.51</v>
      </c>
      <c r="I971">
        <v>1.54</v>
      </c>
      <c r="J971">
        <v>1.55</v>
      </c>
      <c r="K971">
        <v>1.6</v>
      </c>
      <c r="L971">
        <v>1.54</v>
      </c>
      <c r="M971">
        <v>192</v>
      </c>
      <c r="P971">
        <v>1.5</v>
      </c>
      <c r="Q971">
        <v>1.53</v>
      </c>
      <c r="R971">
        <v>1.55</v>
      </c>
      <c r="S971">
        <v>1.65</v>
      </c>
      <c r="T971">
        <v>1.52</v>
      </c>
      <c r="U971">
        <v>367</v>
      </c>
      <c r="X971">
        <v>1.47</v>
      </c>
      <c r="Y971">
        <v>1.52</v>
      </c>
      <c r="Z971">
        <v>1.52</v>
      </c>
      <c r="AA971">
        <v>1.56</v>
      </c>
      <c r="AB971">
        <v>1.52</v>
      </c>
      <c r="AC971">
        <v>376</v>
      </c>
      <c r="AF971">
        <v>1.47</v>
      </c>
      <c r="AG971">
        <v>1.52</v>
      </c>
      <c r="AH971">
        <v>1.52</v>
      </c>
      <c r="AI971">
        <v>1.58</v>
      </c>
      <c r="AJ971">
        <v>1.55</v>
      </c>
      <c r="AK971">
        <v>1013</v>
      </c>
      <c r="AN971">
        <v>1.5</v>
      </c>
      <c r="AO971">
        <v>1.52</v>
      </c>
      <c r="AP971">
        <v>1.59</v>
      </c>
      <c r="AQ971">
        <v>1.65</v>
      </c>
      <c r="AR971">
        <v>1.55</v>
      </c>
      <c r="AS971" s="8">
        <v>1.55</v>
      </c>
      <c r="AT971" t="s">
        <v>8</v>
      </c>
      <c r="AU971" s="19">
        <v>1.599</v>
      </c>
      <c r="AV971" s="19">
        <v>1.577</v>
      </c>
      <c r="AW971" s="19"/>
      <c r="AZ971" s="4">
        <v>43840</v>
      </c>
      <c r="BA971" s="2">
        <v>0.27</v>
      </c>
      <c r="BB971" s="2">
        <v>0.28999999999999998</v>
      </c>
      <c r="BC971" s="4">
        <v>43840</v>
      </c>
      <c r="BD971" s="2">
        <v>1.99</v>
      </c>
      <c r="BI971" s="3">
        <v>44511</v>
      </c>
      <c r="BJ971" t="s">
        <v>8</v>
      </c>
      <c r="BR971">
        <f t="shared" si="30"/>
        <v>0</v>
      </c>
      <c r="BS971">
        <f t="shared" si="31"/>
        <v>3.0000000000000027E-2</v>
      </c>
    </row>
    <row r="972" spans="1:71">
      <c r="A972" s="1">
        <v>43843</v>
      </c>
      <c r="B972">
        <v>1.54</v>
      </c>
      <c r="C972">
        <v>85</v>
      </c>
      <c r="D972" s="3">
        <v>43843</v>
      </c>
      <c r="E972">
        <v>1.75</v>
      </c>
      <c r="F972" s="3">
        <v>43843</v>
      </c>
      <c r="G972">
        <v>1.5</v>
      </c>
      <c r="H972">
        <v>1.51</v>
      </c>
      <c r="I972">
        <v>1.54</v>
      </c>
      <c r="J972">
        <v>1.55</v>
      </c>
      <c r="K972">
        <v>1.6</v>
      </c>
      <c r="L972">
        <v>1.54</v>
      </c>
      <c r="M972">
        <v>190</v>
      </c>
      <c r="P972">
        <v>1.48</v>
      </c>
      <c r="Q972">
        <v>1.53</v>
      </c>
      <c r="R972">
        <v>1.55</v>
      </c>
      <c r="S972">
        <v>1.65</v>
      </c>
      <c r="T972">
        <v>1.52</v>
      </c>
      <c r="U972">
        <v>377</v>
      </c>
      <c r="X972">
        <v>1.47</v>
      </c>
      <c r="Y972">
        <v>1.52</v>
      </c>
      <c r="Z972">
        <v>1.52</v>
      </c>
      <c r="AA972">
        <v>1.56</v>
      </c>
      <c r="AB972">
        <v>1.52</v>
      </c>
      <c r="AC972">
        <v>389</v>
      </c>
      <c r="AF972">
        <v>1.47</v>
      </c>
      <c r="AG972">
        <v>1.52</v>
      </c>
      <c r="AH972">
        <v>1.52</v>
      </c>
      <c r="AI972">
        <v>1.58</v>
      </c>
      <c r="AJ972">
        <v>1.54</v>
      </c>
      <c r="AK972">
        <v>1021</v>
      </c>
      <c r="AN972">
        <v>1.5</v>
      </c>
      <c r="AO972">
        <v>1.52</v>
      </c>
      <c r="AP972">
        <v>1.58</v>
      </c>
      <c r="AQ972">
        <v>1.65</v>
      </c>
      <c r="AR972">
        <v>1.55</v>
      </c>
      <c r="AS972" s="8">
        <v>1.54</v>
      </c>
      <c r="AT972">
        <v>1.45</v>
      </c>
      <c r="AU972" s="19">
        <v>1.6120000000000001</v>
      </c>
      <c r="AV972" s="19">
        <v>1.5780000000000001</v>
      </c>
      <c r="AW972" s="19"/>
      <c r="AZ972" s="4">
        <v>43843</v>
      </c>
      <c r="BA972" s="2">
        <v>0.27</v>
      </c>
      <c r="BB972" s="2">
        <v>0.28000000000000003</v>
      </c>
      <c r="BC972" s="4">
        <v>43843</v>
      </c>
      <c r="BD972" s="2">
        <v>1.99</v>
      </c>
      <c r="BI972" s="3">
        <v>44512</v>
      </c>
      <c r="BJ972">
        <v>0.05</v>
      </c>
      <c r="BR972">
        <f t="shared" si="30"/>
        <v>-1.0000000000000009E-2</v>
      </c>
      <c r="BS972">
        <f t="shared" si="31"/>
        <v>2.0000000000000018E-2</v>
      </c>
    </row>
    <row r="973" spans="1:71">
      <c r="A973" s="1">
        <v>43844</v>
      </c>
      <c r="B973">
        <v>1.54</v>
      </c>
      <c r="C973">
        <v>76</v>
      </c>
      <c r="D973" s="3">
        <v>43844</v>
      </c>
      <c r="E973">
        <v>1.75</v>
      </c>
      <c r="F973" s="3">
        <v>43844</v>
      </c>
      <c r="G973">
        <v>1.5</v>
      </c>
      <c r="H973">
        <v>1.5</v>
      </c>
      <c r="I973">
        <v>1.54</v>
      </c>
      <c r="J973">
        <v>1.55</v>
      </c>
      <c r="K973">
        <v>1.6</v>
      </c>
      <c r="L973">
        <v>1.54</v>
      </c>
      <c r="M973">
        <v>179</v>
      </c>
      <c r="P973">
        <v>1.48</v>
      </c>
      <c r="Q973">
        <v>1.53</v>
      </c>
      <c r="R973">
        <v>1.55</v>
      </c>
      <c r="S973">
        <v>1.67</v>
      </c>
      <c r="T973">
        <v>1.52</v>
      </c>
      <c r="U973">
        <v>371</v>
      </c>
      <c r="X973">
        <v>1.47</v>
      </c>
      <c r="Y973">
        <v>1.52</v>
      </c>
      <c r="Z973">
        <v>1.52</v>
      </c>
      <c r="AA973">
        <v>1.56</v>
      </c>
      <c r="AB973">
        <v>1.52</v>
      </c>
      <c r="AC973">
        <v>388</v>
      </c>
      <c r="AF973">
        <v>1.47</v>
      </c>
      <c r="AG973">
        <v>1.52</v>
      </c>
      <c r="AH973">
        <v>1.52</v>
      </c>
      <c r="AI973">
        <v>1.59</v>
      </c>
      <c r="AJ973">
        <v>1.55</v>
      </c>
      <c r="AK973">
        <v>1009</v>
      </c>
      <c r="AN973">
        <v>1.5</v>
      </c>
      <c r="AO973">
        <v>1.52</v>
      </c>
      <c r="AP973">
        <v>1.59</v>
      </c>
      <c r="AQ973">
        <v>1.65</v>
      </c>
      <c r="AR973">
        <v>1.55</v>
      </c>
      <c r="AS973" s="8">
        <v>1.55</v>
      </c>
      <c r="AT973">
        <v>1.45</v>
      </c>
      <c r="AU973" s="19">
        <v>1.597</v>
      </c>
      <c r="AV973" s="19">
        <v>1.575</v>
      </c>
      <c r="AW973" s="19"/>
      <c r="AZ973" s="4">
        <v>43844</v>
      </c>
      <c r="BA973" s="2">
        <v>0.24</v>
      </c>
      <c r="BB973" s="2">
        <v>0.25</v>
      </c>
      <c r="BC973" s="4">
        <v>43844</v>
      </c>
      <c r="BD973" s="2">
        <v>1.99</v>
      </c>
      <c r="BI973" s="3">
        <v>44515</v>
      </c>
      <c r="BJ973">
        <v>0.05</v>
      </c>
      <c r="BR973">
        <f t="shared" si="30"/>
        <v>0</v>
      </c>
      <c r="BS973">
        <f t="shared" si="31"/>
        <v>3.0000000000000027E-2</v>
      </c>
    </row>
    <row r="974" spans="1:71">
      <c r="A974" s="1">
        <v>43845</v>
      </c>
      <c r="B974">
        <v>1.54</v>
      </c>
      <c r="C974">
        <v>76</v>
      </c>
      <c r="D974" s="3">
        <v>43845</v>
      </c>
      <c r="E974">
        <v>1.75</v>
      </c>
      <c r="F974" s="3">
        <v>43845</v>
      </c>
      <c r="G974">
        <v>1.5</v>
      </c>
      <c r="H974">
        <v>1.52</v>
      </c>
      <c r="I974">
        <v>1.54</v>
      </c>
      <c r="J974">
        <v>1.55</v>
      </c>
      <c r="K974">
        <v>1.6</v>
      </c>
      <c r="L974">
        <v>1.54</v>
      </c>
      <c r="M974">
        <v>174</v>
      </c>
      <c r="P974">
        <v>1.47</v>
      </c>
      <c r="Q974">
        <v>1.53</v>
      </c>
      <c r="R974">
        <v>1.55</v>
      </c>
      <c r="S974">
        <v>1.75</v>
      </c>
      <c r="T974">
        <v>1.53</v>
      </c>
      <c r="U974">
        <v>378</v>
      </c>
      <c r="X974">
        <v>1.47</v>
      </c>
      <c r="Y974">
        <v>1.53</v>
      </c>
      <c r="Z974">
        <v>1.53</v>
      </c>
      <c r="AA974">
        <v>1.56</v>
      </c>
      <c r="AB974">
        <v>1.53</v>
      </c>
      <c r="AC974">
        <v>394</v>
      </c>
      <c r="AF974">
        <v>1.47</v>
      </c>
      <c r="AG974">
        <v>1.53</v>
      </c>
      <c r="AH974">
        <v>1.53</v>
      </c>
      <c r="AI974">
        <v>1.59</v>
      </c>
      <c r="AJ974">
        <v>1.56</v>
      </c>
      <c r="AK974">
        <v>1022</v>
      </c>
      <c r="AN974">
        <v>1.5</v>
      </c>
      <c r="AO974">
        <v>1.53</v>
      </c>
      <c r="AP974">
        <v>1.6</v>
      </c>
      <c r="AQ974">
        <v>1.66</v>
      </c>
      <c r="AR974">
        <v>1.55</v>
      </c>
      <c r="AS974" s="8">
        <v>1.56</v>
      </c>
      <c r="AT974">
        <v>1.45</v>
      </c>
      <c r="AU974" s="19">
        <v>1.6020000000000001</v>
      </c>
      <c r="AV974" s="19">
        <v>1.5840000000000001</v>
      </c>
      <c r="AW974" s="19"/>
      <c r="AZ974" s="4">
        <v>43845</v>
      </c>
      <c r="BA974" s="2">
        <v>0.23</v>
      </c>
      <c r="BB974" s="2">
        <v>0.22</v>
      </c>
      <c r="BC974" s="4">
        <v>43845</v>
      </c>
      <c r="BD974" s="2">
        <v>2.0099999999999998</v>
      </c>
      <c r="BI974" s="3">
        <v>44516</v>
      </c>
      <c r="BJ974">
        <v>0.05</v>
      </c>
      <c r="BR974">
        <f t="shared" si="30"/>
        <v>1.0000000000000009E-2</v>
      </c>
      <c r="BS974">
        <f t="shared" si="31"/>
        <v>3.0000000000000027E-2</v>
      </c>
    </row>
    <row r="975" spans="1:71">
      <c r="A975" s="1">
        <v>43846</v>
      </c>
      <c r="B975">
        <v>1.54</v>
      </c>
      <c r="C975">
        <v>78</v>
      </c>
      <c r="D975" s="3">
        <v>43846</v>
      </c>
      <c r="E975">
        <v>1.75</v>
      </c>
      <c r="F975" s="3">
        <v>43846</v>
      </c>
      <c r="G975">
        <v>1.5</v>
      </c>
      <c r="H975">
        <v>1.51</v>
      </c>
      <c r="I975">
        <v>1.54</v>
      </c>
      <c r="J975">
        <v>1.55</v>
      </c>
      <c r="K975">
        <v>1.6</v>
      </c>
      <c r="L975">
        <v>1.54</v>
      </c>
      <c r="M975">
        <v>177</v>
      </c>
      <c r="P975">
        <v>1.5</v>
      </c>
      <c r="Q975">
        <v>1.53</v>
      </c>
      <c r="R975">
        <v>1.55</v>
      </c>
      <c r="S975">
        <v>1.75</v>
      </c>
      <c r="T975">
        <v>1.52</v>
      </c>
      <c r="U975">
        <v>377</v>
      </c>
      <c r="X975">
        <v>1.47</v>
      </c>
      <c r="Y975">
        <v>1.52</v>
      </c>
      <c r="Z975">
        <v>1.52</v>
      </c>
      <c r="AA975">
        <v>1.56</v>
      </c>
      <c r="AB975">
        <v>1.52</v>
      </c>
      <c r="AC975">
        <v>397</v>
      </c>
      <c r="AF975">
        <v>1.47</v>
      </c>
      <c r="AG975">
        <v>1.52</v>
      </c>
      <c r="AH975">
        <v>1.52</v>
      </c>
      <c r="AI975">
        <v>1.58</v>
      </c>
      <c r="AJ975">
        <v>1.55</v>
      </c>
      <c r="AK975">
        <v>1069</v>
      </c>
      <c r="AN975">
        <v>1.5</v>
      </c>
      <c r="AO975">
        <v>1.52</v>
      </c>
      <c r="AP975">
        <v>1.58</v>
      </c>
      <c r="AQ975">
        <v>1.64</v>
      </c>
      <c r="AR975">
        <v>1.55</v>
      </c>
      <c r="AS975" s="8">
        <v>1.55</v>
      </c>
      <c r="AT975">
        <v>1.45</v>
      </c>
      <c r="AU975" s="19">
        <v>1.599</v>
      </c>
      <c r="AV975" s="19">
        <v>1.5780000000000001</v>
      </c>
      <c r="AW975" s="19"/>
      <c r="AZ975" s="4">
        <v>43846</v>
      </c>
      <c r="BA975" s="2">
        <v>0.23</v>
      </c>
      <c r="BB975" s="2">
        <v>0.26</v>
      </c>
      <c r="BC975" s="4">
        <v>43846</v>
      </c>
      <c r="BD975" s="2">
        <v>2</v>
      </c>
      <c r="BI975" s="3">
        <v>44517</v>
      </c>
      <c r="BJ975">
        <v>0.05</v>
      </c>
      <c r="BR975">
        <f t="shared" si="30"/>
        <v>0</v>
      </c>
      <c r="BS975">
        <f t="shared" si="31"/>
        <v>3.0000000000000027E-2</v>
      </c>
    </row>
    <row r="976" spans="1:71">
      <c r="A976" s="1">
        <v>43847</v>
      </c>
      <c r="B976">
        <v>1.55</v>
      </c>
      <c r="C976">
        <v>67</v>
      </c>
      <c r="D976" s="3">
        <v>43847</v>
      </c>
      <c r="E976">
        <v>1.75</v>
      </c>
      <c r="F976" s="3">
        <v>43847</v>
      </c>
      <c r="G976">
        <v>1.5</v>
      </c>
      <c r="H976">
        <v>1.52</v>
      </c>
      <c r="I976">
        <v>1.54</v>
      </c>
      <c r="J976">
        <v>1.56</v>
      </c>
      <c r="K976">
        <v>1.61</v>
      </c>
      <c r="L976">
        <v>1.54</v>
      </c>
      <c r="M976">
        <v>162</v>
      </c>
      <c r="P976">
        <v>1.47</v>
      </c>
      <c r="Q976">
        <v>1.53</v>
      </c>
      <c r="R976">
        <v>1.55</v>
      </c>
      <c r="S976">
        <v>1.75</v>
      </c>
      <c r="T976">
        <v>1.52</v>
      </c>
      <c r="U976">
        <v>383</v>
      </c>
      <c r="X976">
        <v>1.46</v>
      </c>
      <c r="Y976">
        <v>1.51</v>
      </c>
      <c r="Z976">
        <v>1.52</v>
      </c>
      <c r="AA976">
        <v>1.55</v>
      </c>
      <c r="AB976">
        <v>1.52</v>
      </c>
      <c r="AC976">
        <v>405</v>
      </c>
      <c r="AF976">
        <v>1.46</v>
      </c>
      <c r="AG976">
        <v>1.51</v>
      </c>
      <c r="AH976">
        <v>1.52</v>
      </c>
      <c r="AI976">
        <v>1.58</v>
      </c>
      <c r="AJ976">
        <v>1.54</v>
      </c>
      <c r="AK976">
        <v>1043</v>
      </c>
      <c r="AN976">
        <v>1.5</v>
      </c>
      <c r="AO976">
        <v>1.52</v>
      </c>
      <c r="AP976">
        <v>1.58</v>
      </c>
      <c r="AQ976">
        <v>1.64</v>
      </c>
      <c r="AR976">
        <v>1.55</v>
      </c>
      <c r="AS976" s="8">
        <v>1.54</v>
      </c>
      <c r="AT976">
        <v>1.45</v>
      </c>
      <c r="AU976" s="19">
        <v>1.597</v>
      </c>
      <c r="AV976" s="19">
        <v>1.575</v>
      </c>
      <c r="AW976" s="19"/>
      <c r="AZ976" s="4">
        <v>43847</v>
      </c>
      <c r="BA976" s="2">
        <v>0.26</v>
      </c>
      <c r="BB976" s="2">
        <v>0.28000000000000003</v>
      </c>
      <c r="BC976" s="4">
        <v>43847</v>
      </c>
      <c r="BD976" s="2">
        <v>1.98</v>
      </c>
      <c r="BI976" s="3">
        <v>44518</v>
      </c>
      <c r="BJ976">
        <v>0.05</v>
      </c>
      <c r="BR976">
        <f t="shared" si="30"/>
        <v>-1.0000000000000009E-2</v>
      </c>
      <c r="BS976">
        <f t="shared" si="31"/>
        <v>2.0000000000000018E-2</v>
      </c>
    </row>
    <row r="977" spans="1:71">
      <c r="A977" s="1">
        <v>43851</v>
      </c>
      <c r="B977">
        <v>1.55</v>
      </c>
      <c r="C977">
        <v>64</v>
      </c>
      <c r="D977" s="3">
        <v>43851</v>
      </c>
      <c r="E977">
        <v>1.75</v>
      </c>
      <c r="F977" s="3">
        <v>43851</v>
      </c>
      <c r="G977">
        <v>1.5</v>
      </c>
      <c r="H977">
        <v>1.53</v>
      </c>
      <c r="I977">
        <v>1.54</v>
      </c>
      <c r="J977">
        <v>1.56</v>
      </c>
      <c r="K977">
        <v>1.62</v>
      </c>
      <c r="L977">
        <v>1.54</v>
      </c>
      <c r="M977">
        <v>164</v>
      </c>
      <c r="P977">
        <v>1.45</v>
      </c>
      <c r="Q977">
        <v>1.53</v>
      </c>
      <c r="R977">
        <v>1.55</v>
      </c>
      <c r="S977">
        <v>1.65</v>
      </c>
      <c r="T977">
        <v>1.51</v>
      </c>
      <c r="U977">
        <v>375</v>
      </c>
      <c r="X977">
        <v>1.44</v>
      </c>
      <c r="Y977">
        <v>1.51</v>
      </c>
      <c r="Z977">
        <v>1.52</v>
      </c>
      <c r="AA977">
        <v>1.56</v>
      </c>
      <c r="AB977">
        <v>1.51</v>
      </c>
      <c r="AC977">
        <v>396</v>
      </c>
      <c r="AF977">
        <v>1.44</v>
      </c>
      <c r="AG977">
        <v>1.51</v>
      </c>
      <c r="AH977">
        <v>1.52</v>
      </c>
      <c r="AI977">
        <v>1.57</v>
      </c>
      <c r="AJ977">
        <v>1.54</v>
      </c>
      <c r="AK977">
        <v>1067</v>
      </c>
      <c r="AN977">
        <v>1.49</v>
      </c>
      <c r="AO977">
        <v>1.52</v>
      </c>
      <c r="AP977">
        <v>1.57</v>
      </c>
      <c r="AQ977">
        <v>1.64</v>
      </c>
      <c r="AR977">
        <v>1.55</v>
      </c>
      <c r="AS977" s="8">
        <v>1.54</v>
      </c>
      <c r="AT977">
        <v>1.45</v>
      </c>
      <c r="AU977" s="19">
        <v>1.5940000000000001</v>
      </c>
      <c r="AV977" s="19">
        <v>1.569</v>
      </c>
      <c r="AW977" s="19"/>
      <c r="AZ977" s="4">
        <v>43851</v>
      </c>
      <c r="BA977" s="2">
        <v>0.25</v>
      </c>
      <c r="BB977" s="2">
        <v>0.22</v>
      </c>
      <c r="BC977" s="4">
        <v>43851</v>
      </c>
      <c r="BD977" s="2">
        <v>1.97</v>
      </c>
      <c r="BI977" s="3">
        <v>44519</v>
      </c>
      <c r="BJ977">
        <v>0.05</v>
      </c>
      <c r="BR977">
        <f t="shared" si="30"/>
        <v>-1.0000000000000009E-2</v>
      </c>
      <c r="BS977">
        <f t="shared" si="31"/>
        <v>3.0000000000000027E-2</v>
      </c>
    </row>
    <row r="978" spans="1:71">
      <c r="A978" s="1">
        <v>43852</v>
      </c>
      <c r="B978">
        <v>1.55</v>
      </c>
      <c r="C978">
        <v>69</v>
      </c>
      <c r="D978" s="3">
        <v>43852</v>
      </c>
      <c r="E978">
        <v>1.75</v>
      </c>
      <c r="F978" s="3">
        <v>43852</v>
      </c>
      <c r="G978">
        <v>1.5</v>
      </c>
      <c r="H978">
        <v>1.52</v>
      </c>
      <c r="I978">
        <v>1.54</v>
      </c>
      <c r="J978">
        <v>1.56</v>
      </c>
      <c r="K978">
        <v>1.63</v>
      </c>
      <c r="L978">
        <v>1.54</v>
      </c>
      <c r="M978">
        <v>176</v>
      </c>
      <c r="P978">
        <v>1.45</v>
      </c>
      <c r="Q978">
        <v>1.53</v>
      </c>
      <c r="R978">
        <v>1.55</v>
      </c>
      <c r="S978">
        <v>1.75</v>
      </c>
      <c r="T978">
        <v>1.51</v>
      </c>
      <c r="U978">
        <v>379</v>
      </c>
      <c r="X978">
        <v>1.45</v>
      </c>
      <c r="Y978">
        <v>1.51</v>
      </c>
      <c r="Z978">
        <v>1.51</v>
      </c>
      <c r="AA978">
        <v>1.55</v>
      </c>
      <c r="AB978">
        <v>1.51</v>
      </c>
      <c r="AC978">
        <v>393</v>
      </c>
      <c r="AF978">
        <v>1.45</v>
      </c>
      <c r="AG978">
        <v>1.51</v>
      </c>
      <c r="AH978">
        <v>1.51</v>
      </c>
      <c r="AI978">
        <v>1.57</v>
      </c>
      <c r="AJ978">
        <v>1.54</v>
      </c>
      <c r="AK978">
        <v>1085</v>
      </c>
      <c r="AN978">
        <v>1.49</v>
      </c>
      <c r="AO978">
        <v>1.51</v>
      </c>
      <c r="AP978">
        <v>1.57</v>
      </c>
      <c r="AQ978">
        <v>1.64</v>
      </c>
      <c r="AR978">
        <v>1.55</v>
      </c>
      <c r="AS978" s="8">
        <v>1.54</v>
      </c>
      <c r="AT978">
        <v>1.45</v>
      </c>
      <c r="AU978" s="19">
        <v>1.5880000000000001</v>
      </c>
      <c r="AV978" s="19">
        <v>1.57</v>
      </c>
      <c r="AW978" s="19"/>
      <c r="AZ978" s="4">
        <v>43852</v>
      </c>
      <c r="BA978" s="2">
        <v>0.24</v>
      </c>
      <c r="BB978" s="2">
        <v>0.22</v>
      </c>
      <c r="BC978" s="4">
        <v>43852</v>
      </c>
      <c r="BD978" s="2">
        <v>1.97</v>
      </c>
      <c r="BI978" s="3">
        <v>44522</v>
      </c>
      <c r="BJ978">
        <v>0.05</v>
      </c>
      <c r="BR978">
        <f t="shared" si="30"/>
        <v>-1.0000000000000009E-2</v>
      </c>
      <c r="BS978">
        <f t="shared" si="31"/>
        <v>3.0000000000000027E-2</v>
      </c>
    </row>
    <row r="979" spans="1:71">
      <c r="A979" s="1">
        <v>43853</v>
      </c>
      <c r="B979">
        <v>1.55</v>
      </c>
      <c r="C979">
        <v>67</v>
      </c>
      <c r="D979" s="3">
        <v>43853</v>
      </c>
      <c r="E979">
        <v>1.75</v>
      </c>
      <c r="F979" s="3">
        <v>43853</v>
      </c>
      <c r="G979">
        <v>1.5</v>
      </c>
      <c r="H979">
        <v>1.5</v>
      </c>
      <c r="I979">
        <v>1.54</v>
      </c>
      <c r="J979">
        <v>1.56</v>
      </c>
      <c r="K979">
        <v>1.65</v>
      </c>
      <c r="L979">
        <v>1.54</v>
      </c>
      <c r="M979">
        <v>175</v>
      </c>
      <c r="P979">
        <v>1.47</v>
      </c>
      <c r="Q979">
        <v>1.53</v>
      </c>
      <c r="R979">
        <v>1.55</v>
      </c>
      <c r="S979">
        <v>1.7</v>
      </c>
      <c r="T979">
        <v>1.51</v>
      </c>
      <c r="U979">
        <v>377</v>
      </c>
      <c r="X979">
        <v>1.45</v>
      </c>
      <c r="Y979">
        <v>1.51</v>
      </c>
      <c r="Z979">
        <v>1.51</v>
      </c>
      <c r="AA979">
        <v>1.54</v>
      </c>
      <c r="AB979">
        <v>1.51</v>
      </c>
      <c r="AC979">
        <v>389</v>
      </c>
      <c r="AF979">
        <v>1.45</v>
      </c>
      <c r="AG979">
        <v>1.51</v>
      </c>
      <c r="AH979">
        <v>1.51</v>
      </c>
      <c r="AI979">
        <v>1.57</v>
      </c>
      <c r="AJ979">
        <v>1.54</v>
      </c>
      <c r="AK979">
        <v>1051</v>
      </c>
      <c r="AN979">
        <v>1.48</v>
      </c>
      <c r="AO979">
        <v>1.51</v>
      </c>
      <c r="AP979">
        <v>1.57</v>
      </c>
      <c r="AQ979">
        <v>1.63</v>
      </c>
      <c r="AR979">
        <v>1.55</v>
      </c>
      <c r="AS979" s="8">
        <v>1.54</v>
      </c>
      <c r="AT979" t="s">
        <v>8</v>
      </c>
      <c r="AU979" s="19">
        <v>1.5880000000000001</v>
      </c>
      <c r="AV979" s="19">
        <v>1.57</v>
      </c>
      <c r="AW979" s="19"/>
      <c r="AZ979" s="4">
        <v>43853</v>
      </c>
      <c r="BA979" s="2">
        <v>0.23</v>
      </c>
      <c r="BB979" s="2">
        <v>0.19</v>
      </c>
      <c r="BC979" s="4">
        <v>43853</v>
      </c>
      <c r="BD979" s="2">
        <v>1.98</v>
      </c>
      <c r="BI979" s="3">
        <v>44523</v>
      </c>
      <c r="BJ979">
        <v>0.05</v>
      </c>
      <c r="BR979">
        <f t="shared" si="30"/>
        <v>-1.0000000000000009E-2</v>
      </c>
      <c r="BS979">
        <f t="shared" si="31"/>
        <v>3.0000000000000027E-2</v>
      </c>
    </row>
    <row r="980" spans="1:71">
      <c r="A980" s="1">
        <v>43854</v>
      </c>
      <c r="B980">
        <v>1.55</v>
      </c>
      <c r="C980">
        <v>70</v>
      </c>
      <c r="D980" s="3">
        <v>43854</v>
      </c>
      <c r="E980">
        <v>1.75</v>
      </c>
      <c r="F980" s="3">
        <v>43854</v>
      </c>
      <c r="G980">
        <v>1.5</v>
      </c>
      <c r="H980">
        <v>1.52</v>
      </c>
      <c r="I980">
        <v>1.54</v>
      </c>
      <c r="J980">
        <v>1.56</v>
      </c>
      <c r="K980">
        <v>1.61</v>
      </c>
      <c r="L980">
        <v>1.54</v>
      </c>
      <c r="M980">
        <v>179</v>
      </c>
      <c r="P980">
        <v>1.5</v>
      </c>
      <c r="Q980">
        <v>1.53</v>
      </c>
      <c r="R980">
        <v>1.55</v>
      </c>
      <c r="S980">
        <v>1.65</v>
      </c>
      <c r="T980">
        <v>1.51</v>
      </c>
      <c r="U980">
        <v>379</v>
      </c>
      <c r="X980">
        <v>1.46</v>
      </c>
      <c r="Y980">
        <v>1.51</v>
      </c>
      <c r="Z980">
        <v>1.51</v>
      </c>
      <c r="AA980">
        <v>1.54</v>
      </c>
      <c r="AB980">
        <v>1.51</v>
      </c>
      <c r="AC980">
        <v>395</v>
      </c>
      <c r="AF980">
        <v>1.46</v>
      </c>
      <c r="AG980">
        <v>1.51</v>
      </c>
      <c r="AH980">
        <v>1.51</v>
      </c>
      <c r="AI980">
        <v>1.57</v>
      </c>
      <c r="AJ980">
        <v>1.53</v>
      </c>
      <c r="AK980">
        <v>1070</v>
      </c>
      <c r="AN980">
        <v>1.49</v>
      </c>
      <c r="AO980">
        <v>1.51</v>
      </c>
      <c r="AP980">
        <v>1.57</v>
      </c>
      <c r="AQ980">
        <v>1.63</v>
      </c>
      <c r="AR980">
        <v>1.55</v>
      </c>
      <c r="AS980" s="8">
        <v>1.53</v>
      </c>
      <c r="AT980">
        <v>1.45</v>
      </c>
      <c r="AU980" s="19">
        <v>1.5920000000000001</v>
      </c>
      <c r="AV980" s="19">
        <v>1.5649999999999999</v>
      </c>
      <c r="AW980" s="19"/>
      <c r="AZ980" s="4">
        <v>43854</v>
      </c>
      <c r="BA980" s="2">
        <v>0.21</v>
      </c>
      <c r="BB980" s="2">
        <v>0.16</v>
      </c>
      <c r="BC980" s="4">
        <v>43854</v>
      </c>
      <c r="BD980" s="2">
        <v>1.98</v>
      </c>
      <c r="BI980" s="3">
        <v>44524</v>
      </c>
      <c r="BJ980">
        <v>0.05</v>
      </c>
      <c r="BR980">
        <f t="shared" si="30"/>
        <v>-2.0000000000000018E-2</v>
      </c>
      <c r="BS980">
        <f t="shared" si="31"/>
        <v>2.0000000000000018E-2</v>
      </c>
    </row>
    <row r="981" spans="1:71">
      <c r="A981" s="1">
        <v>43857</v>
      </c>
      <c r="B981">
        <v>1.55</v>
      </c>
      <c r="C981">
        <v>71</v>
      </c>
      <c r="D981" s="3">
        <v>43857</v>
      </c>
      <c r="E981">
        <v>1.75</v>
      </c>
      <c r="F981" s="3">
        <v>43857</v>
      </c>
      <c r="G981">
        <v>1.5</v>
      </c>
      <c r="H981">
        <v>1.52</v>
      </c>
      <c r="I981">
        <v>1.54</v>
      </c>
      <c r="J981">
        <v>1.56</v>
      </c>
      <c r="K981">
        <v>1.65</v>
      </c>
      <c r="L981">
        <v>1.54</v>
      </c>
      <c r="M981">
        <v>185</v>
      </c>
      <c r="P981">
        <v>1.48</v>
      </c>
      <c r="Q981">
        <v>1.53</v>
      </c>
      <c r="R981">
        <v>1.55</v>
      </c>
      <c r="S981">
        <v>1.65</v>
      </c>
      <c r="T981">
        <v>1.51</v>
      </c>
      <c r="U981">
        <v>381</v>
      </c>
      <c r="X981">
        <v>1.46</v>
      </c>
      <c r="Y981">
        <v>1.51</v>
      </c>
      <c r="Z981">
        <v>1.51</v>
      </c>
      <c r="AA981">
        <v>1.54</v>
      </c>
      <c r="AB981">
        <v>1.51</v>
      </c>
      <c r="AC981">
        <v>392</v>
      </c>
      <c r="AF981">
        <v>1.46</v>
      </c>
      <c r="AG981">
        <v>1.51</v>
      </c>
      <c r="AH981">
        <v>1.51</v>
      </c>
      <c r="AI981">
        <v>1.57</v>
      </c>
      <c r="AJ981">
        <v>1.53</v>
      </c>
      <c r="AK981">
        <v>1051</v>
      </c>
      <c r="AN981">
        <v>1.49</v>
      </c>
      <c r="AO981">
        <v>1.51</v>
      </c>
      <c r="AP981">
        <v>1.57</v>
      </c>
      <c r="AQ981">
        <v>1.63</v>
      </c>
      <c r="AR981">
        <v>1.55</v>
      </c>
      <c r="AS981" s="8">
        <v>1.53</v>
      </c>
      <c r="AT981">
        <v>1.45</v>
      </c>
      <c r="AU981" s="19">
        <v>1.59</v>
      </c>
      <c r="AV981" s="19">
        <v>1.571</v>
      </c>
      <c r="AW981" s="19"/>
      <c r="AZ981" s="4">
        <v>43857</v>
      </c>
      <c r="BA981" s="2">
        <v>0.17</v>
      </c>
      <c r="BB981" s="2">
        <v>0.06</v>
      </c>
      <c r="BC981" s="4">
        <v>43857</v>
      </c>
      <c r="BD981" s="2">
        <v>2.04</v>
      </c>
      <c r="BI981" s="3">
        <v>44525</v>
      </c>
      <c r="BJ981" t="s">
        <v>8</v>
      </c>
      <c r="BR981">
        <f t="shared" si="30"/>
        <v>-2.0000000000000018E-2</v>
      </c>
      <c r="BS981">
        <f t="shared" si="31"/>
        <v>2.0000000000000018E-2</v>
      </c>
    </row>
    <row r="982" spans="1:71">
      <c r="A982" s="1">
        <v>43858</v>
      </c>
      <c r="B982">
        <v>1.55</v>
      </c>
      <c r="C982">
        <v>69</v>
      </c>
      <c r="D982" s="3">
        <v>43858</v>
      </c>
      <c r="E982">
        <v>1.75</v>
      </c>
      <c r="F982" s="3">
        <v>43858</v>
      </c>
      <c r="G982">
        <v>1.5</v>
      </c>
      <c r="H982">
        <v>1.52</v>
      </c>
      <c r="I982">
        <v>1.54</v>
      </c>
      <c r="J982">
        <v>1.56</v>
      </c>
      <c r="K982">
        <v>1.63</v>
      </c>
      <c r="L982">
        <v>1.54</v>
      </c>
      <c r="M982">
        <v>176</v>
      </c>
      <c r="P982">
        <v>1.47</v>
      </c>
      <c r="Q982">
        <v>1.53</v>
      </c>
      <c r="R982">
        <v>1.55</v>
      </c>
      <c r="S982">
        <v>1.7</v>
      </c>
      <c r="T982">
        <v>1.51</v>
      </c>
      <c r="U982">
        <v>378</v>
      </c>
      <c r="X982">
        <v>1.46</v>
      </c>
      <c r="Y982">
        <v>1.51</v>
      </c>
      <c r="Z982">
        <v>1.51</v>
      </c>
      <c r="AA982">
        <v>1.55</v>
      </c>
      <c r="AB982">
        <v>1.51</v>
      </c>
      <c r="AC982">
        <v>389</v>
      </c>
      <c r="AF982">
        <v>1.46</v>
      </c>
      <c r="AG982">
        <v>1.51</v>
      </c>
      <c r="AH982">
        <v>1.51</v>
      </c>
      <c r="AI982">
        <v>1.57</v>
      </c>
      <c r="AJ982">
        <v>1.53</v>
      </c>
      <c r="AK982">
        <v>1074</v>
      </c>
      <c r="AN982">
        <v>1.49</v>
      </c>
      <c r="AO982">
        <v>1.51</v>
      </c>
      <c r="AP982">
        <v>1.57</v>
      </c>
      <c r="AQ982">
        <v>1.63</v>
      </c>
      <c r="AR982">
        <v>1.55</v>
      </c>
      <c r="AS982" s="8">
        <v>1.53</v>
      </c>
      <c r="AT982">
        <v>1.45</v>
      </c>
      <c r="AU982" s="19">
        <v>1.599</v>
      </c>
      <c r="AV982" s="19">
        <v>1.569</v>
      </c>
      <c r="AW982" s="19"/>
      <c r="AZ982" s="4">
        <v>43858</v>
      </c>
      <c r="BA982" s="2">
        <v>0.2</v>
      </c>
      <c r="BB982" s="2">
        <v>0.08</v>
      </c>
      <c r="BC982" s="4">
        <v>43858</v>
      </c>
      <c r="BD982" s="2">
        <v>2.04</v>
      </c>
      <c r="BI982" s="3">
        <v>44526</v>
      </c>
      <c r="BJ982">
        <v>0.05</v>
      </c>
      <c r="BR982">
        <f t="shared" si="30"/>
        <v>-2.0000000000000018E-2</v>
      </c>
      <c r="BS982">
        <f t="shared" si="31"/>
        <v>2.0000000000000018E-2</v>
      </c>
    </row>
    <row r="983" spans="1:71">
      <c r="A983" s="1">
        <v>43859</v>
      </c>
      <c r="B983">
        <v>1.55</v>
      </c>
      <c r="C983">
        <v>71</v>
      </c>
      <c r="D983" s="3">
        <v>43859</v>
      </c>
      <c r="E983">
        <v>1.75</v>
      </c>
      <c r="F983" s="3">
        <v>43859</v>
      </c>
      <c r="G983">
        <v>1.5</v>
      </c>
      <c r="H983">
        <v>1.52</v>
      </c>
      <c r="I983">
        <v>1.54</v>
      </c>
      <c r="J983">
        <v>1.56</v>
      </c>
      <c r="K983">
        <v>1.65</v>
      </c>
      <c r="L983">
        <v>1.54</v>
      </c>
      <c r="M983">
        <v>184</v>
      </c>
      <c r="P983">
        <v>1.47</v>
      </c>
      <c r="Q983">
        <v>1.53</v>
      </c>
      <c r="R983">
        <v>1.55</v>
      </c>
      <c r="S983">
        <v>1.7</v>
      </c>
      <c r="T983">
        <v>1.51</v>
      </c>
      <c r="U983">
        <v>377</v>
      </c>
      <c r="X983">
        <v>1.46</v>
      </c>
      <c r="Y983">
        <v>1.51</v>
      </c>
      <c r="Z983">
        <v>1.51</v>
      </c>
      <c r="AA983">
        <v>1.54</v>
      </c>
      <c r="AB983">
        <v>1.51</v>
      </c>
      <c r="AC983">
        <v>393</v>
      </c>
      <c r="AF983">
        <v>1.46</v>
      </c>
      <c r="AG983">
        <v>1.51</v>
      </c>
      <c r="AH983">
        <v>1.51</v>
      </c>
      <c r="AI983">
        <v>1.58</v>
      </c>
      <c r="AJ983">
        <v>1.53</v>
      </c>
      <c r="AK983">
        <v>1082</v>
      </c>
      <c r="AN983">
        <v>1.49</v>
      </c>
      <c r="AO983">
        <v>1.51</v>
      </c>
      <c r="AP983">
        <v>1.57</v>
      </c>
      <c r="AQ983">
        <v>1.63</v>
      </c>
      <c r="AR983">
        <v>1.55</v>
      </c>
      <c r="AS983" s="8">
        <v>1.53</v>
      </c>
      <c r="AT983">
        <v>1.45</v>
      </c>
      <c r="AU983" s="19">
        <v>1.6</v>
      </c>
      <c r="AV983" s="19">
        <v>1.5720000000000001</v>
      </c>
      <c r="AW983" s="19"/>
      <c r="AZ983" s="4">
        <v>43859</v>
      </c>
      <c r="BA983" s="2">
        <v>0.18</v>
      </c>
      <c r="BB983" s="2">
        <v>0.04</v>
      </c>
      <c r="BC983" s="4">
        <v>43859</v>
      </c>
      <c r="BD983" s="2">
        <v>2.0499999999999998</v>
      </c>
      <c r="BI983" s="3">
        <v>44529</v>
      </c>
      <c r="BJ983">
        <v>0.05</v>
      </c>
      <c r="BR983">
        <f t="shared" si="30"/>
        <v>-2.0000000000000018E-2</v>
      </c>
      <c r="BS983">
        <f t="shared" si="31"/>
        <v>2.0000000000000018E-2</v>
      </c>
    </row>
    <row r="984" spans="1:71">
      <c r="A984" s="1">
        <v>43860</v>
      </c>
      <c r="B984">
        <v>1.6</v>
      </c>
      <c r="C984">
        <v>64</v>
      </c>
      <c r="D984" s="3">
        <v>43860</v>
      </c>
      <c r="E984">
        <v>1.75</v>
      </c>
      <c r="F984" s="3">
        <v>43860</v>
      </c>
      <c r="G984">
        <v>1.5</v>
      </c>
      <c r="H984">
        <v>1.57</v>
      </c>
      <c r="I984">
        <v>1.59</v>
      </c>
      <c r="J984">
        <v>1.61</v>
      </c>
      <c r="K984">
        <v>1.68</v>
      </c>
      <c r="L984">
        <v>1.58</v>
      </c>
      <c r="M984">
        <v>176</v>
      </c>
      <c r="P984">
        <v>1.49</v>
      </c>
      <c r="Q984">
        <v>1.57</v>
      </c>
      <c r="R984">
        <v>1.6</v>
      </c>
      <c r="S984">
        <v>1.7</v>
      </c>
      <c r="T984">
        <v>1.55</v>
      </c>
      <c r="U984">
        <v>379</v>
      </c>
      <c r="X984">
        <v>1.48</v>
      </c>
      <c r="Y984">
        <v>1.55</v>
      </c>
      <c r="Z984">
        <v>1.55</v>
      </c>
      <c r="AA984">
        <v>1.59</v>
      </c>
      <c r="AB984">
        <v>1.55</v>
      </c>
      <c r="AC984">
        <v>397</v>
      </c>
      <c r="AF984">
        <v>1.48</v>
      </c>
      <c r="AG984">
        <v>1.55</v>
      </c>
      <c r="AH984">
        <v>1.55</v>
      </c>
      <c r="AI984">
        <v>1.63</v>
      </c>
      <c r="AJ984">
        <v>1.58</v>
      </c>
      <c r="AK984">
        <v>1072</v>
      </c>
      <c r="AN984">
        <v>1.53</v>
      </c>
      <c r="AO984">
        <v>1.55</v>
      </c>
      <c r="AP984">
        <v>1.62</v>
      </c>
      <c r="AQ984">
        <v>1.68</v>
      </c>
      <c r="AR984">
        <v>1.6</v>
      </c>
      <c r="AS984" s="8">
        <v>1.58</v>
      </c>
      <c r="AT984" t="s">
        <v>8</v>
      </c>
      <c r="AU984" s="19">
        <v>1.6459999999999999</v>
      </c>
      <c r="AV984" s="19">
        <v>1.6259999999999999</v>
      </c>
      <c r="AW984" s="19"/>
      <c r="AZ984" s="4">
        <v>43860</v>
      </c>
      <c r="BA984" s="2">
        <v>0.16</v>
      </c>
      <c r="BB984" s="2">
        <v>0</v>
      </c>
      <c r="BC984" s="4">
        <v>43860</v>
      </c>
      <c r="BD984" s="2">
        <v>2.08</v>
      </c>
      <c r="BI984" s="3">
        <v>44530</v>
      </c>
      <c r="BJ984">
        <v>0.05</v>
      </c>
      <c r="BR984">
        <f t="shared" si="30"/>
        <v>-2.0000000000000018E-2</v>
      </c>
      <c r="BS984">
        <f t="shared" si="31"/>
        <v>3.0000000000000027E-2</v>
      </c>
    </row>
    <row r="985" spans="1:71">
      <c r="A985" s="1">
        <v>43861</v>
      </c>
      <c r="B985">
        <v>1.59</v>
      </c>
      <c r="C985">
        <v>78</v>
      </c>
      <c r="D985" s="3">
        <v>43861</v>
      </c>
      <c r="E985">
        <v>1.75</v>
      </c>
      <c r="F985" s="3">
        <v>43861</v>
      </c>
      <c r="G985">
        <v>1.5</v>
      </c>
      <c r="H985">
        <v>1.5</v>
      </c>
      <c r="I985">
        <v>1.58</v>
      </c>
      <c r="J985">
        <v>1.61</v>
      </c>
      <c r="K985">
        <v>1.66</v>
      </c>
      <c r="L985">
        <v>1.58</v>
      </c>
      <c r="M985">
        <v>193</v>
      </c>
      <c r="P985">
        <v>1.5</v>
      </c>
      <c r="Q985">
        <v>1.57</v>
      </c>
      <c r="R985">
        <v>1.6</v>
      </c>
      <c r="S985">
        <v>1.7</v>
      </c>
      <c r="T985">
        <v>1.57</v>
      </c>
      <c r="U985">
        <v>396</v>
      </c>
      <c r="X985">
        <v>1.51</v>
      </c>
      <c r="Y985">
        <v>1.57</v>
      </c>
      <c r="Z985">
        <v>1.57</v>
      </c>
      <c r="AA985">
        <v>1.63</v>
      </c>
      <c r="AB985">
        <v>1.57</v>
      </c>
      <c r="AC985">
        <v>411</v>
      </c>
      <c r="AF985">
        <v>1.51</v>
      </c>
      <c r="AG985">
        <v>1.57</v>
      </c>
      <c r="AH985">
        <v>1.58</v>
      </c>
      <c r="AI985">
        <v>1.66</v>
      </c>
      <c r="AJ985">
        <v>1.6</v>
      </c>
      <c r="AK985">
        <v>1149</v>
      </c>
      <c r="AN985">
        <v>1.55</v>
      </c>
      <c r="AO985">
        <v>1.57</v>
      </c>
      <c r="AP985">
        <v>1.65</v>
      </c>
      <c r="AQ985">
        <v>1.72</v>
      </c>
      <c r="AR985">
        <v>1.6</v>
      </c>
      <c r="AS985" s="8">
        <v>1.6</v>
      </c>
      <c r="AT985">
        <v>1.45</v>
      </c>
      <c r="AU985" s="19">
        <v>1.6830000000000001</v>
      </c>
      <c r="AV985" s="19">
        <v>1.6519999999999999</v>
      </c>
      <c r="AW985" s="19"/>
      <c r="AZ985" s="4">
        <v>43861</v>
      </c>
      <c r="BA985" s="2">
        <v>0.18</v>
      </c>
      <c r="BB985" s="2">
        <v>-0.04</v>
      </c>
      <c r="BC985" s="4">
        <v>43861</v>
      </c>
      <c r="BD985" s="2">
        <v>2.13</v>
      </c>
      <c r="BI985" s="3">
        <v>44531</v>
      </c>
      <c r="BJ985">
        <v>0.05</v>
      </c>
      <c r="BR985">
        <f t="shared" si="30"/>
        <v>0</v>
      </c>
      <c r="BS985">
        <f t="shared" si="31"/>
        <v>3.0000000000000027E-2</v>
      </c>
    </row>
    <row r="986" spans="1:71">
      <c r="A986" s="1">
        <v>43864</v>
      </c>
      <c r="B986">
        <v>1.59</v>
      </c>
      <c r="C986">
        <v>79</v>
      </c>
      <c r="D986" s="3">
        <v>43864</v>
      </c>
      <c r="E986">
        <v>1.75</v>
      </c>
      <c r="F986" s="3">
        <v>43864</v>
      </c>
      <c r="G986">
        <v>1.5</v>
      </c>
      <c r="H986">
        <v>1.55</v>
      </c>
      <c r="I986">
        <v>1.58</v>
      </c>
      <c r="J986">
        <v>1.6</v>
      </c>
      <c r="K986">
        <v>1.66</v>
      </c>
      <c r="L986">
        <v>1.58</v>
      </c>
      <c r="M986">
        <v>188</v>
      </c>
      <c r="P986">
        <v>1.5</v>
      </c>
      <c r="Q986">
        <v>1.57</v>
      </c>
      <c r="R986">
        <v>1.6</v>
      </c>
      <c r="S986">
        <v>1.68</v>
      </c>
      <c r="T986">
        <v>1.57</v>
      </c>
      <c r="U986">
        <v>395</v>
      </c>
      <c r="X986">
        <v>1.52</v>
      </c>
      <c r="Y986">
        <v>1.57</v>
      </c>
      <c r="Z986">
        <v>1.57</v>
      </c>
      <c r="AA986">
        <v>1.61</v>
      </c>
      <c r="AB986">
        <v>1.57</v>
      </c>
      <c r="AC986">
        <v>409</v>
      </c>
      <c r="AF986">
        <v>1.52</v>
      </c>
      <c r="AG986">
        <v>1.57</v>
      </c>
      <c r="AH986">
        <v>1.57</v>
      </c>
      <c r="AI986">
        <v>1.65</v>
      </c>
      <c r="AJ986">
        <v>1.59</v>
      </c>
      <c r="AK986">
        <v>1134</v>
      </c>
      <c r="AN986">
        <v>1.55</v>
      </c>
      <c r="AO986">
        <v>1.57</v>
      </c>
      <c r="AP986">
        <v>1.64</v>
      </c>
      <c r="AQ986">
        <v>1.71</v>
      </c>
      <c r="AR986">
        <v>1.6</v>
      </c>
      <c r="AS986" s="8">
        <v>1.59</v>
      </c>
      <c r="AT986">
        <v>1.45</v>
      </c>
      <c r="AU986" s="19">
        <v>1.6619999999999999</v>
      </c>
      <c r="AV986" s="19">
        <v>1.6439999999999999</v>
      </c>
      <c r="AW986" s="19"/>
      <c r="AZ986" s="4">
        <v>43864</v>
      </c>
      <c r="BA986" s="2">
        <v>0.18</v>
      </c>
      <c r="BB986" s="2">
        <v>-0.03</v>
      </c>
      <c r="BC986" s="4">
        <v>43864</v>
      </c>
      <c r="BD986" s="2">
        <v>2.1</v>
      </c>
      <c r="BI986" s="3">
        <v>44532</v>
      </c>
      <c r="BJ986">
        <v>0.05</v>
      </c>
      <c r="BR986">
        <f t="shared" si="30"/>
        <v>-1.0000000000000009E-2</v>
      </c>
      <c r="BS986">
        <f t="shared" si="31"/>
        <v>2.0000000000000018E-2</v>
      </c>
    </row>
    <row r="987" spans="1:71">
      <c r="A987" s="1">
        <v>43865</v>
      </c>
      <c r="B987">
        <v>1.59</v>
      </c>
      <c r="C987">
        <v>80</v>
      </c>
      <c r="D987" s="3">
        <v>43865</v>
      </c>
      <c r="E987">
        <v>1.75</v>
      </c>
      <c r="F987" s="3">
        <v>43865</v>
      </c>
      <c r="G987">
        <v>1.5</v>
      </c>
      <c r="H987">
        <v>1.57</v>
      </c>
      <c r="I987">
        <v>1.58</v>
      </c>
      <c r="J987">
        <v>1.6</v>
      </c>
      <c r="K987">
        <v>1.65</v>
      </c>
      <c r="L987">
        <v>1.58</v>
      </c>
      <c r="M987">
        <v>202</v>
      </c>
      <c r="P987">
        <v>1.5</v>
      </c>
      <c r="Q987">
        <v>1.57</v>
      </c>
      <c r="R987">
        <v>1.59</v>
      </c>
      <c r="S987">
        <v>1.68</v>
      </c>
      <c r="T987">
        <v>1.58</v>
      </c>
      <c r="U987">
        <v>400</v>
      </c>
      <c r="X987">
        <v>1.51</v>
      </c>
      <c r="Y987">
        <v>1.58</v>
      </c>
      <c r="Z987">
        <v>1.58</v>
      </c>
      <c r="AA987">
        <v>1.63</v>
      </c>
      <c r="AB987">
        <v>1.58</v>
      </c>
      <c r="AC987">
        <v>419</v>
      </c>
      <c r="AF987">
        <v>1.51</v>
      </c>
      <c r="AG987">
        <v>1.58</v>
      </c>
      <c r="AH987">
        <v>1.58</v>
      </c>
      <c r="AI987">
        <v>1.65</v>
      </c>
      <c r="AJ987">
        <v>1.6</v>
      </c>
      <c r="AK987">
        <v>1161</v>
      </c>
      <c r="AN987">
        <v>1.55</v>
      </c>
      <c r="AO987">
        <v>1.58</v>
      </c>
      <c r="AP987">
        <v>1.65</v>
      </c>
      <c r="AQ987">
        <v>1.72</v>
      </c>
      <c r="AR987">
        <v>1.6</v>
      </c>
      <c r="AS987" s="8">
        <v>1.6</v>
      </c>
      <c r="AT987">
        <v>1.45</v>
      </c>
      <c r="AU987" s="19">
        <v>1.6659999999999999</v>
      </c>
      <c r="AV987" s="19">
        <v>1.637</v>
      </c>
      <c r="AW987" s="19"/>
      <c r="AZ987" s="4">
        <v>43865</v>
      </c>
      <c r="BA987" s="2">
        <v>0.2</v>
      </c>
      <c r="BB987" s="2">
        <v>0.04</v>
      </c>
      <c r="BC987" s="4">
        <v>43865</v>
      </c>
      <c r="BD987" s="2">
        <v>2.09</v>
      </c>
      <c r="BI987" s="3">
        <v>44533</v>
      </c>
      <c r="BJ987">
        <v>0.05</v>
      </c>
      <c r="BR987">
        <f t="shared" si="30"/>
        <v>0</v>
      </c>
      <c r="BS987">
        <f t="shared" si="31"/>
        <v>2.0000000000000018E-2</v>
      </c>
    </row>
    <row r="988" spans="1:71">
      <c r="A988" s="1">
        <v>43866</v>
      </c>
      <c r="B988">
        <v>1.59</v>
      </c>
      <c r="C988">
        <v>83</v>
      </c>
      <c r="D988" s="3">
        <v>43866</v>
      </c>
      <c r="E988">
        <v>1.75</v>
      </c>
      <c r="F988" s="3">
        <v>43866</v>
      </c>
      <c r="G988">
        <v>1.5</v>
      </c>
      <c r="H988">
        <v>1.57</v>
      </c>
      <c r="I988">
        <v>1.58</v>
      </c>
      <c r="J988">
        <v>1.59</v>
      </c>
      <c r="K988">
        <v>1.65</v>
      </c>
      <c r="L988">
        <v>1.58</v>
      </c>
      <c r="M988">
        <v>199</v>
      </c>
      <c r="P988">
        <v>1.5</v>
      </c>
      <c r="Q988">
        <v>1.57</v>
      </c>
      <c r="R988">
        <v>1.59</v>
      </c>
      <c r="S988">
        <v>1.7</v>
      </c>
      <c r="T988">
        <v>1.57</v>
      </c>
      <c r="U988">
        <v>410</v>
      </c>
      <c r="X988">
        <v>1.5</v>
      </c>
      <c r="Y988">
        <v>1.57</v>
      </c>
      <c r="Z988">
        <v>1.57</v>
      </c>
      <c r="AA988">
        <v>1.62</v>
      </c>
      <c r="AB988">
        <v>1.57</v>
      </c>
      <c r="AC988">
        <v>428</v>
      </c>
      <c r="AF988">
        <v>1.5</v>
      </c>
      <c r="AG988">
        <v>1.57</v>
      </c>
      <c r="AH988">
        <v>1.57</v>
      </c>
      <c r="AI988">
        <v>1.64</v>
      </c>
      <c r="AJ988">
        <v>1.59</v>
      </c>
      <c r="AK988">
        <v>1168</v>
      </c>
      <c r="AN988">
        <v>1.54</v>
      </c>
      <c r="AO988">
        <v>1.57</v>
      </c>
      <c r="AP988">
        <v>1.64</v>
      </c>
      <c r="AQ988">
        <v>1.71</v>
      </c>
      <c r="AR988">
        <v>1.6</v>
      </c>
      <c r="AS988" s="8">
        <v>1.59</v>
      </c>
      <c r="AT988">
        <v>1.45</v>
      </c>
      <c r="AU988" s="19">
        <v>1.6539999999999999</v>
      </c>
      <c r="AV988" s="19">
        <v>1.6240000000000001</v>
      </c>
      <c r="AW988" s="19"/>
      <c r="AZ988" s="4">
        <v>43866</v>
      </c>
      <c r="BA988" s="2">
        <v>0.22</v>
      </c>
      <c r="BB988" s="2">
        <v>0.09</v>
      </c>
      <c r="BC988" s="4">
        <v>43866</v>
      </c>
      <c r="BD988" s="2">
        <v>2.0699999999999998</v>
      </c>
      <c r="BI988" s="3">
        <v>44536</v>
      </c>
      <c r="BJ988">
        <v>0.05</v>
      </c>
      <c r="BR988">
        <f t="shared" si="30"/>
        <v>-1.0000000000000009E-2</v>
      </c>
      <c r="BS988">
        <f t="shared" si="31"/>
        <v>2.0000000000000018E-2</v>
      </c>
    </row>
    <row r="989" spans="1:71">
      <c r="A989" s="1">
        <v>43867</v>
      </c>
      <c r="B989">
        <v>1.59</v>
      </c>
      <c r="C989">
        <v>79</v>
      </c>
      <c r="D989" s="3">
        <v>43867</v>
      </c>
      <c r="E989">
        <v>1.75</v>
      </c>
      <c r="F989" s="3">
        <v>43867</v>
      </c>
      <c r="G989">
        <v>1.5</v>
      </c>
      <c r="H989">
        <v>1.55</v>
      </c>
      <c r="I989">
        <v>1.58</v>
      </c>
      <c r="J989">
        <v>1.59</v>
      </c>
      <c r="K989">
        <v>1.65</v>
      </c>
      <c r="L989">
        <v>1.58</v>
      </c>
      <c r="M989">
        <v>192</v>
      </c>
      <c r="P989">
        <v>1.5</v>
      </c>
      <c r="Q989">
        <v>1.57</v>
      </c>
      <c r="R989">
        <v>1.59</v>
      </c>
      <c r="S989">
        <v>1.7</v>
      </c>
      <c r="T989">
        <v>1.57</v>
      </c>
      <c r="U989">
        <v>415</v>
      </c>
      <c r="X989">
        <v>1.52</v>
      </c>
      <c r="Y989">
        <v>1.57</v>
      </c>
      <c r="Z989">
        <v>1.57</v>
      </c>
      <c r="AA989">
        <v>1.62</v>
      </c>
      <c r="AB989">
        <v>1.57</v>
      </c>
      <c r="AC989">
        <v>432</v>
      </c>
      <c r="AF989">
        <v>1.52</v>
      </c>
      <c r="AG989">
        <v>1.57</v>
      </c>
      <c r="AH989">
        <v>1.57</v>
      </c>
      <c r="AI989">
        <v>1.64</v>
      </c>
      <c r="AJ989">
        <v>1.59</v>
      </c>
      <c r="AK989">
        <v>1105</v>
      </c>
      <c r="AN989">
        <v>1.55</v>
      </c>
      <c r="AO989">
        <v>1.57</v>
      </c>
      <c r="AP989">
        <v>1.64</v>
      </c>
      <c r="AQ989">
        <v>1.7</v>
      </c>
      <c r="AR989">
        <v>1.6</v>
      </c>
      <c r="AS989" s="8">
        <v>1.59</v>
      </c>
      <c r="AT989">
        <v>1.45</v>
      </c>
      <c r="AU989" s="19">
        <v>1.651</v>
      </c>
      <c r="AV989" s="19">
        <v>1.6220000000000001</v>
      </c>
      <c r="AW989" s="19"/>
      <c r="AZ989" s="4">
        <v>43867</v>
      </c>
      <c r="BA989" s="2">
        <v>0.21</v>
      </c>
      <c r="BB989" s="2">
        <v>0.08</v>
      </c>
      <c r="BC989" s="4">
        <v>43867</v>
      </c>
      <c r="BD989" s="2">
        <v>2.0499999999999998</v>
      </c>
      <c r="BI989" s="3">
        <v>44537</v>
      </c>
      <c r="BJ989">
        <v>0.05</v>
      </c>
      <c r="BR989">
        <f t="shared" si="30"/>
        <v>-1.0000000000000009E-2</v>
      </c>
      <c r="BS989">
        <f t="shared" si="31"/>
        <v>2.0000000000000018E-2</v>
      </c>
    </row>
    <row r="990" spans="1:71">
      <c r="A990" s="1">
        <v>43868</v>
      </c>
      <c r="B990">
        <v>1.58</v>
      </c>
      <c r="C990">
        <v>77</v>
      </c>
      <c r="D990" s="3">
        <v>43868</v>
      </c>
      <c r="E990">
        <v>1.75</v>
      </c>
      <c r="F990" s="3">
        <v>43868</v>
      </c>
      <c r="G990">
        <v>1.5</v>
      </c>
      <c r="H990">
        <v>1.55</v>
      </c>
      <c r="I990">
        <v>1.58</v>
      </c>
      <c r="J990">
        <v>1.59</v>
      </c>
      <c r="K990">
        <v>1.65</v>
      </c>
      <c r="L990">
        <v>1.58</v>
      </c>
      <c r="M990">
        <v>194</v>
      </c>
      <c r="P990">
        <v>1.5</v>
      </c>
      <c r="Q990">
        <v>1.57</v>
      </c>
      <c r="R990">
        <v>1.59</v>
      </c>
      <c r="S990">
        <v>1.7</v>
      </c>
      <c r="T990">
        <v>1.56</v>
      </c>
      <c r="U990">
        <v>415</v>
      </c>
      <c r="X990">
        <v>1.51</v>
      </c>
      <c r="Y990">
        <v>1.56</v>
      </c>
      <c r="Z990">
        <v>1.56</v>
      </c>
      <c r="AA990">
        <v>1.61</v>
      </c>
      <c r="AB990">
        <v>1.56</v>
      </c>
      <c r="AC990">
        <v>432</v>
      </c>
      <c r="AF990">
        <v>1.51</v>
      </c>
      <c r="AG990">
        <v>1.56</v>
      </c>
      <c r="AH990">
        <v>1.56</v>
      </c>
      <c r="AI990">
        <v>1.63</v>
      </c>
      <c r="AJ990">
        <v>1.58</v>
      </c>
      <c r="AK990">
        <v>1111</v>
      </c>
      <c r="AN990">
        <v>1.53</v>
      </c>
      <c r="AO990">
        <v>1.56</v>
      </c>
      <c r="AP990">
        <v>1.63</v>
      </c>
      <c r="AQ990">
        <v>1.69</v>
      </c>
      <c r="AR990">
        <v>1.6</v>
      </c>
      <c r="AS990" s="8">
        <v>1.58</v>
      </c>
      <c r="AT990">
        <v>1.45</v>
      </c>
      <c r="AU990" s="19">
        <v>1.641</v>
      </c>
      <c r="AV990" s="19">
        <v>1.607</v>
      </c>
      <c r="AW990" s="19"/>
      <c r="AZ990" s="4">
        <v>43868</v>
      </c>
      <c r="BA990" s="2">
        <v>0.18</v>
      </c>
      <c r="BB990" s="2">
        <v>0.03</v>
      </c>
      <c r="BC990" s="4">
        <v>43868</v>
      </c>
      <c r="BD990" s="2">
        <v>2.0499999999999998</v>
      </c>
      <c r="BI990" s="3">
        <v>44538</v>
      </c>
      <c r="BJ990">
        <v>0.05</v>
      </c>
      <c r="BR990">
        <f t="shared" si="30"/>
        <v>-2.0000000000000018E-2</v>
      </c>
      <c r="BS990">
        <f t="shared" si="31"/>
        <v>2.0000000000000018E-2</v>
      </c>
    </row>
    <row r="991" spans="1:71">
      <c r="A991" s="1">
        <v>43871</v>
      </c>
      <c r="B991">
        <v>1.58</v>
      </c>
      <c r="C991">
        <v>69</v>
      </c>
      <c r="D991" s="3">
        <v>43871</v>
      </c>
      <c r="E991">
        <v>1.75</v>
      </c>
      <c r="F991" s="3">
        <v>43871</v>
      </c>
      <c r="G991">
        <v>1.5</v>
      </c>
      <c r="H991">
        <v>1.55</v>
      </c>
      <c r="I991">
        <v>1.58</v>
      </c>
      <c r="J991">
        <v>1.59</v>
      </c>
      <c r="K991">
        <v>1.65</v>
      </c>
      <c r="L991">
        <v>1.58</v>
      </c>
      <c r="M991">
        <v>185</v>
      </c>
      <c r="P991">
        <v>1.5</v>
      </c>
      <c r="Q991">
        <v>1.57</v>
      </c>
      <c r="R991">
        <v>1.59</v>
      </c>
      <c r="S991">
        <v>1.7</v>
      </c>
      <c r="T991">
        <v>1.56</v>
      </c>
      <c r="U991">
        <v>415</v>
      </c>
      <c r="X991">
        <v>1.51</v>
      </c>
      <c r="Y991">
        <v>1.56</v>
      </c>
      <c r="Z991">
        <v>1.56</v>
      </c>
      <c r="AA991">
        <v>1.59</v>
      </c>
      <c r="AB991">
        <v>1.56</v>
      </c>
      <c r="AC991">
        <v>427</v>
      </c>
      <c r="AF991">
        <v>1.51</v>
      </c>
      <c r="AG991">
        <v>1.56</v>
      </c>
      <c r="AH991">
        <v>1.56</v>
      </c>
      <c r="AI991">
        <v>1.61</v>
      </c>
      <c r="AJ991">
        <v>1.58</v>
      </c>
      <c r="AK991">
        <v>1111</v>
      </c>
      <c r="AN991">
        <v>1.54</v>
      </c>
      <c r="AO991">
        <v>1.56</v>
      </c>
      <c r="AP991">
        <v>1.62</v>
      </c>
      <c r="AQ991">
        <v>1.69</v>
      </c>
      <c r="AR991">
        <v>1.6</v>
      </c>
      <c r="AS991" s="8">
        <v>1.58</v>
      </c>
      <c r="AT991">
        <v>1.45</v>
      </c>
      <c r="AU991" s="19">
        <v>1.6459999999999999</v>
      </c>
      <c r="AV991" s="19">
        <v>1.5940000000000001</v>
      </c>
      <c r="AW991" s="19"/>
      <c r="AZ991" s="4">
        <v>43871</v>
      </c>
      <c r="BA991" s="2">
        <v>0.19</v>
      </c>
      <c r="BB991" s="2">
        <v>-0.02</v>
      </c>
      <c r="BC991" s="4">
        <v>43871</v>
      </c>
      <c r="BD991" s="2">
        <v>2.06</v>
      </c>
      <c r="BI991" s="3">
        <v>44539</v>
      </c>
      <c r="BJ991">
        <v>0.05</v>
      </c>
      <c r="BR991">
        <f t="shared" si="30"/>
        <v>-2.0000000000000018E-2</v>
      </c>
      <c r="BS991">
        <f t="shared" si="31"/>
        <v>2.0000000000000018E-2</v>
      </c>
    </row>
    <row r="992" spans="1:71">
      <c r="A992" s="1">
        <v>43872</v>
      </c>
      <c r="B992">
        <v>1.58</v>
      </c>
      <c r="C992">
        <v>66</v>
      </c>
      <c r="D992" s="3">
        <v>43872</v>
      </c>
      <c r="E992">
        <v>1.75</v>
      </c>
      <c r="F992" s="3">
        <v>43872</v>
      </c>
      <c r="G992">
        <v>1.5</v>
      </c>
      <c r="H992">
        <v>1.57</v>
      </c>
      <c r="I992">
        <v>1.58</v>
      </c>
      <c r="J992">
        <v>1.6</v>
      </c>
      <c r="K992">
        <v>1.65</v>
      </c>
      <c r="L992">
        <v>1.58</v>
      </c>
      <c r="M992">
        <v>179</v>
      </c>
      <c r="P992">
        <v>1.45</v>
      </c>
      <c r="Q992">
        <v>1.57</v>
      </c>
      <c r="R992">
        <v>1.58</v>
      </c>
      <c r="S992">
        <v>1.69</v>
      </c>
      <c r="T992">
        <v>1.56</v>
      </c>
      <c r="U992">
        <v>415</v>
      </c>
      <c r="X992">
        <v>1.51</v>
      </c>
      <c r="Y992">
        <v>1.56</v>
      </c>
      <c r="Z992">
        <v>1.56</v>
      </c>
      <c r="AA992">
        <v>1.59</v>
      </c>
      <c r="AB992">
        <v>1.56</v>
      </c>
      <c r="AC992">
        <v>427</v>
      </c>
      <c r="AF992">
        <v>1.51</v>
      </c>
      <c r="AG992">
        <v>1.56</v>
      </c>
      <c r="AH992">
        <v>1.56</v>
      </c>
      <c r="AI992">
        <v>1.63</v>
      </c>
      <c r="AJ992">
        <v>1.58</v>
      </c>
      <c r="AK992">
        <v>1114</v>
      </c>
      <c r="AN992">
        <v>1.54</v>
      </c>
      <c r="AO992">
        <v>1.56</v>
      </c>
      <c r="AP992">
        <v>1.62</v>
      </c>
      <c r="AQ992">
        <v>1.7</v>
      </c>
      <c r="AR992">
        <v>1.6</v>
      </c>
      <c r="AS992" s="8">
        <v>1.58</v>
      </c>
      <c r="AT992">
        <v>1.45</v>
      </c>
      <c r="AU992" s="19">
        <v>1.65</v>
      </c>
      <c r="AV992" s="19">
        <v>1.6220000000000001</v>
      </c>
      <c r="AW992" s="19"/>
      <c r="AZ992" s="4">
        <v>43872</v>
      </c>
      <c r="BA992" s="2">
        <v>0.18</v>
      </c>
      <c r="BB992" s="2">
        <v>0.02</v>
      </c>
      <c r="BC992" s="4">
        <v>43872</v>
      </c>
      <c r="BD992" s="2">
        <v>2.0499999999999998</v>
      </c>
      <c r="BI992" s="3">
        <v>44540</v>
      </c>
      <c r="BJ992">
        <v>0.05</v>
      </c>
      <c r="BR992">
        <f t="shared" si="30"/>
        <v>-2.0000000000000018E-2</v>
      </c>
      <c r="BS992">
        <f t="shared" si="31"/>
        <v>2.0000000000000018E-2</v>
      </c>
    </row>
    <row r="993" spans="1:71">
      <c r="A993" s="1">
        <v>43873</v>
      </c>
      <c r="B993">
        <v>1.58</v>
      </c>
      <c r="C993">
        <v>74</v>
      </c>
      <c r="D993" s="3">
        <v>43873</v>
      </c>
      <c r="E993">
        <v>1.75</v>
      </c>
      <c r="F993" s="3">
        <v>43873</v>
      </c>
      <c r="G993">
        <v>1.5</v>
      </c>
      <c r="H993">
        <v>1.55</v>
      </c>
      <c r="I993">
        <v>1.58</v>
      </c>
      <c r="J993">
        <v>1.59</v>
      </c>
      <c r="K993">
        <v>1.64</v>
      </c>
      <c r="L993">
        <v>1.58</v>
      </c>
      <c r="M993">
        <v>181</v>
      </c>
      <c r="P993">
        <v>1.47</v>
      </c>
      <c r="Q993">
        <v>1.57</v>
      </c>
      <c r="R993">
        <v>1.58</v>
      </c>
      <c r="S993">
        <v>1.69</v>
      </c>
      <c r="T993">
        <v>1.55</v>
      </c>
      <c r="U993">
        <v>424</v>
      </c>
      <c r="X993">
        <v>1.51</v>
      </c>
      <c r="Y993">
        <v>1.55</v>
      </c>
      <c r="Z993">
        <v>1.56</v>
      </c>
      <c r="AA993">
        <v>1.59</v>
      </c>
      <c r="AB993">
        <v>1.55</v>
      </c>
      <c r="AC993">
        <v>441</v>
      </c>
      <c r="AF993">
        <v>1.51</v>
      </c>
      <c r="AG993">
        <v>1.55</v>
      </c>
      <c r="AH993">
        <v>1.56</v>
      </c>
      <c r="AI993">
        <v>1.62</v>
      </c>
      <c r="AJ993">
        <v>1.57</v>
      </c>
      <c r="AK993">
        <v>1124</v>
      </c>
      <c r="AN993">
        <v>1.53</v>
      </c>
      <c r="AO993">
        <v>1.55</v>
      </c>
      <c r="AP993">
        <v>1.62</v>
      </c>
      <c r="AQ993">
        <v>1.68</v>
      </c>
      <c r="AR993">
        <v>1.6</v>
      </c>
      <c r="AS993" s="8">
        <v>1.57</v>
      </c>
      <c r="AT993">
        <v>1.45</v>
      </c>
      <c r="AU993" s="19">
        <v>1.6279999999999999</v>
      </c>
      <c r="AV993" s="19">
        <v>1.615</v>
      </c>
      <c r="AW993" s="19"/>
      <c r="AZ993" s="4">
        <v>43873</v>
      </c>
      <c r="BA993" s="2">
        <v>0.18</v>
      </c>
      <c r="BB993" s="2">
        <v>0.04</v>
      </c>
      <c r="BC993" s="4">
        <v>43873</v>
      </c>
      <c r="BD993" s="2">
        <v>2.06</v>
      </c>
      <c r="BI993" s="3">
        <v>44543</v>
      </c>
      <c r="BJ993">
        <v>0.05</v>
      </c>
      <c r="BR993">
        <f t="shared" si="30"/>
        <v>-3.0000000000000027E-2</v>
      </c>
      <c r="BS993">
        <f t="shared" si="31"/>
        <v>2.0000000000000018E-2</v>
      </c>
    </row>
    <row r="994" spans="1:71">
      <c r="A994" s="1">
        <v>43874</v>
      </c>
      <c r="B994">
        <v>1.58</v>
      </c>
      <c r="C994">
        <v>69</v>
      </c>
      <c r="D994" s="3">
        <v>43874</v>
      </c>
      <c r="E994">
        <v>1.75</v>
      </c>
      <c r="F994" s="3">
        <v>43874</v>
      </c>
      <c r="G994">
        <v>1.5</v>
      </c>
      <c r="H994">
        <v>1.57</v>
      </c>
      <c r="I994">
        <v>1.58</v>
      </c>
      <c r="J994">
        <v>1.6</v>
      </c>
      <c r="K994">
        <v>1.64</v>
      </c>
      <c r="L994">
        <v>1.58</v>
      </c>
      <c r="M994">
        <v>170</v>
      </c>
      <c r="P994">
        <v>1.48</v>
      </c>
      <c r="Q994">
        <v>1.57</v>
      </c>
      <c r="R994">
        <v>1.58</v>
      </c>
      <c r="S994">
        <v>1.7</v>
      </c>
      <c r="T994">
        <v>1.55</v>
      </c>
      <c r="U994">
        <v>420</v>
      </c>
      <c r="X994">
        <v>1.51</v>
      </c>
      <c r="Y994">
        <v>1.55</v>
      </c>
      <c r="Z994">
        <v>1.56</v>
      </c>
      <c r="AA994">
        <v>1.59</v>
      </c>
      <c r="AB994">
        <v>1.55</v>
      </c>
      <c r="AC994">
        <v>436</v>
      </c>
      <c r="AF994">
        <v>1.51</v>
      </c>
      <c r="AG994">
        <v>1.55</v>
      </c>
      <c r="AH994">
        <v>1.56</v>
      </c>
      <c r="AI994">
        <v>1.63</v>
      </c>
      <c r="AJ994">
        <v>1.57</v>
      </c>
      <c r="AK994">
        <v>1114</v>
      </c>
      <c r="AN994">
        <v>1.54</v>
      </c>
      <c r="AO994">
        <v>1.56</v>
      </c>
      <c r="AP994">
        <v>1.62</v>
      </c>
      <c r="AQ994">
        <v>1.68</v>
      </c>
      <c r="AR994">
        <v>1.6</v>
      </c>
      <c r="AS994" s="8">
        <v>1.57</v>
      </c>
      <c r="AT994">
        <v>1.45</v>
      </c>
      <c r="AU994" s="19">
        <v>1.633</v>
      </c>
      <c r="AV994" s="19">
        <v>1.623</v>
      </c>
      <c r="AW994" s="19"/>
      <c r="AZ994" s="4">
        <v>43874</v>
      </c>
      <c r="BA994" s="2">
        <v>0.17</v>
      </c>
      <c r="BB994" s="2">
        <v>0.02</v>
      </c>
      <c r="BC994" s="4">
        <v>43874</v>
      </c>
      <c r="BD994" s="2">
        <v>2.0499999999999998</v>
      </c>
      <c r="BI994" s="3">
        <v>44544</v>
      </c>
      <c r="BJ994">
        <v>0.05</v>
      </c>
      <c r="BR994">
        <f t="shared" si="30"/>
        <v>-3.0000000000000027E-2</v>
      </c>
      <c r="BS994">
        <f t="shared" si="31"/>
        <v>2.0000000000000018E-2</v>
      </c>
    </row>
    <row r="995" spans="1:71">
      <c r="A995" s="1">
        <v>43875</v>
      </c>
      <c r="B995">
        <v>1.58</v>
      </c>
      <c r="C995">
        <v>61</v>
      </c>
      <c r="D995" s="3">
        <v>43875</v>
      </c>
      <c r="E995">
        <v>1.75</v>
      </c>
      <c r="F995" s="3">
        <v>43875</v>
      </c>
      <c r="G995">
        <v>1.5</v>
      </c>
      <c r="H995">
        <v>1.57</v>
      </c>
      <c r="I995">
        <v>1.58</v>
      </c>
      <c r="J995">
        <v>1.6</v>
      </c>
      <c r="K995">
        <v>1.64</v>
      </c>
      <c r="L995">
        <v>1.58</v>
      </c>
      <c r="M995">
        <v>148</v>
      </c>
      <c r="P995">
        <v>1.49</v>
      </c>
      <c r="Q995">
        <v>1.57</v>
      </c>
      <c r="R995">
        <v>1.59</v>
      </c>
      <c r="S995">
        <v>1.7</v>
      </c>
      <c r="T995">
        <v>1.56</v>
      </c>
      <c r="U995">
        <v>414</v>
      </c>
      <c r="X995">
        <v>1.52</v>
      </c>
      <c r="Y995">
        <v>1.56</v>
      </c>
      <c r="Z995">
        <v>1.56</v>
      </c>
      <c r="AA995">
        <v>1.59</v>
      </c>
      <c r="AB995">
        <v>1.56</v>
      </c>
      <c r="AC995">
        <v>431</v>
      </c>
      <c r="AF995">
        <v>1.52</v>
      </c>
      <c r="AG995">
        <v>1.56</v>
      </c>
      <c r="AH995">
        <v>1.56</v>
      </c>
      <c r="AI995">
        <v>1.63</v>
      </c>
      <c r="AJ995">
        <v>1.58</v>
      </c>
      <c r="AK995">
        <v>1086</v>
      </c>
      <c r="AN995">
        <v>1.55</v>
      </c>
      <c r="AO995">
        <v>1.56</v>
      </c>
      <c r="AP995">
        <v>1.63</v>
      </c>
      <c r="AQ995">
        <v>1.69</v>
      </c>
      <c r="AR995">
        <v>1.6</v>
      </c>
      <c r="AS995" s="8">
        <v>1.58</v>
      </c>
      <c r="AT995">
        <v>1.45</v>
      </c>
      <c r="AU995" s="19">
        <v>1.653</v>
      </c>
      <c r="AV995" s="19">
        <v>1.627</v>
      </c>
      <c r="AW995" s="19"/>
      <c r="AZ995" s="4">
        <v>43875</v>
      </c>
      <c r="BA995" s="2">
        <v>0.17</v>
      </c>
      <c r="BB995" s="2">
        <v>0.01</v>
      </c>
      <c r="BC995" s="4">
        <v>43875</v>
      </c>
      <c r="BD995" s="2">
        <v>2.04</v>
      </c>
      <c r="BI995" s="3">
        <v>44545</v>
      </c>
      <c r="BJ995">
        <v>0.05</v>
      </c>
      <c r="BR995">
        <f t="shared" si="30"/>
        <v>-2.0000000000000018E-2</v>
      </c>
      <c r="BS995">
        <f t="shared" si="31"/>
        <v>2.0000000000000018E-2</v>
      </c>
    </row>
    <row r="996" spans="1:71">
      <c r="A996" s="1">
        <v>43879</v>
      </c>
      <c r="B996">
        <v>1.59</v>
      </c>
      <c r="C996">
        <v>61</v>
      </c>
      <c r="D996" s="3">
        <v>43879</v>
      </c>
      <c r="E996">
        <v>1.75</v>
      </c>
      <c r="F996" s="3">
        <v>43879</v>
      </c>
      <c r="G996">
        <v>1.5</v>
      </c>
      <c r="H996">
        <v>1.57</v>
      </c>
      <c r="I996">
        <v>1.58</v>
      </c>
      <c r="J996">
        <v>1.6</v>
      </c>
      <c r="K996">
        <v>1.65</v>
      </c>
      <c r="L996">
        <v>1.58</v>
      </c>
      <c r="M996">
        <v>153</v>
      </c>
      <c r="P996">
        <v>1.41</v>
      </c>
      <c r="Q996">
        <v>1.57</v>
      </c>
      <c r="R996">
        <v>1.59</v>
      </c>
      <c r="S996">
        <v>1.72</v>
      </c>
      <c r="T996">
        <v>1.58</v>
      </c>
      <c r="U996">
        <v>426</v>
      </c>
      <c r="X996">
        <v>1.52</v>
      </c>
      <c r="Y996">
        <v>1.57</v>
      </c>
      <c r="Z996">
        <v>1.58</v>
      </c>
      <c r="AA996">
        <v>1.62</v>
      </c>
      <c r="AB996">
        <v>1.58</v>
      </c>
      <c r="AC996">
        <v>440</v>
      </c>
      <c r="AF996">
        <v>1.52</v>
      </c>
      <c r="AG996">
        <v>1.57</v>
      </c>
      <c r="AH996">
        <v>1.58</v>
      </c>
      <c r="AI996">
        <v>1.65</v>
      </c>
      <c r="AJ996">
        <v>1.6</v>
      </c>
      <c r="AK996">
        <v>1163</v>
      </c>
      <c r="AN996">
        <v>1.55</v>
      </c>
      <c r="AO996">
        <v>1.58</v>
      </c>
      <c r="AP996">
        <v>1.65</v>
      </c>
      <c r="AQ996">
        <v>1.71</v>
      </c>
      <c r="AR996">
        <v>1.6</v>
      </c>
      <c r="AS996" s="8">
        <v>1.6</v>
      </c>
      <c r="AT996">
        <v>1.45</v>
      </c>
      <c r="AU996" s="19">
        <v>1.6579999999999999</v>
      </c>
      <c r="AV996" s="19">
        <v>1.6459999999999999</v>
      </c>
      <c r="AW996" s="19"/>
      <c r="AZ996" s="4">
        <v>43879</v>
      </c>
      <c r="BA996" s="2">
        <v>0.14000000000000001</v>
      </c>
      <c r="BB996" s="2">
        <v>-0.03</v>
      </c>
      <c r="BC996" s="4">
        <v>43879</v>
      </c>
      <c r="BD996" s="2">
        <v>2.0499999999999998</v>
      </c>
      <c r="BI996" s="3">
        <v>44546</v>
      </c>
      <c r="BJ996">
        <v>0.05</v>
      </c>
      <c r="BR996">
        <f t="shared" si="30"/>
        <v>0</v>
      </c>
      <c r="BS996">
        <f t="shared" si="31"/>
        <v>2.0000000000000018E-2</v>
      </c>
    </row>
    <row r="997" spans="1:71">
      <c r="A997" s="1">
        <v>43880</v>
      </c>
      <c r="B997">
        <v>1.59</v>
      </c>
      <c r="C997">
        <v>64</v>
      </c>
      <c r="D997" s="3">
        <v>43880</v>
      </c>
      <c r="E997">
        <v>1.75</v>
      </c>
      <c r="F997" s="3">
        <v>43880</v>
      </c>
      <c r="G997">
        <v>1.5</v>
      </c>
      <c r="H997">
        <v>1.55</v>
      </c>
      <c r="I997">
        <v>1.58</v>
      </c>
      <c r="J997">
        <v>1.6</v>
      </c>
      <c r="K997">
        <v>1.65</v>
      </c>
      <c r="L997">
        <v>1.58</v>
      </c>
      <c r="M997">
        <v>162</v>
      </c>
      <c r="P997">
        <v>1.41</v>
      </c>
      <c r="Q997">
        <v>1.57</v>
      </c>
      <c r="R997">
        <v>1.59</v>
      </c>
      <c r="S997">
        <v>1.7</v>
      </c>
      <c r="T997">
        <v>1.57</v>
      </c>
      <c r="U997">
        <v>425</v>
      </c>
      <c r="X997">
        <v>1.52</v>
      </c>
      <c r="Y997">
        <v>1.57</v>
      </c>
      <c r="Z997">
        <v>1.57</v>
      </c>
      <c r="AA997">
        <v>1.6</v>
      </c>
      <c r="AB997">
        <v>1.57</v>
      </c>
      <c r="AC997">
        <v>444</v>
      </c>
      <c r="AF997">
        <v>1.52</v>
      </c>
      <c r="AG997">
        <v>1.57</v>
      </c>
      <c r="AH997">
        <v>1.57</v>
      </c>
      <c r="AI997">
        <v>1.64</v>
      </c>
      <c r="AJ997">
        <v>1.59</v>
      </c>
      <c r="AK997">
        <v>1128</v>
      </c>
      <c r="AN997">
        <v>1.53</v>
      </c>
      <c r="AO997">
        <v>1.57</v>
      </c>
      <c r="AP997">
        <v>1.64</v>
      </c>
      <c r="AQ997">
        <v>1.7</v>
      </c>
      <c r="AR997">
        <v>1.6</v>
      </c>
      <c r="AS997" s="8">
        <v>1.59</v>
      </c>
      <c r="AT997" t="s">
        <v>8</v>
      </c>
      <c r="AU997" s="19">
        <v>1.65</v>
      </c>
      <c r="AV997" s="19">
        <v>1.631</v>
      </c>
      <c r="AW997" s="19"/>
      <c r="AZ997" s="4">
        <v>43880</v>
      </c>
      <c r="BA997" s="2">
        <v>0.14000000000000001</v>
      </c>
      <c r="BB997" s="2">
        <v>-0.02</v>
      </c>
      <c r="BC997" s="4">
        <v>43880</v>
      </c>
      <c r="BD997" s="2">
        <v>2.0499999999999998</v>
      </c>
      <c r="BI997" s="3">
        <v>44547</v>
      </c>
      <c r="BJ997">
        <v>0.05</v>
      </c>
      <c r="BR997">
        <f t="shared" si="30"/>
        <v>-1.0000000000000009E-2</v>
      </c>
      <c r="BS997">
        <f t="shared" si="31"/>
        <v>2.0000000000000018E-2</v>
      </c>
    </row>
    <row r="998" spans="1:71">
      <c r="A998" s="1">
        <v>43881</v>
      </c>
      <c r="B998">
        <v>1.59</v>
      </c>
      <c r="C998">
        <v>60</v>
      </c>
      <c r="D998" s="3">
        <v>43881</v>
      </c>
      <c r="E998">
        <v>1.75</v>
      </c>
      <c r="F998" s="3">
        <v>43881</v>
      </c>
      <c r="G998">
        <v>1.5</v>
      </c>
      <c r="H998">
        <v>1.57</v>
      </c>
      <c r="I998">
        <v>1.58</v>
      </c>
      <c r="J998">
        <v>1.6</v>
      </c>
      <c r="K998">
        <v>1.65</v>
      </c>
      <c r="L998">
        <v>1.58</v>
      </c>
      <c r="M998">
        <v>163</v>
      </c>
      <c r="P998">
        <v>1.49</v>
      </c>
      <c r="Q998">
        <v>1.57</v>
      </c>
      <c r="R998">
        <v>1.59</v>
      </c>
      <c r="S998">
        <v>1.69</v>
      </c>
      <c r="T998">
        <v>1.59</v>
      </c>
      <c r="U998">
        <v>432</v>
      </c>
      <c r="X998">
        <v>1.5</v>
      </c>
      <c r="Y998">
        <v>1.58</v>
      </c>
      <c r="Z998">
        <v>1.59</v>
      </c>
      <c r="AA998">
        <v>1.61</v>
      </c>
      <c r="AB998">
        <v>1.59</v>
      </c>
      <c r="AC998">
        <v>449</v>
      </c>
      <c r="AF998">
        <v>1.51</v>
      </c>
      <c r="AG998">
        <v>1.58</v>
      </c>
      <c r="AH998">
        <v>1.59</v>
      </c>
      <c r="AI998">
        <v>1.64</v>
      </c>
      <c r="AJ998">
        <v>1.6</v>
      </c>
      <c r="AK998">
        <v>1112</v>
      </c>
      <c r="AN998">
        <v>1.54</v>
      </c>
      <c r="AO998">
        <v>1.59</v>
      </c>
      <c r="AP998">
        <v>1.65</v>
      </c>
      <c r="AQ998">
        <v>1.71</v>
      </c>
      <c r="AR998">
        <v>1.6</v>
      </c>
      <c r="AS998" s="8">
        <v>1.6</v>
      </c>
      <c r="AT998">
        <v>1.45</v>
      </c>
      <c r="AU998" s="19">
        <v>1.6439999999999999</v>
      </c>
      <c r="AV998" s="19">
        <v>1.627</v>
      </c>
      <c r="AW998" s="19"/>
      <c r="AZ998" s="4">
        <v>43881</v>
      </c>
      <c r="BA998" s="2">
        <v>0.13</v>
      </c>
      <c r="BB998" s="2">
        <v>-0.06</v>
      </c>
      <c r="BC998" s="4">
        <v>43881</v>
      </c>
      <c r="BD998" s="2">
        <v>2.0499999999999998</v>
      </c>
      <c r="BI998" s="3">
        <v>44550</v>
      </c>
      <c r="BJ998">
        <v>0.05</v>
      </c>
      <c r="BR998">
        <f t="shared" si="30"/>
        <v>0</v>
      </c>
      <c r="BS998">
        <f t="shared" si="31"/>
        <v>1.0000000000000009E-2</v>
      </c>
    </row>
    <row r="999" spans="1:71">
      <c r="A999" s="1">
        <v>43882</v>
      </c>
      <c r="B999">
        <v>1.58</v>
      </c>
      <c r="C999">
        <v>65</v>
      </c>
      <c r="D999" s="3">
        <v>43882</v>
      </c>
      <c r="E999">
        <v>1.75</v>
      </c>
      <c r="F999" s="3">
        <v>43882</v>
      </c>
      <c r="G999">
        <v>1.5</v>
      </c>
      <c r="H999">
        <v>1.55</v>
      </c>
      <c r="I999">
        <v>1.58</v>
      </c>
      <c r="J999">
        <v>1.6</v>
      </c>
      <c r="K999">
        <v>1.65</v>
      </c>
      <c r="L999">
        <v>1.58</v>
      </c>
      <c r="M999">
        <v>174</v>
      </c>
      <c r="P999">
        <v>1.5</v>
      </c>
      <c r="Q999">
        <v>1.57</v>
      </c>
      <c r="R999">
        <v>1.58</v>
      </c>
      <c r="S999">
        <v>1.69</v>
      </c>
      <c r="T999">
        <v>1.56</v>
      </c>
      <c r="U999">
        <v>430</v>
      </c>
      <c r="X999">
        <v>1.51</v>
      </c>
      <c r="Y999">
        <v>1.56</v>
      </c>
      <c r="Z999">
        <v>1.56</v>
      </c>
      <c r="AA999">
        <v>1.59</v>
      </c>
      <c r="AB999">
        <v>1.56</v>
      </c>
      <c r="AC999">
        <v>442</v>
      </c>
      <c r="AF999">
        <v>1.51</v>
      </c>
      <c r="AG999">
        <v>1.56</v>
      </c>
      <c r="AH999">
        <v>1.56</v>
      </c>
      <c r="AI999">
        <v>1.61</v>
      </c>
      <c r="AJ999">
        <v>1.58</v>
      </c>
      <c r="AK999">
        <v>1099</v>
      </c>
      <c r="AN999">
        <v>1.54</v>
      </c>
      <c r="AO999">
        <v>1.56</v>
      </c>
      <c r="AP999">
        <v>1.62</v>
      </c>
      <c r="AQ999">
        <v>1.69</v>
      </c>
      <c r="AR999">
        <v>1.6</v>
      </c>
      <c r="AS999" s="8">
        <v>1.58</v>
      </c>
      <c r="AT999">
        <v>1.45</v>
      </c>
      <c r="AU999" s="19">
        <v>1.6279999999999999</v>
      </c>
      <c r="AV999" s="19">
        <v>1.609</v>
      </c>
      <c r="AW999" s="19"/>
      <c r="AZ999" s="4">
        <v>43882</v>
      </c>
      <c r="BA999" s="2">
        <v>0.12</v>
      </c>
      <c r="BB999" s="2">
        <v>-0.1</v>
      </c>
      <c r="BC999" s="4">
        <v>43882</v>
      </c>
      <c r="BD999" s="2">
        <v>2.09</v>
      </c>
      <c r="BI999" s="3">
        <v>44551</v>
      </c>
      <c r="BJ999">
        <v>0.05</v>
      </c>
      <c r="BR999">
        <f t="shared" si="30"/>
        <v>-2.0000000000000018E-2</v>
      </c>
      <c r="BS999">
        <f t="shared" si="31"/>
        <v>2.0000000000000018E-2</v>
      </c>
    </row>
    <row r="1000" spans="1:71">
      <c r="A1000" s="1">
        <v>43885</v>
      </c>
      <c r="B1000">
        <v>1.58</v>
      </c>
      <c r="C1000">
        <v>63</v>
      </c>
      <c r="D1000" s="3">
        <v>43885</v>
      </c>
      <c r="E1000">
        <v>1.75</v>
      </c>
      <c r="F1000" s="3">
        <v>43885</v>
      </c>
      <c r="G1000">
        <v>1.5</v>
      </c>
      <c r="H1000">
        <v>1.55</v>
      </c>
      <c r="I1000">
        <v>1.58</v>
      </c>
      <c r="J1000">
        <v>1.6</v>
      </c>
      <c r="K1000">
        <v>1.65</v>
      </c>
      <c r="L1000">
        <v>1.58</v>
      </c>
      <c r="M1000">
        <v>172</v>
      </c>
      <c r="P1000">
        <v>1.47</v>
      </c>
      <c r="Q1000">
        <v>1.57</v>
      </c>
      <c r="R1000">
        <v>1.59</v>
      </c>
      <c r="S1000">
        <v>1.69</v>
      </c>
      <c r="T1000">
        <v>1.56</v>
      </c>
      <c r="U1000">
        <v>428</v>
      </c>
      <c r="X1000">
        <v>1.51</v>
      </c>
      <c r="Y1000">
        <v>1.56</v>
      </c>
      <c r="Z1000">
        <v>1.56</v>
      </c>
      <c r="AA1000">
        <v>1.59</v>
      </c>
      <c r="AB1000">
        <v>1.56</v>
      </c>
      <c r="AC1000">
        <v>443</v>
      </c>
      <c r="AF1000">
        <v>1.51</v>
      </c>
      <c r="AG1000">
        <v>1.56</v>
      </c>
      <c r="AH1000">
        <v>1.56</v>
      </c>
      <c r="AI1000">
        <v>1.62</v>
      </c>
      <c r="AJ1000">
        <v>1.58</v>
      </c>
      <c r="AK1000">
        <v>1106</v>
      </c>
      <c r="AN1000">
        <v>1.54</v>
      </c>
      <c r="AO1000">
        <v>1.56</v>
      </c>
      <c r="AP1000">
        <v>1.62</v>
      </c>
      <c r="AQ1000">
        <v>1.69</v>
      </c>
      <c r="AR1000">
        <v>1.6</v>
      </c>
      <c r="AS1000" s="8">
        <v>1.58</v>
      </c>
      <c r="AT1000">
        <v>1.45</v>
      </c>
      <c r="AU1000" s="19">
        <v>1.6379999999999999</v>
      </c>
      <c r="AV1000" s="19">
        <v>1.6140000000000001</v>
      </c>
      <c r="AW1000" s="19"/>
      <c r="AZ1000" s="4">
        <v>43885</v>
      </c>
      <c r="BA1000" s="2">
        <v>0.12</v>
      </c>
      <c r="BB1000" s="2">
        <v>-0.15</v>
      </c>
      <c r="BC1000" s="4">
        <v>43885</v>
      </c>
      <c r="BD1000" s="2">
        <v>2.13</v>
      </c>
      <c r="BI1000" s="3">
        <v>44552</v>
      </c>
      <c r="BJ1000">
        <v>0.05</v>
      </c>
      <c r="BR1000">
        <f t="shared" si="30"/>
        <v>-2.0000000000000018E-2</v>
      </c>
      <c r="BS1000">
        <f t="shared" si="31"/>
        <v>2.0000000000000018E-2</v>
      </c>
    </row>
    <row r="1001" spans="1:71">
      <c r="A1001" s="1">
        <v>43886</v>
      </c>
      <c r="B1001">
        <v>1.58</v>
      </c>
      <c r="C1001">
        <v>64</v>
      </c>
      <c r="D1001" s="3">
        <v>43886</v>
      </c>
      <c r="E1001">
        <v>1.75</v>
      </c>
      <c r="F1001" s="3">
        <v>43886</v>
      </c>
      <c r="G1001">
        <v>1.5</v>
      </c>
      <c r="H1001">
        <v>1.56</v>
      </c>
      <c r="I1001">
        <v>1.58</v>
      </c>
      <c r="J1001">
        <v>1.6</v>
      </c>
      <c r="K1001">
        <v>1.65</v>
      </c>
      <c r="L1001">
        <v>1.58</v>
      </c>
      <c r="M1001">
        <v>157</v>
      </c>
      <c r="P1001">
        <v>1.45</v>
      </c>
      <c r="Q1001">
        <v>1.57</v>
      </c>
      <c r="R1001">
        <v>1.59</v>
      </c>
      <c r="S1001">
        <v>1.69</v>
      </c>
      <c r="T1001">
        <v>1.57</v>
      </c>
      <c r="U1001">
        <v>429</v>
      </c>
      <c r="X1001">
        <v>1.52</v>
      </c>
      <c r="Y1001">
        <v>1.57</v>
      </c>
      <c r="Z1001">
        <v>1.57</v>
      </c>
      <c r="AA1001">
        <v>1.6</v>
      </c>
      <c r="AB1001">
        <v>1.57</v>
      </c>
      <c r="AC1001">
        <v>451</v>
      </c>
      <c r="AF1001">
        <v>1.52</v>
      </c>
      <c r="AG1001">
        <v>1.57</v>
      </c>
      <c r="AH1001">
        <v>1.57</v>
      </c>
      <c r="AI1001">
        <v>1.64</v>
      </c>
      <c r="AJ1001">
        <v>1.59</v>
      </c>
      <c r="AK1001">
        <v>1122</v>
      </c>
      <c r="AN1001">
        <v>1.55</v>
      </c>
      <c r="AO1001">
        <v>1.57</v>
      </c>
      <c r="AP1001">
        <v>1.63</v>
      </c>
      <c r="AQ1001">
        <v>1.7</v>
      </c>
      <c r="AR1001">
        <v>1.6</v>
      </c>
      <c r="AS1001" s="8">
        <v>1.59</v>
      </c>
      <c r="AT1001" t="s">
        <v>8</v>
      </c>
      <c r="AU1001" s="19">
        <v>1.649</v>
      </c>
      <c r="AV1001" s="19">
        <v>1.6339999999999999</v>
      </c>
      <c r="AW1001" s="19"/>
      <c r="AZ1001" s="4">
        <v>43886</v>
      </c>
      <c r="BA1001" s="2">
        <v>0.13</v>
      </c>
      <c r="BB1001" s="2">
        <v>-0.2</v>
      </c>
      <c r="BC1001" s="4">
        <v>43886</v>
      </c>
      <c r="BD1001" s="2">
        <v>2.19</v>
      </c>
      <c r="BI1001" s="3">
        <v>44553</v>
      </c>
      <c r="BJ1001">
        <v>0.05</v>
      </c>
      <c r="BR1001">
        <f t="shared" si="30"/>
        <v>-1.0000000000000009E-2</v>
      </c>
      <c r="BS1001">
        <f t="shared" si="31"/>
        <v>2.0000000000000018E-2</v>
      </c>
    </row>
    <row r="1002" spans="1:71">
      <c r="A1002" s="1">
        <v>43887</v>
      </c>
      <c r="B1002">
        <v>1.58</v>
      </c>
      <c r="C1002">
        <v>62</v>
      </c>
      <c r="D1002" s="3">
        <v>43887</v>
      </c>
      <c r="E1002">
        <v>1.75</v>
      </c>
      <c r="F1002" s="3">
        <v>43887</v>
      </c>
      <c r="G1002">
        <v>1.5</v>
      </c>
      <c r="H1002">
        <v>1.55</v>
      </c>
      <c r="I1002">
        <v>1.58</v>
      </c>
      <c r="J1002">
        <v>1.6</v>
      </c>
      <c r="K1002">
        <v>1.65</v>
      </c>
      <c r="L1002">
        <v>1.58</v>
      </c>
      <c r="M1002">
        <v>155</v>
      </c>
      <c r="P1002">
        <v>1.45</v>
      </c>
      <c r="Q1002">
        <v>1.57</v>
      </c>
      <c r="R1002">
        <v>1.59</v>
      </c>
      <c r="S1002">
        <v>1.7</v>
      </c>
      <c r="T1002">
        <v>1.57</v>
      </c>
      <c r="U1002">
        <v>433</v>
      </c>
      <c r="X1002">
        <v>1.52</v>
      </c>
      <c r="Y1002">
        <v>1.57</v>
      </c>
      <c r="Z1002">
        <v>1.57</v>
      </c>
      <c r="AA1002">
        <v>1.61</v>
      </c>
      <c r="AB1002">
        <v>1.57</v>
      </c>
      <c r="AC1002">
        <v>458</v>
      </c>
      <c r="AF1002">
        <v>1.52</v>
      </c>
      <c r="AG1002">
        <v>1.57</v>
      </c>
      <c r="AH1002">
        <v>1.57</v>
      </c>
      <c r="AI1002">
        <v>1.64</v>
      </c>
      <c r="AJ1002">
        <v>1.58</v>
      </c>
      <c r="AK1002">
        <v>1120</v>
      </c>
      <c r="AN1002">
        <v>1.55</v>
      </c>
      <c r="AO1002">
        <v>1.57</v>
      </c>
      <c r="AP1002">
        <v>1.63</v>
      </c>
      <c r="AQ1002">
        <v>1.7</v>
      </c>
      <c r="AR1002">
        <v>1.6</v>
      </c>
      <c r="AS1002" s="8">
        <v>1.58</v>
      </c>
      <c r="AT1002">
        <v>1.45</v>
      </c>
      <c r="AU1002" s="19">
        <v>1.647</v>
      </c>
      <c r="AV1002" s="19">
        <v>1.6259999999999999</v>
      </c>
      <c r="AW1002" s="19"/>
      <c r="AZ1002" s="4">
        <v>43887</v>
      </c>
      <c r="BA1002" s="2">
        <v>0.17</v>
      </c>
      <c r="BB1002" s="2">
        <v>-0.2</v>
      </c>
      <c r="BC1002" s="4">
        <v>43887</v>
      </c>
      <c r="BD1002" s="2">
        <v>2.2000000000000002</v>
      </c>
      <c r="BI1002" s="3">
        <v>44554</v>
      </c>
      <c r="BJ1002" t="s">
        <v>8</v>
      </c>
      <c r="BR1002">
        <f t="shared" si="30"/>
        <v>-2.0000000000000018E-2</v>
      </c>
      <c r="BS1002">
        <f t="shared" si="31"/>
        <v>1.0000000000000009E-2</v>
      </c>
    </row>
    <row r="1003" spans="1:71">
      <c r="A1003" s="1">
        <v>43888</v>
      </c>
      <c r="B1003">
        <v>1.58</v>
      </c>
      <c r="C1003">
        <v>65</v>
      </c>
      <c r="D1003" s="3">
        <v>43888</v>
      </c>
      <c r="E1003">
        <v>1.75</v>
      </c>
      <c r="F1003" s="3">
        <v>43888</v>
      </c>
      <c r="G1003">
        <v>1.5</v>
      </c>
      <c r="H1003">
        <v>1.5</v>
      </c>
      <c r="I1003">
        <v>1.58</v>
      </c>
      <c r="J1003">
        <v>1.59</v>
      </c>
      <c r="K1003">
        <v>1.65</v>
      </c>
      <c r="L1003">
        <v>1.58</v>
      </c>
      <c r="M1003">
        <v>165</v>
      </c>
      <c r="P1003">
        <v>1.5</v>
      </c>
      <c r="Q1003">
        <v>1.57</v>
      </c>
      <c r="R1003">
        <v>1.58</v>
      </c>
      <c r="S1003">
        <v>1.7</v>
      </c>
      <c r="T1003">
        <v>1.57</v>
      </c>
      <c r="U1003">
        <v>434</v>
      </c>
      <c r="X1003">
        <v>1.46</v>
      </c>
      <c r="Y1003">
        <v>1.57</v>
      </c>
      <c r="Z1003">
        <v>1.57</v>
      </c>
      <c r="AA1003">
        <v>1.6</v>
      </c>
      <c r="AB1003">
        <v>1.57</v>
      </c>
      <c r="AC1003">
        <v>456</v>
      </c>
      <c r="AF1003">
        <v>1.46</v>
      </c>
      <c r="AG1003">
        <v>1.57</v>
      </c>
      <c r="AH1003">
        <v>1.57</v>
      </c>
      <c r="AI1003">
        <v>1.63</v>
      </c>
      <c r="AJ1003">
        <v>1.58</v>
      </c>
      <c r="AK1003">
        <v>1106</v>
      </c>
      <c r="AN1003">
        <v>1.54</v>
      </c>
      <c r="AO1003">
        <v>1.57</v>
      </c>
      <c r="AP1003">
        <v>1.63</v>
      </c>
      <c r="AQ1003">
        <v>1.7</v>
      </c>
      <c r="AR1003">
        <v>1.6</v>
      </c>
      <c r="AS1003" s="8">
        <v>1.58</v>
      </c>
      <c r="AT1003">
        <v>1.45</v>
      </c>
      <c r="AU1003" s="19">
        <v>1.6459999999999999</v>
      </c>
      <c r="AV1003" s="19">
        <v>1.6259999999999999</v>
      </c>
      <c r="AW1003" s="19"/>
      <c r="AZ1003" s="4">
        <v>43888</v>
      </c>
      <c r="BA1003" s="2">
        <v>0.19</v>
      </c>
      <c r="BB1003" s="2">
        <v>-0.15</v>
      </c>
      <c r="BC1003" s="4">
        <v>43888</v>
      </c>
      <c r="BD1003" s="2">
        <v>2.27</v>
      </c>
      <c r="BI1003" s="3">
        <v>44557</v>
      </c>
      <c r="BJ1003">
        <v>0.05</v>
      </c>
      <c r="BR1003">
        <f t="shared" si="30"/>
        <v>-2.0000000000000018E-2</v>
      </c>
      <c r="BS1003">
        <f t="shared" si="31"/>
        <v>1.0000000000000009E-2</v>
      </c>
    </row>
    <row r="1004" spans="1:71">
      <c r="A1004" s="1">
        <v>43889</v>
      </c>
      <c r="B1004">
        <v>1.58</v>
      </c>
      <c r="C1004">
        <v>61</v>
      </c>
      <c r="D1004" s="3">
        <v>43889</v>
      </c>
      <c r="E1004">
        <v>1.75</v>
      </c>
      <c r="F1004" s="3">
        <v>43889</v>
      </c>
      <c r="G1004">
        <v>1.5</v>
      </c>
      <c r="H1004">
        <v>1.5</v>
      </c>
      <c r="I1004">
        <v>1.58</v>
      </c>
      <c r="J1004">
        <v>1.6</v>
      </c>
      <c r="K1004">
        <v>1.65</v>
      </c>
      <c r="L1004">
        <v>1.58</v>
      </c>
      <c r="M1004">
        <v>154</v>
      </c>
      <c r="P1004">
        <v>1.49</v>
      </c>
      <c r="Q1004">
        <v>1.57</v>
      </c>
      <c r="R1004">
        <v>1.59</v>
      </c>
      <c r="S1004">
        <v>1.7</v>
      </c>
      <c r="T1004">
        <v>1.59</v>
      </c>
      <c r="U1004">
        <v>436</v>
      </c>
      <c r="X1004">
        <v>1.5</v>
      </c>
      <c r="Y1004">
        <v>1.59</v>
      </c>
      <c r="Z1004">
        <v>1.59</v>
      </c>
      <c r="AA1004">
        <v>1.61</v>
      </c>
      <c r="AB1004">
        <v>1.59</v>
      </c>
      <c r="AC1004">
        <v>447</v>
      </c>
      <c r="AF1004">
        <v>1.5</v>
      </c>
      <c r="AG1004">
        <v>1.59</v>
      </c>
      <c r="AH1004">
        <v>1.59</v>
      </c>
      <c r="AI1004">
        <v>1.65</v>
      </c>
      <c r="AJ1004">
        <v>1.6</v>
      </c>
      <c r="AK1004">
        <v>1156</v>
      </c>
      <c r="AN1004">
        <v>1.54</v>
      </c>
      <c r="AO1004">
        <v>1.59</v>
      </c>
      <c r="AP1004">
        <v>1.65</v>
      </c>
      <c r="AQ1004">
        <v>1.72</v>
      </c>
      <c r="AR1004">
        <v>1.6</v>
      </c>
      <c r="AS1004" s="8">
        <v>1.6</v>
      </c>
      <c r="AT1004">
        <v>1.45</v>
      </c>
      <c r="AU1004" s="19">
        <v>1.677</v>
      </c>
      <c r="AV1004" s="19">
        <v>1.647</v>
      </c>
      <c r="AW1004" s="19"/>
      <c r="AZ1004" s="4">
        <v>43889</v>
      </c>
      <c r="BA1004" s="2">
        <v>0.27</v>
      </c>
      <c r="BB1004" s="2">
        <v>-0.14000000000000001</v>
      </c>
      <c r="BC1004" s="4">
        <v>43889</v>
      </c>
      <c r="BD1004" s="2">
        <v>2.38</v>
      </c>
      <c r="BI1004" s="3">
        <v>44558</v>
      </c>
      <c r="BJ1004">
        <v>0.05</v>
      </c>
      <c r="BR1004">
        <f t="shared" si="30"/>
        <v>0</v>
      </c>
      <c r="BS1004">
        <f t="shared" si="31"/>
        <v>1.0000000000000009E-2</v>
      </c>
    </row>
    <row r="1005" spans="1:71">
      <c r="A1005" s="1">
        <v>43892</v>
      </c>
      <c r="B1005">
        <v>1.59</v>
      </c>
      <c r="C1005">
        <v>58</v>
      </c>
      <c r="D1005" s="3">
        <v>43892</v>
      </c>
      <c r="E1005">
        <v>1.75</v>
      </c>
      <c r="F1005" s="3">
        <v>43892</v>
      </c>
      <c r="G1005">
        <v>1.5</v>
      </c>
      <c r="H1005">
        <v>1.55</v>
      </c>
      <c r="I1005">
        <v>1.58</v>
      </c>
      <c r="J1005">
        <v>1.6</v>
      </c>
      <c r="K1005">
        <v>1.65</v>
      </c>
      <c r="L1005">
        <v>1.58</v>
      </c>
      <c r="M1005">
        <v>149</v>
      </c>
      <c r="P1005">
        <v>1.4</v>
      </c>
      <c r="Q1005">
        <v>1.57</v>
      </c>
      <c r="R1005">
        <v>1.59</v>
      </c>
      <c r="S1005">
        <v>1.7</v>
      </c>
      <c r="T1005">
        <v>1.57</v>
      </c>
      <c r="U1005">
        <v>451</v>
      </c>
      <c r="X1005">
        <v>1.52</v>
      </c>
      <c r="Y1005">
        <v>1.57</v>
      </c>
      <c r="Z1005">
        <v>1.57</v>
      </c>
      <c r="AA1005">
        <v>1.65</v>
      </c>
      <c r="AB1005">
        <v>1.57</v>
      </c>
      <c r="AC1005">
        <v>472</v>
      </c>
      <c r="AF1005">
        <v>1.52</v>
      </c>
      <c r="AG1005">
        <v>1.57</v>
      </c>
      <c r="AH1005">
        <v>1.57</v>
      </c>
      <c r="AI1005">
        <v>1.75</v>
      </c>
      <c r="AJ1005">
        <v>1.59</v>
      </c>
      <c r="AK1005">
        <v>1291</v>
      </c>
      <c r="AN1005">
        <v>1.55</v>
      </c>
      <c r="AO1005">
        <v>1.57</v>
      </c>
      <c r="AP1005">
        <v>1.64</v>
      </c>
      <c r="AQ1005">
        <v>1.76</v>
      </c>
      <c r="AR1005">
        <v>1.6</v>
      </c>
      <c r="AS1005" s="8">
        <v>1.59</v>
      </c>
      <c r="AT1005">
        <v>1.5</v>
      </c>
      <c r="AU1005" s="19">
        <v>1.657</v>
      </c>
      <c r="AV1005" s="19">
        <v>1.6950000000000001</v>
      </c>
      <c r="AW1005" s="19"/>
      <c r="AZ1005" s="4">
        <v>43892</v>
      </c>
      <c r="BA1005" s="2">
        <v>0.26</v>
      </c>
      <c r="BB1005" s="2">
        <v>-0.03</v>
      </c>
      <c r="BC1005" s="4">
        <v>43892</v>
      </c>
      <c r="BD1005" s="2">
        <v>2.44</v>
      </c>
      <c r="BI1005" s="3">
        <v>44559</v>
      </c>
      <c r="BJ1005">
        <v>0.05</v>
      </c>
      <c r="BR1005">
        <f t="shared" si="30"/>
        <v>-1.0000000000000009E-2</v>
      </c>
      <c r="BS1005">
        <f t="shared" si="31"/>
        <v>2.0000000000000018E-2</v>
      </c>
    </row>
    <row r="1006" spans="1:71">
      <c r="A1006" s="1">
        <v>43893</v>
      </c>
      <c r="B1006">
        <v>1.59</v>
      </c>
      <c r="C1006">
        <v>58</v>
      </c>
      <c r="D1006" s="116">
        <v>43893</v>
      </c>
      <c r="E1006" s="75">
        <v>1.75</v>
      </c>
      <c r="F1006" s="116">
        <v>43893</v>
      </c>
      <c r="G1006" s="75">
        <v>1.5</v>
      </c>
      <c r="H1006">
        <v>1.55</v>
      </c>
      <c r="I1006">
        <v>1.58</v>
      </c>
      <c r="J1006">
        <v>1.6</v>
      </c>
      <c r="K1006">
        <v>1.65</v>
      </c>
      <c r="L1006">
        <v>1.58</v>
      </c>
      <c r="M1006">
        <v>158</v>
      </c>
      <c r="P1006">
        <v>1.4</v>
      </c>
      <c r="Q1006">
        <v>1.57</v>
      </c>
      <c r="R1006">
        <v>1.6</v>
      </c>
      <c r="S1006">
        <v>1.7</v>
      </c>
      <c r="T1006">
        <v>1.63</v>
      </c>
      <c r="U1006">
        <v>451</v>
      </c>
      <c r="X1006">
        <v>1.55</v>
      </c>
      <c r="Y1006">
        <v>1.63</v>
      </c>
      <c r="Z1006">
        <v>1.63</v>
      </c>
      <c r="AA1006">
        <v>1.66</v>
      </c>
      <c r="AB1006">
        <v>1.63</v>
      </c>
      <c r="AC1006">
        <v>480</v>
      </c>
      <c r="AF1006">
        <v>1.55</v>
      </c>
      <c r="AG1006">
        <v>1.63</v>
      </c>
      <c r="AH1006">
        <v>1.63</v>
      </c>
      <c r="AI1006">
        <v>1.75</v>
      </c>
      <c r="AJ1006">
        <v>1.64</v>
      </c>
      <c r="AK1006">
        <v>1238</v>
      </c>
      <c r="AN1006">
        <v>1.58</v>
      </c>
      <c r="AO1006">
        <v>1.63</v>
      </c>
      <c r="AP1006">
        <v>1.71</v>
      </c>
      <c r="AQ1006">
        <v>1.81</v>
      </c>
      <c r="AR1006">
        <v>1.6</v>
      </c>
      <c r="AS1006" s="8">
        <v>1.64</v>
      </c>
      <c r="AT1006">
        <v>1.5</v>
      </c>
      <c r="AU1006" s="19">
        <v>1.7030000000000001</v>
      </c>
      <c r="AV1006" s="19">
        <v>1.72</v>
      </c>
      <c r="AW1006" s="19"/>
      <c r="AZ1006" s="4">
        <v>43893</v>
      </c>
      <c r="BA1006" s="2">
        <v>0.31</v>
      </c>
      <c r="BB1006" s="2">
        <v>7.0000000000000007E-2</v>
      </c>
      <c r="BC1006" s="4">
        <v>43893</v>
      </c>
      <c r="BD1006" s="2">
        <v>2.48</v>
      </c>
      <c r="BI1006" s="3">
        <v>44560</v>
      </c>
      <c r="BJ1006">
        <v>0.05</v>
      </c>
      <c r="BR1006">
        <f t="shared" si="30"/>
        <v>3.9999999999999813E-2</v>
      </c>
      <c r="BS1006">
        <f t="shared" si="31"/>
        <v>1.0000000000000009E-2</v>
      </c>
    </row>
    <row r="1007" spans="1:71">
      <c r="A1007" s="1">
        <v>43894</v>
      </c>
      <c r="B1007">
        <v>1.0900000000000001</v>
      </c>
      <c r="C1007">
        <v>80</v>
      </c>
      <c r="D1007" s="116">
        <v>43894</v>
      </c>
      <c r="E1007" s="75">
        <v>1.25</v>
      </c>
      <c r="F1007" s="116">
        <v>43894</v>
      </c>
      <c r="G1007" s="75">
        <v>1</v>
      </c>
      <c r="H1007">
        <v>1.05</v>
      </c>
      <c r="I1007">
        <v>1.08</v>
      </c>
      <c r="J1007">
        <v>1.1000000000000001</v>
      </c>
      <c r="K1007">
        <v>1.1499999999999999</v>
      </c>
      <c r="L1007">
        <v>1.08</v>
      </c>
      <c r="M1007">
        <v>194</v>
      </c>
      <c r="P1007">
        <v>1</v>
      </c>
      <c r="Q1007">
        <v>1.07</v>
      </c>
      <c r="R1007">
        <v>1.1000000000000001</v>
      </c>
      <c r="S1007">
        <v>1.2</v>
      </c>
      <c r="T1007">
        <v>1.22</v>
      </c>
      <c r="U1007">
        <v>459</v>
      </c>
      <c r="X1007">
        <v>1.03</v>
      </c>
      <c r="Y1007">
        <v>1.22</v>
      </c>
      <c r="Z1007">
        <v>1.22</v>
      </c>
      <c r="AA1007">
        <v>1.25</v>
      </c>
      <c r="AB1007">
        <v>1.22</v>
      </c>
      <c r="AC1007">
        <v>485</v>
      </c>
      <c r="AF1007">
        <v>1.03</v>
      </c>
      <c r="AG1007">
        <v>1.22</v>
      </c>
      <c r="AH1007">
        <v>1.22</v>
      </c>
      <c r="AI1007">
        <v>1.29</v>
      </c>
      <c r="AJ1007">
        <v>1.23</v>
      </c>
      <c r="AK1007">
        <v>1261</v>
      </c>
      <c r="AN1007">
        <v>1.1200000000000001</v>
      </c>
      <c r="AO1007">
        <v>1.22</v>
      </c>
      <c r="AP1007">
        <v>1.28</v>
      </c>
      <c r="AQ1007">
        <v>1.37</v>
      </c>
      <c r="AR1007">
        <v>1.1000000000000001</v>
      </c>
      <c r="AS1007" s="8">
        <v>1.23</v>
      </c>
      <c r="AT1007">
        <v>1.5</v>
      </c>
      <c r="AU1007" s="19">
        <v>1.3049999999999999</v>
      </c>
      <c r="AV1007" s="19">
        <v>1.2450000000000001</v>
      </c>
      <c r="AW1007" s="19"/>
      <c r="AZ1007" s="4">
        <v>43894</v>
      </c>
      <c r="BA1007" s="2">
        <v>0.35</v>
      </c>
      <c r="BB1007" s="2">
        <v>0.3</v>
      </c>
      <c r="BC1007" s="4">
        <v>43894</v>
      </c>
      <c r="BD1007" s="2">
        <v>2.4700000000000002</v>
      </c>
      <c r="BI1007" s="3">
        <v>44561</v>
      </c>
      <c r="BJ1007">
        <v>0.05</v>
      </c>
      <c r="BR1007">
        <f t="shared" si="30"/>
        <v>0.12999999999999989</v>
      </c>
      <c r="BS1007">
        <f t="shared" si="31"/>
        <v>1.0000000000000009E-2</v>
      </c>
    </row>
    <row r="1008" spans="1:71">
      <c r="A1008" s="1">
        <v>43895</v>
      </c>
      <c r="B1008">
        <v>1.0900000000000001</v>
      </c>
      <c r="C1008">
        <v>78</v>
      </c>
      <c r="D1008" s="3">
        <v>43895</v>
      </c>
      <c r="E1008">
        <v>1.25</v>
      </c>
      <c r="F1008" s="3">
        <v>43895</v>
      </c>
      <c r="G1008">
        <v>1</v>
      </c>
      <c r="H1008">
        <v>1</v>
      </c>
      <c r="I1008">
        <v>1.08</v>
      </c>
      <c r="J1008">
        <v>1.1000000000000001</v>
      </c>
      <c r="K1008">
        <v>1.1499999999999999</v>
      </c>
      <c r="L1008">
        <v>1.08</v>
      </c>
      <c r="M1008">
        <v>176</v>
      </c>
      <c r="P1008">
        <v>1</v>
      </c>
      <c r="Q1008">
        <v>1.07</v>
      </c>
      <c r="R1008">
        <v>1.0900000000000001</v>
      </c>
      <c r="S1008">
        <v>1.2</v>
      </c>
      <c r="T1008">
        <v>1.1100000000000001</v>
      </c>
      <c r="U1008">
        <v>472</v>
      </c>
      <c r="X1008">
        <v>1.06</v>
      </c>
      <c r="Y1008">
        <v>1.1100000000000001</v>
      </c>
      <c r="Z1008">
        <v>1.1100000000000001</v>
      </c>
      <c r="AA1008">
        <v>1.1399999999999999</v>
      </c>
      <c r="AB1008">
        <v>1.1100000000000001</v>
      </c>
      <c r="AC1008">
        <v>497</v>
      </c>
      <c r="AF1008">
        <v>1.06</v>
      </c>
      <c r="AG1008">
        <v>1.1100000000000001</v>
      </c>
      <c r="AH1008">
        <v>1.1100000000000001</v>
      </c>
      <c r="AI1008">
        <v>1.18</v>
      </c>
      <c r="AJ1008">
        <v>1.1200000000000001</v>
      </c>
      <c r="AK1008">
        <v>1254</v>
      </c>
      <c r="AN1008">
        <v>1.08</v>
      </c>
      <c r="AO1008">
        <v>1.1100000000000001</v>
      </c>
      <c r="AP1008">
        <v>1.17</v>
      </c>
      <c r="AQ1008">
        <v>1.25</v>
      </c>
      <c r="AR1008">
        <v>1.1000000000000001</v>
      </c>
      <c r="AS1008" s="8">
        <v>1.1200000000000001</v>
      </c>
      <c r="AT1008">
        <v>1.5</v>
      </c>
      <c r="AU1008" s="19">
        <v>1.1890000000000001</v>
      </c>
      <c r="AV1008" s="19">
        <v>1.1679999999999999</v>
      </c>
      <c r="AW1008" s="19"/>
      <c r="AZ1008" s="4">
        <v>43895</v>
      </c>
      <c r="BA1008" s="2">
        <v>0.33</v>
      </c>
      <c r="BB1008" s="2">
        <v>0.3</v>
      </c>
      <c r="BC1008" s="4">
        <v>43895</v>
      </c>
      <c r="BD1008" s="2">
        <v>2.52</v>
      </c>
      <c r="BI1008" s="3">
        <v>44564</v>
      </c>
      <c r="BJ1008">
        <v>0.05</v>
      </c>
      <c r="BR1008">
        <f t="shared" si="30"/>
        <v>2.0000000000000018E-2</v>
      </c>
      <c r="BS1008">
        <f t="shared" si="31"/>
        <v>1.0000000000000009E-2</v>
      </c>
    </row>
    <row r="1009" spans="1:71">
      <c r="A1009" s="1">
        <v>43896</v>
      </c>
      <c r="B1009">
        <v>1.0900000000000001</v>
      </c>
      <c r="C1009">
        <v>79</v>
      </c>
      <c r="D1009" s="3">
        <v>43896</v>
      </c>
      <c r="E1009">
        <v>1.25</v>
      </c>
      <c r="F1009" s="3">
        <v>43896</v>
      </c>
      <c r="G1009">
        <v>1</v>
      </c>
      <c r="H1009">
        <v>1.05</v>
      </c>
      <c r="I1009">
        <v>1.08</v>
      </c>
      <c r="J1009">
        <v>1.0900000000000001</v>
      </c>
      <c r="K1009">
        <v>1.1499999999999999</v>
      </c>
      <c r="L1009">
        <v>1.08</v>
      </c>
      <c r="M1009">
        <v>163</v>
      </c>
      <c r="P1009">
        <v>1</v>
      </c>
      <c r="Q1009">
        <v>1.08</v>
      </c>
      <c r="R1009">
        <v>1.0900000000000001</v>
      </c>
      <c r="S1009">
        <v>1.2</v>
      </c>
      <c r="T1009">
        <v>1.08</v>
      </c>
      <c r="U1009">
        <v>466</v>
      </c>
      <c r="X1009">
        <v>1.04</v>
      </c>
      <c r="Y1009">
        <v>1.08</v>
      </c>
      <c r="Z1009">
        <v>1.08</v>
      </c>
      <c r="AA1009">
        <v>1.1200000000000001</v>
      </c>
      <c r="AB1009">
        <v>1.08</v>
      </c>
      <c r="AC1009">
        <v>490</v>
      </c>
      <c r="AF1009">
        <v>1.04</v>
      </c>
      <c r="AG1009">
        <v>1.08</v>
      </c>
      <c r="AH1009">
        <v>1.08</v>
      </c>
      <c r="AI1009">
        <v>1.1499999999999999</v>
      </c>
      <c r="AJ1009">
        <v>1.1000000000000001</v>
      </c>
      <c r="AK1009">
        <v>1295</v>
      </c>
      <c r="AN1009">
        <v>1.06</v>
      </c>
      <c r="AO1009">
        <v>1.08</v>
      </c>
      <c r="AP1009">
        <v>1.1499999999999999</v>
      </c>
      <c r="AQ1009">
        <v>1.22</v>
      </c>
      <c r="AR1009">
        <v>1.1000000000000001</v>
      </c>
      <c r="AS1009" s="8">
        <v>1.1000000000000001</v>
      </c>
      <c r="AT1009">
        <v>1.5</v>
      </c>
      <c r="AU1009" s="19">
        <v>1.169</v>
      </c>
      <c r="AV1009" s="19">
        <v>1.1459999999999999</v>
      </c>
      <c r="AW1009" s="19"/>
      <c r="AZ1009" s="4">
        <v>43896</v>
      </c>
      <c r="BA1009" s="2">
        <v>0.25</v>
      </c>
      <c r="BB1009" s="2">
        <v>0.28999999999999998</v>
      </c>
      <c r="BC1009" s="4">
        <v>43896</v>
      </c>
      <c r="BD1009" s="2">
        <v>2.5499999999999998</v>
      </c>
      <c r="BI1009" s="3">
        <v>44565</v>
      </c>
      <c r="BJ1009">
        <v>0.05</v>
      </c>
      <c r="BR1009">
        <f t="shared" si="30"/>
        <v>0</v>
      </c>
      <c r="BS1009">
        <f t="shared" si="31"/>
        <v>2.0000000000000018E-2</v>
      </c>
    </row>
    <row r="1010" spans="1:71">
      <c r="A1010" s="1">
        <v>43899</v>
      </c>
      <c r="B1010">
        <v>1.0900000000000001</v>
      </c>
      <c r="C1010">
        <v>77</v>
      </c>
      <c r="D1010" s="3">
        <v>43899</v>
      </c>
      <c r="E1010">
        <v>1.25</v>
      </c>
      <c r="F1010" s="3">
        <v>43899</v>
      </c>
      <c r="G1010">
        <v>1</v>
      </c>
      <c r="H1010">
        <v>1.07</v>
      </c>
      <c r="I1010">
        <v>1.08</v>
      </c>
      <c r="J1010">
        <v>1.1000000000000001</v>
      </c>
      <c r="K1010">
        <v>1.1499999999999999</v>
      </c>
      <c r="L1010">
        <v>1.08</v>
      </c>
      <c r="M1010">
        <v>178</v>
      </c>
      <c r="P1010">
        <v>0.95</v>
      </c>
      <c r="Q1010">
        <v>1.08</v>
      </c>
      <c r="R1010">
        <v>1.1000000000000001</v>
      </c>
      <c r="S1010">
        <v>1.2</v>
      </c>
      <c r="T1010">
        <v>1.08</v>
      </c>
      <c r="U1010">
        <v>468</v>
      </c>
      <c r="X1010">
        <v>1</v>
      </c>
      <c r="Y1010">
        <v>1.08</v>
      </c>
      <c r="Z1010">
        <v>1.08</v>
      </c>
      <c r="AA1010">
        <v>1.1200000000000001</v>
      </c>
      <c r="AB1010">
        <v>1.08</v>
      </c>
      <c r="AC1010">
        <v>496</v>
      </c>
      <c r="AF1010">
        <v>1</v>
      </c>
      <c r="AG1010">
        <v>1.08</v>
      </c>
      <c r="AH1010">
        <v>1.08</v>
      </c>
      <c r="AI1010">
        <v>1.2</v>
      </c>
      <c r="AJ1010">
        <v>1.0900000000000001</v>
      </c>
      <c r="AK1010">
        <v>1256</v>
      </c>
      <c r="AN1010">
        <v>1.05</v>
      </c>
      <c r="AO1010">
        <v>1.08</v>
      </c>
      <c r="AP1010">
        <v>1.1399999999999999</v>
      </c>
      <c r="AQ1010">
        <v>1.22</v>
      </c>
      <c r="AR1010">
        <v>1.1000000000000001</v>
      </c>
      <c r="AS1010" s="8">
        <v>1.0900000000000001</v>
      </c>
      <c r="AT1010">
        <v>1.5</v>
      </c>
      <c r="AU1010" s="19">
        <v>1.19</v>
      </c>
      <c r="AV1010" s="19">
        <v>1.163</v>
      </c>
      <c r="AW1010" s="19"/>
      <c r="AZ1010" s="4">
        <v>43899</v>
      </c>
      <c r="BA1010" s="2">
        <v>0.16</v>
      </c>
      <c r="BB1010" s="2">
        <v>0.21</v>
      </c>
      <c r="BC1010" s="4">
        <v>43899</v>
      </c>
      <c r="BD1010" s="2">
        <v>2.93</v>
      </c>
      <c r="BI1010" s="3">
        <v>44566</v>
      </c>
      <c r="BJ1010">
        <v>0.05</v>
      </c>
      <c r="BR1010">
        <f t="shared" si="30"/>
        <v>-1.0000000000000009E-2</v>
      </c>
      <c r="BS1010">
        <f t="shared" si="31"/>
        <v>1.0000000000000009E-2</v>
      </c>
    </row>
    <row r="1011" spans="1:71">
      <c r="A1011" s="1">
        <v>43900</v>
      </c>
      <c r="B1011">
        <v>1.0900000000000001</v>
      </c>
      <c r="C1011">
        <v>77</v>
      </c>
      <c r="D1011" s="3">
        <v>43900</v>
      </c>
      <c r="E1011">
        <v>1.25</v>
      </c>
      <c r="F1011" s="3">
        <v>43900</v>
      </c>
      <c r="G1011">
        <v>1</v>
      </c>
      <c r="H1011">
        <v>1.05</v>
      </c>
      <c r="I1011">
        <v>1.08</v>
      </c>
      <c r="J1011">
        <v>1.1000000000000001</v>
      </c>
      <c r="K1011">
        <v>1.1499999999999999</v>
      </c>
      <c r="L1011">
        <v>1.0900000000000001</v>
      </c>
      <c r="M1011">
        <v>169</v>
      </c>
      <c r="P1011">
        <v>0.95</v>
      </c>
      <c r="Q1011">
        <v>1.08</v>
      </c>
      <c r="R1011">
        <v>1.1000000000000001</v>
      </c>
      <c r="S1011">
        <v>1.2</v>
      </c>
      <c r="T1011">
        <v>1.1000000000000001</v>
      </c>
      <c r="U1011">
        <v>480</v>
      </c>
      <c r="X1011">
        <v>1.05</v>
      </c>
      <c r="Y1011">
        <v>1.0900000000000001</v>
      </c>
      <c r="Z1011">
        <v>1.1000000000000001</v>
      </c>
      <c r="AA1011">
        <v>1.1299999999999999</v>
      </c>
      <c r="AB1011">
        <v>1.1000000000000001</v>
      </c>
      <c r="AC1011">
        <v>511</v>
      </c>
      <c r="AF1011">
        <v>1.05</v>
      </c>
      <c r="AG1011">
        <v>1.0900000000000001</v>
      </c>
      <c r="AH1011">
        <v>1.1000000000000001</v>
      </c>
      <c r="AI1011">
        <v>1.2</v>
      </c>
      <c r="AJ1011">
        <v>1.1100000000000001</v>
      </c>
      <c r="AK1011">
        <v>1264</v>
      </c>
      <c r="AN1011">
        <v>1.08</v>
      </c>
      <c r="AO1011">
        <v>1.1000000000000001</v>
      </c>
      <c r="AP1011">
        <v>1.17</v>
      </c>
      <c r="AQ1011">
        <v>1.23</v>
      </c>
      <c r="AR1011">
        <v>1.1000000000000001</v>
      </c>
      <c r="AS1011" s="8">
        <v>1.1100000000000001</v>
      </c>
      <c r="AT1011">
        <v>1.5</v>
      </c>
      <c r="AU1011" s="19">
        <v>1.2070000000000001</v>
      </c>
      <c r="AV1011" s="19">
        <v>1.181</v>
      </c>
      <c r="AW1011" s="19"/>
      <c r="AZ1011" s="4">
        <v>43900</v>
      </c>
      <c r="BA1011" s="2">
        <v>0.26</v>
      </c>
      <c r="BB1011" s="2">
        <v>0.32</v>
      </c>
      <c r="BC1011" s="4">
        <v>43900</v>
      </c>
      <c r="BD1011" s="2">
        <v>2.93</v>
      </c>
      <c r="BI1011" s="3">
        <v>44567</v>
      </c>
      <c r="BJ1011">
        <v>0.05</v>
      </c>
      <c r="BR1011">
        <f t="shared" si="30"/>
        <v>1.0000000000000009E-2</v>
      </c>
      <c r="BS1011">
        <f t="shared" si="31"/>
        <v>1.0000000000000009E-2</v>
      </c>
    </row>
    <row r="1012" spans="1:71">
      <c r="A1012" s="1">
        <v>43901</v>
      </c>
      <c r="B1012">
        <v>1.0900000000000001</v>
      </c>
      <c r="C1012">
        <v>80</v>
      </c>
      <c r="D1012" s="3">
        <v>43901</v>
      </c>
      <c r="E1012">
        <v>1.25</v>
      </c>
      <c r="F1012" s="3">
        <v>43901</v>
      </c>
      <c r="G1012">
        <v>1</v>
      </c>
      <c r="H1012">
        <v>1.07</v>
      </c>
      <c r="I1012">
        <v>1.08</v>
      </c>
      <c r="J1012">
        <v>1.1000000000000001</v>
      </c>
      <c r="K1012">
        <v>1.1499999999999999</v>
      </c>
      <c r="L1012">
        <v>1.0900000000000001</v>
      </c>
      <c r="M1012">
        <v>176</v>
      </c>
      <c r="P1012">
        <v>0.97</v>
      </c>
      <c r="Q1012">
        <v>1.08</v>
      </c>
      <c r="R1012">
        <v>1.1000000000000001</v>
      </c>
      <c r="S1012">
        <v>1.2</v>
      </c>
      <c r="T1012">
        <v>1.1399999999999999</v>
      </c>
      <c r="U1012">
        <v>483</v>
      </c>
      <c r="X1012">
        <v>1.08</v>
      </c>
      <c r="Y1012">
        <v>1.1299999999999999</v>
      </c>
      <c r="Z1012">
        <v>1.1399999999999999</v>
      </c>
      <c r="AA1012">
        <v>1.1599999999999999</v>
      </c>
      <c r="AB1012">
        <v>1.1399999999999999</v>
      </c>
      <c r="AC1012">
        <v>509</v>
      </c>
      <c r="AF1012">
        <v>1.05</v>
      </c>
      <c r="AG1012">
        <v>1.1299999999999999</v>
      </c>
      <c r="AH1012">
        <v>1.1399999999999999</v>
      </c>
      <c r="AI1012">
        <v>1.22</v>
      </c>
      <c r="AJ1012">
        <v>1.1499999999999999</v>
      </c>
      <c r="AK1012">
        <v>1222</v>
      </c>
      <c r="AN1012">
        <v>1.1000000000000001</v>
      </c>
      <c r="AO1012">
        <v>1.1399999999999999</v>
      </c>
      <c r="AP1012">
        <v>1.2</v>
      </c>
      <c r="AQ1012">
        <v>1.28</v>
      </c>
      <c r="AR1012">
        <v>1.1000000000000001</v>
      </c>
      <c r="AS1012" s="8">
        <v>1.1499999999999999</v>
      </c>
      <c r="AT1012">
        <v>1.5</v>
      </c>
      <c r="AU1012" s="19">
        <v>1.2549999999999999</v>
      </c>
      <c r="AV1012" s="19">
        <v>1.1910000000000001</v>
      </c>
      <c r="AW1012" s="19"/>
      <c r="AZ1012" s="4">
        <v>43901</v>
      </c>
      <c r="BA1012" s="2">
        <v>0.32</v>
      </c>
      <c r="BB1012" s="2">
        <v>0.4</v>
      </c>
      <c r="BC1012" s="4">
        <v>43901</v>
      </c>
      <c r="BD1012" s="2">
        <v>2.99</v>
      </c>
      <c r="BI1012" s="3">
        <v>44568</v>
      </c>
      <c r="BJ1012">
        <v>0.05</v>
      </c>
      <c r="BR1012">
        <f t="shared" si="30"/>
        <v>4.9999999999999822E-2</v>
      </c>
      <c r="BS1012">
        <f t="shared" si="31"/>
        <v>1.0000000000000009E-2</v>
      </c>
    </row>
    <row r="1013" spans="1:71">
      <c r="A1013" s="1">
        <v>43902</v>
      </c>
      <c r="B1013">
        <v>1.1000000000000001</v>
      </c>
      <c r="C1013">
        <v>61</v>
      </c>
      <c r="D1013" s="3">
        <v>43902</v>
      </c>
      <c r="E1013">
        <v>1.25</v>
      </c>
      <c r="F1013" s="3">
        <v>43902</v>
      </c>
      <c r="G1013">
        <v>1</v>
      </c>
      <c r="H1013">
        <v>1.05</v>
      </c>
      <c r="I1013">
        <v>1.08</v>
      </c>
      <c r="J1013">
        <v>1.1200000000000001</v>
      </c>
      <c r="K1013">
        <v>1.1499999999999999</v>
      </c>
      <c r="L1013">
        <v>1.1000000000000001</v>
      </c>
      <c r="M1013">
        <v>152</v>
      </c>
      <c r="P1013">
        <v>0.97</v>
      </c>
      <c r="Q1013">
        <v>1.08</v>
      </c>
      <c r="R1013">
        <v>1.1200000000000001</v>
      </c>
      <c r="S1013">
        <v>1.2</v>
      </c>
      <c r="T1013">
        <v>1.2</v>
      </c>
      <c r="U1013">
        <v>493</v>
      </c>
      <c r="X1013">
        <v>1</v>
      </c>
      <c r="Y1013">
        <v>1.2</v>
      </c>
      <c r="Z1013">
        <v>1.2</v>
      </c>
      <c r="AA1013">
        <v>1.22</v>
      </c>
      <c r="AB1013">
        <v>1.2</v>
      </c>
      <c r="AC1013">
        <v>536</v>
      </c>
      <c r="AF1013">
        <v>1</v>
      </c>
      <c r="AG1013">
        <v>1.19</v>
      </c>
      <c r="AH1013">
        <v>1.2</v>
      </c>
      <c r="AI1013">
        <v>1.28</v>
      </c>
      <c r="AJ1013">
        <v>1.2</v>
      </c>
      <c r="AK1013">
        <v>1293</v>
      </c>
      <c r="AN1013">
        <v>1.07</v>
      </c>
      <c r="AO1013">
        <v>1.2</v>
      </c>
      <c r="AP1013">
        <v>1.25</v>
      </c>
      <c r="AQ1013">
        <v>1.42</v>
      </c>
      <c r="AR1013">
        <v>1.1000000000000001</v>
      </c>
      <c r="AS1013" s="8">
        <v>1.2</v>
      </c>
      <c r="AT1013">
        <v>1.5</v>
      </c>
      <c r="AU1013" s="19">
        <v>1.3089999999999999</v>
      </c>
      <c r="AV1013" s="19">
        <v>1.194</v>
      </c>
      <c r="AW1013" s="19"/>
      <c r="AZ1013" s="4">
        <v>43902</v>
      </c>
      <c r="BA1013" s="2">
        <v>0.38</v>
      </c>
      <c r="BB1013" s="2">
        <v>0.55000000000000004</v>
      </c>
      <c r="BC1013" s="4">
        <v>43902</v>
      </c>
      <c r="BD1013" s="2">
        <v>3.2</v>
      </c>
      <c r="BI1013" s="3">
        <v>44571</v>
      </c>
      <c r="BJ1013">
        <v>0.05</v>
      </c>
      <c r="BR1013">
        <f t="shared" si="30"/>
        <v>9.9999999999999867E-2</v>
      </c>
      <c r="BS1013">
        <f t="shared" si="31"/>
        <v>0</v>
      </c>
    </row>
    <row r="1014" spans="1:71">
      <c r="A1014" s="1">
        <v>43903</v>
      </c>
      <c r="B1014">
        <v>1.1000000000000001</v>
      </c>
      <c r="C1014">
        <v>65</v>
      </c>
      <c r="D1014" s="116">
        <v>43903</v>
      </c>
      <c r="E1014" s="75">
        <v>1.25</v>
      </c>
      <c r="F1014" s="116">
        <v>43903</v>
      </c>
      <c r="G1014" s="75">
        <v>1</v>
      </c>
      <c r="H1014">
        <v>0.95</v>
      </c>
      <c r="I1014">
        <v>1.08</v>
      </c>
      <c r="J1014">
        <v>1.1200000000000001</v>
      </c>
      <c r="K1014">
        <v>1.3</v>
      </c>
      <c r="L1014">
        <v>1.1000000000000001</v>
      </c>
      <c r="M1014">
        <v>153</v>
      </c>
      <c r="P1014">
        <v>0.9</v>
      </c>
      <c r="Q1014">
        <v>1.08</v>
      </c>
      <c r="R1014">
        <v>1.1200000000000001</v>
      </c>
      <c r="S1014">
        <v>1.3</v>
      </c>
      <c r="T1014">
        <v>1.08</v>
      </c>
      <c r="U1014">
        <v>470</v>
      </c>
      <c r="X1014">
        <v>1.02</v>
      </c>
      <c r="Y1014">
        <v>1.08</v>
      </c>
      <c r="Z1014">
        <v>1.0900000000000001</v>
      </c>
      <c r="AA1014">
        <v>1.1299999999999999</v>
      </c>
      <c r="AB1014">
        <v>1.08</v>
      </c>
      <c r="AC1014">
        <v>502</v>
      </c>
      <c r="AF1014">
        <v>1.02</v>
      </c>
      <c r="AG1014">
        <v>1.08</v>
      </c>
      <c r="AH1014">
        <v>1.0900000000000001</v>
      </c>
      <c r="AI1014">
        <v>1.2</v>
      </c>
      <c r="AJ1014">
        <v>1.1000000000000001</v>
      </c>
      <c r="AK1014">
        <v>1298</v>
      </c>
      <c r="AN1014">
        <v>1.06</v>
      </c>
      <c r="AO1014">
        <v>1.08</v>
      </c>
      <c r="AP1014">
        <v>1.1499999999999999</v>
      </c>
      <c r="AQ1014">
        <v>1.22</v>
      </c>
      <c r="AR1014">
        <v>1.1000000000000001</v>
      </c>
      <c r="AS1014" s="8">
        <v>1.1000000000000001</v>
      </c>
      <c r="AT1014">
        <v>1.5</v>
      </c>
      <c r="AU1014" s="19">
        <v>1.149</v>
      </c>
      <c r="AV1014" s="19">
        <v>1.1579999999999999</v>
      </c>
      <c r="AW1014" s="19"/>
      <c r="AZ1014" s="4">
        <v>43903</v>
      </c>
      <c r="BA1014" s="2">
        <v>0.45</v>
      </c>
      <c r="BB1014" s="2">
        <v>0.66</v>
      </c>
      <c r="BC1014" s="4">
        <v>43903</v>
      </c>
      <c r="BD1014" s="2">
        <v>3.3</v>
      </c>
      <c r="BI1014" s="3">
        <v>44572</v>
      </c>
      <c r="BJ1014">
        <v>0.05</v>
      </c>
      <c r="BR1014">
        <f t="shared" si="30"/>
        <v>0</v>
      </c>
      <c r="BS1014">
        <f t="shared" si="31"/>
        <v>2.0000000000000018E-2</v>
      </c>
    </row>
    <row r="1015" spans="1:71">
      <c r="A1015" s="1">
        <v>43906</v>
      </c>
      <c r="B1015">
        <v>0.25</v>
      </c>
      <c r="C1015">
        <v>80</v>
      </c>
      <c r="D1015" s="116">
        <v>43906</v>
      </c>
      <c r="E1015" s="75">
        <v>0.25</v>
      </c>
      <c r="F1015" s="116">
        <v>43906</v>
      </c>
      <c r="G1015" s="75">
        <v>0</v>
      </c>
      <c r="H1015">
        <v>0.05</v>
      </c>
      <c r="I1015">
        <v>0.1</v>
      </c>
      <c r="J1015">
        <v>0.5</v>
      </c>
      <c r="K1015">
        <v>0.5</v>
      </c>
      <c r="L1015">
        <v>0.15</v>
      </c>
      <c r="M1015">
        <v>186</v>
      </c>
      <c r="P1015">
        <v>0.05</v>
      </c>
      <c r="Q1015">
        <v>0.09</v>
      </c>
      <c r="R1015">
        <v>0.4</v>
      </c>
      <c r="S1015">
        <v>1</v>
      </c>
      <c r="T1015">
        <v>0.23</v>
      </c>
      <c r="U1015">
        <v>467</v>
      </c>
      <c r="X1015">
        <v>0.1</v>
      </c>
      <c r="Y1015">
        <v>0.22</v>
      </c>
      <c r="Z1015">
        <v>0.23</v>
      </c>
      <c r="AA1015">
        <v>0.38</v>
      </c>
      <c r="AB1015">
        <v>0.23</v>
      </c>
      <c r="AC1015">
        <v>502</v>
      </c>
      <c r="AF1015">
        <v>0.1</v>
      </c>
      <c r="AG1015">
        <v>0.22</v>
      </c>
      <c r="AH1015">
        <v>0.23</v>
      </c>
      <c r="AI1015">
        <v>1.5</v>
      </c>
      <c r="AJ1015">
        <v>0.26</v>
      </c>
      <c r="AK1015">
        <v>1306</v>
      </c>
      <c r="AN1015">
        <v>0.2</v>
      </c>
      <c r="AO1015">
        <v>0.23</v>
      </c>
      <c r="AP1015">
        <v>0.35</v>
      </c>
      <c r="AQ1015">
        <v>2</v>
      </c>
      <c r="AR1015">
        <v>0.1</v>
      </c>
      <c r="AS1015" s="8">
        <v>0.26</v>
      </c>
      <c r="AT1015">
        <v>1.5</v>
      </c>
      <c r="AU1015" s="19">
        <v>0.52900000000000003</v>
      </c>
      <c r="AV1015" s="19">
        <v>0.85899999999999999</v>
      </c>
      <c r="AW1015" s="19"/>
      <c r="AZ1015" s="4">
        <v>43906</v>
      </c>
      <c r="BA1015" s="2">
        <v>0.37</v>
      </c>
      <c r="BB1015" s="2">
        <v>0.49</v>
      </c>
      <c r="BC1015" s="4">
        <v>43906</v>
      </c>
      <c r="BD1015" s="2">
        <v>3.38</v>
      </c>
      <c r="BI1015" s="3">
        <v>44573</v>
      </c>
      <c r="BJ1015">
        <v>0.05</v>
      </c>
      <c r="BR1015">
        <f t="shared" si="30"/>
        <v>0.16</v>
      </c>
      <c r="BS1015">
        <f t="shared" si="31"/>
        <v>0.03</v>
      </c>
    </row>
    <row r="1016" spans="1:71">
      <c r="A1016" s="1">
        <v>43907</v>
      </c>
      <c r="B1016">
        <v>0.25</v>
      </c>
      <c r="C1016">
        <v>85</v>
      </c>
      <c r="D1016" s="3">
        <v>43907</v>
      </c>
      <c r="E1016">
        <v>0.25</v>
      </c>
      <c r="F1016" s="3">
        <v>43907</v>
      </c>
      <c r="G1016">
        <v>0</v>
      </c>
      <c r="H1016">
        <v>0.05</v>
      </c>
      <c r="I1016">
        <v>0.1</v>
      </c>
      <c r="J1016">
        <v>0.35</v>
      </c>
      <c r="K1016">
        <v>0.55000000000000004</v>
      </c>
      <c r="L1016">
        <v>0.2</v>
      </c>
      <c r="M1016">
        <v>201</v>
      </c>
      <c r="P1016">
        <v>0.05</v>
      </c>
      <c r="Q1016">
        <v>0.09</v>
      </c>
      <c r="R1016">
        <v>0.3</v>
      </c>
      <c r="S1016">
        <v>1.5</v>
      </c>
      <c r="T1016">
        <v>0.5</v>
      </c>
      <c r="U1016">
        <v>481</v>
      </c>
      <c r="X1016">
        <v>0.05</v>
      </c>
      <c r="Y1016">
        <v>0.5</v>
      </c>
      <c r="Z1016">
        <v>0.53</v>
      </c>
      <c r="AA1016">
        <v>0.75</v>
      </c>
      <c r="AB1016">
        <v>0.5</v>
      </c>
      <c r="AC1016">
        <v>516</v>
      </c>
      <c r="AF1016">
        <v>0.02</v>
      </c>
      <c r="AG1016">
        <v>0.5</v>
      </c>
      <c r="AH1016">
        <v>0.53</v>
      </c>
      <c r="AI1016">
        <v>0.86</v>
      </c>
      <c r="AJ1016">
        <v>0.54</v>
      </c>
      <c r="AK1016">
        <v>1335</v>
      </c>
      <c r="AN1016">
        <v>0.09</v>
      </c>
      <c r="AO1016">
        <v>0.5</v>
      </c>
      <c r="AP1016">
        <v>0.74</v>
      </c>
      <c r="AQ1016">
        <v>1</v>
      </c>
      <c r="AR1016">
        <v>0.1</v>
      </c>
      <c r="AS1016" s="8">
        <v>0.54</v>
      </c>
      <c r="AT1016" t="s">
        <v>8</v>
      </c>
      <c r="AU1016" s="19">
        <v>0.79100000000000004</v>
      </c>
      <c r="AV1016" s="19">
        <v>0.63800000000000001</v>
      </c>
      <c r="AW1016" s="19"/>
      <c r="AZ1016" s="4">
        <v>43907</v>
      </c>
      <c r="BA1016" s="2">
        <v>0.55000000000000004</v>
      </c>
      <c r="BB1016" s="2">
        <v>0.83</v>
      </c>
      <c r="BC1016" s="4">
        <v>43907</v>
      </c>
      <c r="BD1016" s="2">
        <v>3.49</v>
      </c>
      <c r="BI1016" s="3">
        <v>44574</v>
      </c>
      <c r="BJ1016">
        <v>0.05</v>
      </c>
      <c r="BR1016" s="75">
        <f t="shared" si="30"/>
        <v>0.44000000000000006</v>
      </c>
      <c r="BS1016">
        <f t="shared" si="31"/>
        <v>4.0000000000000036E-2</v>
      </c>
    </row>
    <row r="1017" spans="1:71">
      <c r="A1017" s="1">
        <v>43908</v>
      </c>
      <c r="B1017">
        <v>0.25</v>
      </c>
      <c r="C1017">
        <v>82</v>
      </c>
      <c r="D1017" s="3">
        <v>43908</v>
      </c>
      <c r="E1017">
        <v>0.25</v>
      </c>
      <c r="F1017" s="3">
        <v>43908</v>
      </c>
      <c r="G1017">
        <v>0</v>
      </c>
      <c r="H1017">
        <v>0.05</v>
      </c>
      <c r="I1017">
        <v>0.15</v>
      </c>
      <c r="J1017">
        <v>0.5</v>
      </c>
      <c r="K1017">
        <v>0.5</v>
      </c>
      <c r="L1017">
        <v>0.2</v>
      </c>
      <c r="M1017">
        <v>198</v>
      </c>
      <c r="P1017">
        <v>0.05</v>
      </c>
      <c r="Q1017">
        <v>0.08</v>
      </c>
      <c r="R1017">
        <v>0.3</v>
      </c>
      <c r="S1017">
        <v>1</v>
      </c>
      <c r="T1017">
        <v>0.1</v>
      </c>
      <c r="U1017">
        <v>489</v>
      </c>
      <c r="X1017">
        <v>0.03</v>
      </c>
      <c r="Y1017">
        <v>0.08</v>
      </c>
      <c r="Z1017">
        <v>0.1</v>
      </c>
      <c r="AA1017">
        <v>0.11</v>
      </c>
      <c r="AB1017">
        <v>0.1</v>
      </c>
      <c r="AC1017">
        <v>511</v>
      </c>
      <c r="AF1017">
        <v>0.03</v>
      </c>
      <c r="AG1017">
        <v>0.08</v>
      </c>
      <c r="AH1017">
        <v>0.1</v>
      </c>
      <c r="AI1017">
        <v>0.2</v>
      </c>
      <c r="AJ1017">
        <v>0.1</v>
      </c>
      <c r="AK1017">
        <v>1358</v>
      </c>
      <c r="AN1017">
        <v>0.06</v>
      </c>
      <c r="AO1017">
        <v>0.08</v>
      </c>
      <c r="AP1017">
        <v>0.16</v>
      </c>
      <c r="AQ1017">
        <v>0.42</v>
      </c>
      <c r="AR1017">
        <v>0.1</v>
      </c>
      <c r="AS1017" s="8">
        <v>0.1</v>
      </c>
      <c r="AT1017" t="s">
        <v>8</v>
      </c>
      <c r="AU1017" s="19">
        <v>0.20699999999999999</v>
      </c>
      <c r="AV1017" s="19">
        <v>0.154</v>
      </c>
      <c r="AW1017" s="19"/>
      <c r="AZ1017" s="4">
        <v>43908</v>
      </c>
      <c r="BA1017" s="2">
        <v>0.64</v>
      </c>
      <c r="BB1017" s="2">
        <v>1.1599999999999999</v>
      </c>
      <c r="BC1017" s="4">
        <v>43908</v>
      </c>
      <c r="BD1017" s="2">
        <v>3.81</v>
      </c>
      <c r="BI1017" s="3">
        <v>44575</v>
      </c>
      <c r="BJ1017">
        <v>0.05</v>
      </c>
      <c r="BR1017">
        <f t="shared" si="30"/>
        <v>0</v>
      </c>
      <c r="BS1017">
        <f t="shared" si="31"/>
        <v>0</v>
      </c>
    </row>
    <row r="1018" spans="1:71">
      <c r="A1018" s="1">
        <v>43909</v>
      </c>
      <c r="B1018">
        <v>0.2</v>
      </c>
      <c r="C1018">
        <v>103</v>
      </c>
      <c r="D1018" s="3">
        <v>43909</v>
      </c>
      <c r="E1018">
        <v>0.25</v>
      </c>
      <c r="F1018" s="3">
        <v>43909</v>
      </c>
      <c r="G1018">
        <v>0</v>
      </c>
      <c r="H1018">
        <v>0.05</v>
      </c>
      <c r="I1018">
        <v>0.09</v>
      </c>
      <c r="J1018">
        <v>0.3</v>
      </c>
      <c r="K1018">
        <v>0.5</v>
      </c>
      <c r="L1018">
        <v>0.12</v>
      </c>
      <c r="M1018">
        <v>228</v>
      </c>
      <c r="P1018">
        <v>0.05</v>
      </c>
      <c r="Q1018">
        <v>0.08</v>
      </c>
      <c r="R1018">
        <v>0.25</v>
      </c>
      <c r="S1018">
        <v>0.51</v>
      </c>
      <c r="T1018">
        <v>0.05</v>
      </c>
      <c r="U1018">
        <v>483</v>
      </c>
      <c r="X1018">
        <v>0.01</v>
      </c>
      <c r="Y1018">
        <v>0.05</v>
      </c>
      <c r="Z1018">
        <v>0.06</v>
      </c>
      <c r="AA1018">
        <v>0.08</v>
      </c>
      <c r="AB1018">
        <v>0.05</v>
      </c>
      <c r="AC1018">
        <v>500</v>
      </c>
      <c r="AF1018">
        <v>0.01</v>
      </c>
      <c r="AG1018">
        <v>0.05</v>
      </c>
      <c r="AH1018">
        <v>0.06</v>
      </c>
      <c r="AI1018">
        <v>0.11</v>
      </c>
      <c r="AJ1018">
        <v>0.06</v>
      </c>
      <c r="AK1018">
        <v>1319</v>
      </c>
      <c r="AN1018">
        <v>0.03</v>
      </c>
      <c r="AO1018">
        <v>0.05</v>
      </c>
      <c r="AP1018">
        <v>0.11</v>
      </c>
      <c r="AQ1018">
        <v>0.27</v>
      </c>
      <c r="AR1018">
        <v>0.1</v>
      </c>
      <c r="AS1018" s="8">
        <v>0.06</v>
      </c>
      <c r="AT1018">
        <v>1.5</v>
      </c>
      <c r="AU1018" s="19">
        <v>0.16300000000000001</v>
      </c>
      <c r="AV1018" s="19">
        <v>0.10299999999999999</v>
      </c>
      <c r="AW1018" s="19"/>
      <c r="AZ1018" s="4">
        <v>43909</v>
      </c>
      <c r="BA1018" s="2">
        <v>0.68</v>
      </c>
      <c r="BB1018" s="2">
        <v>1.08</v>
      </c>
      <c r="BC1018" s="4">
        <v>43909</v>
      </c>
      <c r="BD1018" s="2">
        <v>4.01</v>
      </c>
      <c r="BI1018" s="3">
        <v>44578</v>
      </c>
      <c r="BJ1018" t="s">
        <v>8</v>
      </c>
      <c r="BR1018">
        <f t="shared" si="30"/>
        <v>-4.0000000000000008E-2</v>
      </c>
      <c r="BS1018">
        <f t="shared" si="31"/>
        <v>9.999999999999995E-3</v>
      </c>
    </row>
    <row r="1019" spans="1:71">
      <c r="A1019" s="1">
        <v>43910</v>
      </c>
      <c r="B1019">
        <v>0.15</v>
      </c>
      <c r="C1019">
        <v>87</v>
      </c>
      <c r="D1019" s="3">
        <v>43910</v>
      </c>
      <c r="E1019">
        <v>0.25</v>
      </c>
      <c r="F1019" s="3">
        <v>43910</v>
      </c>
      <c r="G1019">
        <v>0</v>
      </c>
      <c r="H1019">
        <v>0.05</v>
      </c>
      <c r="I1019">
        <v>0.1</v>
      </c>
      <c r="J1019">
        <v>0.25</v>
      </c>
      <c r="K1019">
        <v>0.5</v>
      </c>
      <c r="L1019">
        <v>0.15</v>
      </c>
      <c r="M1019">
        <v>215</v>
      </c>
      <c r="P1019">
        <v>0.05</v>
      </c>
      <c r="Q1019">
        <v>0.08</v>
      </c>
      <c r="R1019">
        <v>0.25</v>
      </c>
      <c r="S1019">
        <v>0.6</v>
      </c>
      <c r="T1019">
        <v>0.03</v>
      </c>
      <c r="U1019">
        <v>464</v>
      </c>
      <c r="X1019">
        <v>0</v>
      </c>
      <c r="Y1019">
        <v>0.03</v>
      </c>
      <c r="Z1019">
        <v>0.04</v>
      </c>
      <c r="AA1019">
        <v>7.0000000000000007E-2</v>
      </c>
      <c r="AB1019">
        <v>0.03</v>
      </c>
      <c r="AC1019">
        <v>479</v>
      </c>
      <c r="AF1019">
        <v>0</v>
      </c>
      <c r="AG1019">
        <v>0.03</v>
      </c>
      <c r="AH1019">
        <v>0.04</v>
      </c>
      <c r="AI1019">
        <v>0.1</v>
      </c>
      <c r="AJ1019">
        <v>0.04</v>
      </c>
      <c r="AK1019">
        <v>1235</v>
      </c>
      <c r="AN1019">
        <v>0.01</v>
      </c>
      <c r="AO1019">
        <v>0.03</v>
      </c>
      <c r="AP1019">
        <v>7.0000000000000007E-2</v>
      </c>
      <c r="AQ1019">
        <v>0.18</v>
      </c>
      <c r="AR1019">
        <v>0.1</v>
      </c>
      <c r="AS1019" s="8">
        <v>0.04</v>
      </c>
      <c r="AT1019">
        <v>1.5</v>
      </c>
      <c r="AU1019" s="19">
        <v>0.108</v>
      </c>
      <c r="AV1019" s="19">
        <v>7.3999999999999996E-2</v>
      </c>
      <c r="AW1019" s="19"/>
      <c r="AZ1019" s="4">
        <v>43910</v>
      </c>
      <c r="BA1019" s="2">
        <v>0.55000000000000004</v>
      </c>
      <c r="BB1019" s="2">
        <v>0.87</v>
      </c>
      <c r="BC1019" s="4">
        <v>43910</v>
      </c>
      <c r="BD1019" s="2">
        <v>4.2300000000000004</v>
      </c>
      <c r="BI1019" s="3">
        <v>44579</v>
      </c>
      <c r="BJ1019">
        <v>0.05</v>
      </c>
      <c r="BR1019">
        <f t="shared" si="30"/>
        <v>-6.0000000000000005E-2</v>
      </c>
      <c r="BS1019">
        <f t="shared" si="31"/>
        <v>1.0000000000000002E-2</v>
      </c>
    </row>
    <row r="1020" spans="1:71">
      <c r="A1020" s="1">
        <v>43913</v>
      </c>
      <c r="B1020">
        <v>0.15</v>
      </c>
      <c r="C1020">
        <v>82</v>
      </c>
      <c r="D1020" s="3">
        <v>43913</v>
      </c>
      <c r="E1020">
        <v>0.25</v>
      </c>
      <c r="F1020" s="3">
        <v>43913</v>
      </c>
      <c r="G1020">
        <v>0</v>
      </c>
      <c r="H1020">
        <v>0.05</v>
      </c>
      <c r="I1020">
        <v>0.1</v>
      </c>
      <c r="J1020">
        <v>0.25</v>
      </c>
      <c r="K1020">
        <v>0.5</v>
      </c>
      <c r="L1020">
        <v>0.1</v>
      </c>
      <c r="M1020">
        <v>212</v>
      </c>
      <c r="P1020">
        <v>0.05</v>
      </c>
      <c r="Q1020">
        <v>0.08</v>
      </c>
      <c r="R1020">
        <v>0.2</v>
      </c>
      <c r="S1020">
        <v>0.5</v>
      </c>
      <c r="T1020">
        <v>0.01</v>
      </c>
      <c r="U1020">
        <v>468</v>
      </c>
      <c r="X1020">
        <v>0</v>
      </c>
      <c r="Y1020">
        <v>0.01</v>
      </c>
      <c r="Z1020">
        <v>0.02</v>
      </c>
      <c r="AA1020">
        <v>0.03</v>
      </c>
      <c r="AB1020">
        <v>0.01</v>
      </c>
      <c r="AC1020">
        <v>489</v>
      </c>
      <c r="AF1020">
        <v>0</v>
      </c>
      <c r="AG1020">
        <v>0.01</v>
      </c>
      <c r="AH1020">
        <v>0.02</v>
      </c>
      <c r="AI1020">
        <v>7.0000000000000007E-2</v>
      </c>
      <c r="AJ1020">
        <v>0.02</v>
      </c>
      <c r="AK1020">
        <v>1277</v>
      </c>
      <c r="AN1020">
        <v>0</v>
      </c>
      <c r="AO1020">
        <v>0.01</v>
      </c>
      <c r="AP1020">
        <v>0.04</v>
      </c>
      <c r="AQ1020">
        <v>0.2</v>
      </c>
      <c r="AR1020">
        <v>0.1</v>
      </c>
      <c r="AS1020" s="8">
        <v>0.02</v>
      </c>
      <c r="AT1020">
        <v>1.5</v>
      </c>
      <c r="AU1020" s="19">
        <v>8.6999999999999994E-2</v>
      </c>
      <c r="AV1020" s="19">
        <v>6.8000000000000005E-2</v>
      </c>
      <c r="AW1020" s="19"/>
      <c r="AZ1020" s="4">
        <v>43913</v>
      </c>
      <c r="BA1020" s="2">
        <v>0.48</v>
      </c>
      <c r="BB1020" s="2">
        <v>0.74</v>
      </c>
      <c r="BC1020" s="4">
        <v>43913</v>
      </c>
      <c r="BD1020" s="2">
        <v>4.3099999999999996</v>
      </c>
      <c r="BI1020" s="3">
        <v>44580</v>
      </c>
      <c r="BJ1020">
        <v>0.05</v>
      </c>
      <c r="BR1020">
        <f t="shared" si="30"/>
        <v>-0.08</v>
      </c>
      <c r="BS1020">
        <f t="shared" si="31"/>
        <v>0.01</v>
      </c>
    </row>
    <row r="1021" spans="1:71">
      <c r="A1021" s="1">
        <v>43914</v>
      </c>
      <c r="B1021">
        <v>0.12</v>
      </c>
      <c r="C1021">
        <v>95</v>
      </c>
      <c r="D1021" s="3">
        <v>43914</v>
      </c>
      <c r="E1021">
        <v>0.25</v>
      </c>
      <c r="F1021" s="3">
        <v>43914</v>
      </c>
      <c r="G1021">
        <v>0</v>
      </c>
      <c r="H1021">
        <v>0.05</v>
      </c>
      <c r="I1021">
        <v>0.09</v>
      </c>
      <c r="J1021">
        <v>0.25</v>
      </c>
      <c r="K1021">
        <v>0.5</v>
      </c>
      <c r="L1021">
        <v>0.1</v>
      </c>
      <c r="M1021">
        <v>235</v>
      </c>
      <c r="P1021">
        <v>0.05</v>
      </c>
      <c r="Q1021">
        <v>0.08</v>
      </c>
      <c r="R1021">
        <v>0.15</v>
      </c>
      <c r="S1021">
        <v>0.5</v>
      </c>
      <c r="T1021">
        <v>0.01</v>
      </c>
      <c r="U1021">
        <v>457</v>
      </c>
      <c r="X1021">
        <v>0</v>
      </c>
      <c r="Y1021">
        <v>0.01</v>
      </c>
      <c r="Z1021">
        <v>0.01</v>
      </c>
      <c r="AA1021">
        <v>0.02</v>
      </c>
      <c r="AB1021">
        <v>0.01</v>
      </c>
      <c r="AC1021">
        <v>478</v>
      </c>
      <c r="AF1021">
        <v>0</v>
      </c>
      <c r="AG1021">
        <v>0.01</v>
      </c>
      <c r="AH1021">
        <v>0.01</v>
      </c>
      <c r="AI1021">
        <v>0.06</v>
      </c>
      <c r="AJ1021">
        <v>0.01</v>
      </c>
      <c r="AK1021">
        <v>1280</v>
      </c>
      <c r="AN1021">
        <v>0</v>
      </c>
      <c r="AO1021">
        <v>0.01</v>
      </c>
      <c r="AP1021">
        <v>0.03</v>
      </c>
      <c r="AQ1021">
        <v>0.2</v>
      </c>
      <c r="AR1021">
        <v>0.1</v>
      </c>
      <c r="AS1021" s="8">
        <v>0.01</v>
      </c>
      <c r="AT1021">
        <v>1.5</v>
      </c>
      <c r="AU1021" s="19">
        <v>6.3E-2</v>
      </c>
      <c r="AV1021" s="19">
        <v>6.0999999999999999E-2</v>
      </c>
      <c r="AW1021" s="19"/>
      <c r="AZ1021" s="4">
        <v>43914</v>
      </c>
      <c r="BA1021" s="2">
        <v>0.46</v>
      </c>
      <c r="BB1021" s="2">
        <v>0.83</v>
      </c>
      <c r="BC1021" s="4">
        <v>43914</v>
      </c>
      <c r="BD1021" s="2">
        <v>4.1900000000000004</v>
      </c>
      <c r="BI1021" s="3">
        <v>44581</v>
      </c>
      <c r="BJ1021">
        <v>0.05</v>
      </c>
      <c r="BR1021">
        <f t="shared" si="30"/>
        <v>-9.0000000000000011E-2</v>
      </c>
      <c r="BS1021">
        <f t="shared" si="31"/>
        <v>0</v>
      </c>
    </row>
    <row r="1022" spans="1:71">
      <c r="A1022" s="1">
        <v>43915</v>
      </c>
      <c r="B1022">
        <v>0.1</v>
      </c>
      <c r="C1022">
        <v>102</v>
      </c>
      <c r="D1022" s="3">
        <v>43915</v>
      </c>
      <c r="E1022">
        <v>0.25</v>
      </c>
      <c r="F1022" s="3">
        <v>43915</v>
      </c>
      <c r="G1022">
        <v>0</v>
      </c>
      <c r="H1022">
        <v>0.05</v>
      </c>
      <c r="I1022">
        <v>0.08</v>
      </c>
      <c r="J1022">
        <v>0.2</v>
      </c>
      <c r="K1022">
        <v>0.5</v>
      </c>
      <c r="L1022">
        <v>0.1</v>
      </c>
      <c r="M1022">
        <v>261</v>
      </c>
      <c r="P1022">
        <v>0.05</v>
      </c>
      <c r="Q1022">
        <v>7.0000000000000007E-2</v>
      </c>
      <c r="R1022">
        <v>0.15</v>
      </c>
      <c r="S1022">
        <v>0.55000000000000004</v>
      </c>
      <c r="T1022">
        <v>0.01</v>
      </c>
      <c r="U1022">
        <v>465</v>
      </c>
      <c r="X1022">
        <v>0</v>
      </c>
      <c r="Y1022">
        <v>0.01</v>
      </c>
      <c r="Z1022">
        <v>0.01</v>
      </c>
      <c r="AA1022">
        <v>0.04</v>
      </c>
      <c r="AB1022">
        <v>0.01</v>
      </c>
      <c r="AC1022">
        <v>482</v>
      </c>
      <c r="AF1022">
        <v>0</v>
      </c>
      <c r="AG1022">
        <v>0.01</v>
      </c>
      <c r="AH1022">
        <v>0.01</v>
      </c>
      <c r="AI1022">
        <v>0.11</v>
      </c>
      <c r="AJ1022">
        <v>0.01</v>
      </c>
      <c r="AK1022">
        <v>1229</v>
      </c>
      <c r="AN1022">
        <v>0</v>
      </c>
      <c r="AO1022">
        <v>0.01</v>
      </c>
      <c r="AP1022">
        <v>0.02</v>
      </c>
      <c r="AQ1022">
        <v>0.22</v>
      </c>
      <c r="AR1022">
        <v>0.1</v>
      </c>
      <c r="AS1022" s="8">
        <v>0.01</v>
      </c>
      <c r="AT1022">
        <v>1.5</v>
      </c>
      <c r="AU1022" s="19">
        <v>0.08</v>
      </c>
      <c r="AV1022" s="19">
        <v>9.4E-2</v>
      </c>
      <c r="AW1022" s="19"/>
      <c r="AZ1022" s="4">
        <v>43915</v>
      </c>
      <c r="BA1022" s="2">
        <v>0.54</v>
      </c>
      <c r="BB1022" s="2">
        <v>0.88</v>
      </c>
      <c r="BC1022" s="4">
        <v>43915</v>
      </c>
      <c r="BD1022" s="2">
        <v>4.13</v>
      </c>
      <c r="BI1022" s="3">
        <v>44582</v>
      </c>
      <c r="BJ1022">
        <v>0.05</v>
      </c>
      <c r="BR1022">
        <f t="shared" si="30"/>
        <v>-9.0000000000000011E-2</v>
      </c>
      <c r="BS1022">
        <f t="shared" si="31"/>
        <v>0</v>
      </c>
    </row>
    <row r="1023" spans="1:71">
      <c r="A1023" s="1">
        <v>43916</v>
      </c>
      <c r="B1023">
        <v>0.1</v>
      </c>
      <c r="C1023">
        <v>101</v>
      </c>
      <c r="D1023" s="3">
        <v>43916</v>
      </c>
      <c r="E1023">
        <v>0.25</v>
      </c>
      <c r="F1023" s="3">
        <v>43916</v>
      </c>
      <c r="G1023">
        <v>0</v>
      </c>
      <c r="H1023">
        <v>0.05</v>
      </c>
      <c r="I1023">
        <v>0.08</v>
      </c>
      <c r="J1023">
        <v>0.15</v>
      </c>
      <c r="K1023">
        <v>0.4</v>
      </c>
      <c r="L1023">
        <v>0.08</v>
      </c>
      <c r="M1023">
        <v>276</v>
      </c>
      <c r="P1023">
        <v>0.05</v>
      </c>
      <c r="Q1023">
        <v>7.0000000000000007E-2</v>
      </c>
      <c r="R1023">
        <v>0.12</v>
      </c>
      <c r="S1023">
        <v>0.55000000000000004</v>
      </c>
      <c r="T1023">
        <v>0.01</v>
      </c>
      <c r="U1023">
        <v>452</v>
      </c>
      <c r="X1023">
        <v>0</v>
      </c>
      <c r="Y1023">
        <v>0.01</v>
      </c>
      <c r="Z1023">
        <v>0.01</v>
      </c>
      <c r="AA1023">
        <v>0.02</v>
      </c>
      <c r="AB1023">
        <v>0.01</v>
      </c>
      <c r="AC1023">
        <v>467</v>
      </c>
      <c r="AF1023">
        <v>0</v>
      </c>
      <c r="AG1023">
        <v>0.01</v>
      </c>
      <c r="AH1023">
        <v>0.01</v>
      </c>
      <c r="AI1023">
        <v>0.1</v>
      </c>
      <c r="AJ1023">
        <v>0.01</v>
      </c>
      <c r="AK1023">
        <v>1233</v>
      </c>
      <c r="AN1023">
        <v>0</v>
      </c>
      <c r="AO1023">
        <v>0.01</v>
      </c>
      <c r="AP1023">
        <v>0.02</v>
      </c>
      <c r="AQ1023">
        <v>0.23</v>
      </c>
      <c r="AR1023">
        <v>0.1</v>
      </c>
      <c r="AS1023" s="8">
        <v>0.01</v>
      </c>
      <c r="AT1023">
        <v>1.5</v>
      </c>
      <c r="AU1023" s="19">
        <v>8.4000000000000005E-2</v>
      </c>
      <c r="AV1023" s="19">
        <v>8.8999999999999996E-2</v>
      </c>
      <c r="AW1023" s="19"/>
      <c r="AZ1023" s="4">
        <v>43916</v>
      </c>
      <c r="BA1023" s="2">
        <v>0.53</v>
      </c>
      <c r="BB1023" s="2">
        <v>0.83</v>
      </c>
      <c r="BC1023" s="4">
        <v>43916</v>
      </c>
      <c r="BD1023" s="2">
        <v>4.04</v>
      </c>
      <c r="BI1023" s="3">
        <v>44585</v>
      </c>
      <c r="BJ1023">
        <v>0.05</v>
      </c>
      <c r="BR1023">
        <f t="shared" si="30"/>
        <v>-9.0000000000000011E-2</v>
      </c>
      <c r="BS1023">
        <f t="shared" si="31"/>
        <v>0</v>
      </c>
    </row>
    <row r="1024" spans="1:71">
      <c r="A1024" s="1">
        <v>43917</v>
      </c>
      <c r="B1024">
        <v>0.1</v>
      </c>
      <c r="C1024">
        <v>94</v>
      </c>
      <c r="D1024" s="3">
        <v>43917</v>
      </c>
      <c r="E1024">
        <v>0.25</v>
      </c>
      <c r="F1024" s="3">
        <v>43917</v>
      </c>
      <c r="G1024">
        <v>0</v>
      </c>
      <c r="H1024">
        <v>0.05</v>
      </c>
      <c r="I1024">
        <v>7.0000000000000007E-2</v>
      </c>
      <c r="J1024">
        <v>0.1</v>
      </c>
      <c r="K1024">
        <v>0.35</v>
      </c>
      <c r="L1024">
        <v>0.08</v>
      </c>
      <c r="M1024">
        <v>274</v>
      </c>
      <c r="P1024">
        <v>0.04</v>
      </c>
      <c r="Q1024">
        <v>0.06</v>
      </c>
      <c r="R1024">
        <v>0.1</v>
      </c>
      <c r="S1024">
        <v>0.55000000000000004</v>
      </c>
      <c r="T1024">
        <v>0.01</v>
      </c>
      <c r="U1024">
        <v>437</v>
      </c>
      <c r="X1024">
        <v>0</v>
      </c>
      <c r="Y1024">
        <v>0.01</v>
      </c>
      <c r="Z1024">
        <v>0.01</v>
      </c>
      <c r="AA1024">
        <v>0.02</v>
      </c>
      <c r="AB1024">
        <v>0.01</v>
      </c>
      <c r="AC1024">
        <v>460</v>
      </c>
      <c r="AF1024">
        <v>0</v>
      </c>
      <c r="AG1024">
        <v>0.01</v>
      </c>
      <c r="AH1024">
        <v>0.01</v>
      </c>
      <c r="AI1024">
        <v>0.08</v>
      </c>
      <c r="AJ1024">
        <v>0.01</v>
      </c>
      <c r="AK1024">
        <v>1222</v>
      </c>
      <c r="AN1024">
        <v>-0.01</v>
      </c>
      <c r="AO1024">
        <v>0.01</v>
      </c>
      <c r="AP1024">
        <v>0.01</v>
      </c>
      <c r="AQ1024">
        <v>0.2</v>
      </c>
      <c r="AR1024">
        <v>0.1</v>
      </c>
      <c r="AS1024" s="8">
        <v>0.01</v>
      </c>
      <c r="AT1024">
        <v>1.5</v>
      </c>
      <c r="AU1024" s="19">
        <v>6.8000000000000005E-2</v>
      </c>
      <c r="AV1024" s="19">
        <v>0.05</v>
      </c>
      <c r="AW1024" s="19"/>
      <c r="AZ1024" s="4">
        <v>43917</v>
      </c>
      <c r="BA1024" s="2">
        <v>0.47</v>
      </c>
      <c r="BB1024" s="2">
        <v>0.69</v>
      </c>
      <c r="BC1024" s="4">
        <v>43917</v>
      </c>
      <c r="BD1024" s="2">
        <v>3.98</v>
      </c>
      <c r="BI1024" s="3">
        <v>44586</v>
      </c>
      <c r="BJ1024">
        <v>0.05</v>
      </c>
      <c r="BR1024">
        <f t="shared" si="30"/>
        <v>-9.0000000000000011E-2</v>
      </c>
      <c r="BS1024">
        <f t="shared" si="31"/>
        <v>0</v>
      </c>
    </row>
    <row r="1025" spans="1:71">
      <c r="A1025" s="1">
        <v>43920</v>
      </c>
      <c r="B1025">
        <v>0.09</v>
      </c>
      <c r="C1025">
        <v>84</v>
      </c>
      <c r="D1025" s="3">
        <v>43920</v>
      </c>
      <c r="E1025">
        <v>0.25</v>
      </c>
      <c r="F1025" s="3">
        <v>43920</v>
      </c>
      <c r="G1025">
        <v>0</v>
      </c>
      <c r="H1025">
        <v>0.03</v>
      </c>
      <c r="I1025">
        <v>7.0000000000000007E-2</v>
      </c>
      <c r="J1025">
        <v>0.13</v>
      </c>
      <c r="K1025">
        <v>0.25</v>
      </c>
      <c r="L1025">
        <v>0.08</v>
      </c>
      <c r="M1025">
        <v>257</v>
      </c>
      <c r="P1025">
        <v>0.03</v>
      </c>
      <c r="Q1025">
        <v>0.05</v>
      </c>
      <c r="R1025">
        <v>0.1</v>
      </c>
      <c r="S1025">
        <v>0.55000000000000004</v>
      </c>
      <c r="T1025">
        <v>0.01</v>
      </c>
      <c r="U1025">
        <v>421</v>
      </c>
      <c r="X1025">
        <v>0</v>
      </c>
      <c r="Y1025">
        <v>0.01</v>
      </c>
      <c r="Z1025">
        <v>0.01</v>
      </c>
      <c r="AA1025">
        <v>0.02</v>
      </c>
      <c r="AB1025">
        <v>0.01</v>
      </c>
      <c r="AC1025">
        <v>443</v>
      </c>
      <c r="AF1025">
        <v>0</v>
      </c>
      <c r="AG1025">
        <v>0.01</v>
      </c>
      <c r="AH1025">
        <v>0.01</v>
      </c>
      <c r="AI1025">
        <v>7.0000000000000007E-2</v>
      </c>
      <c r="AJ1025">
        <v>0.01</v>
      </c>
      <c r="AK1025">
        <v>1157</v>
      </c>
      <c r="AN1025">
        <v>-0.02</v>
      </c>
      <c r="AO1025">
        <v>0.01</v>
      </c>
      <c r="AP1025">
        <v>0.01</v>
      </c>
      <c r="AQ1025">
        <v>0.18</v>
      </c>
      <c r="AR1025">
        <v>0.1</v>
      </c>
      <c r="AS1025" s="8">
        <v>0.01</v>
      </c>
      <c r="AT1025">
        <v>1.5</v>
      </c>
      <c r="AU1025" s="19">
        <v>6.5000000000000002E-2</v>
      </c>
      <c r="AV1025" s="19">
        <v>4.8000000000000001E-2</v>
      </c>
      <c r="AW1025" s="19"/>
      <c r="AZ1025" s="4">
        <v>43920</v>
      </c>
      <c r="BA1025" s="2">
        <v>0.47</v>
      </c>
      <c r="BB1025" s="2">
        <v>0.57999999999999996</v>
      </c>
      <c r="BC1025" s="4">
        <v>43920</v>
      </c>
      <c r="BD1025" s="2">
        <v>3.89</v>
      </c>
      <c r="BI1025" s="3">
        <v>44587</v>
      </c>
      <c r="BJ1025">
        <v>0.05</v>
      </c>
      <c r="BR1025">
        <f t="shared" si="30"/>
        <v>-9.0000000000000011E-2</v>
      </c>
      <c r="BS1025">
        <f t="shared" si="31"/>
        <v>0</v>
      </c>
    </row>
    <row r="1026" spans="1:71">
      <c r="A1026" s="1">
        <v>43921</v>
      </c>
      <c r="B1026">
        <v>0.08</v>
      </c>
      <c r="C1026">
        <v>78</v>
      </c>
      <c r="D1026" s="3">
        <v>43921</v>
      </c>
      <c r="E1026">
        <v>0.25</v>
      </c>
      <c r="F1026" s="3">
        <v>43921</v>
      </c>
      <c r="G1026">
        <v>0</v>
      </c>
      <c r="H1026">
        <v>0.01</v>
      </c>
      <c r="I1026">
        <v>0.05</v>
      </c>
      <c r="J1026">
        <v>0.15</v>
      </c>
      <c r="K1026">
        <v>0.25</v>
      </c>
      <c r="L1026">
        <v>0.06</v>
      </c>
      <c r="M1026">
        <v>183</v>
      </c>
      <c r="P1026">
        <v>0.01</v>
      </c>
      <c r="Q1026">
        <v>0.03</v>
      </c>
      <c r="R1026">
        <v>0.1</v>
      </c>
      <c r="S1026">
        <v>0.55000000000000004</v>
      </c>
      <c r="T1026">
        <v>0.01</v>
      </c>
      <c r="U1026">
        <v>396</v>
      </c>
      <c r="X1026">
        <v>0</v>
      </c>
      <c r="Y1026">
        <v>0.01</v>
      </c>
      <c r="Z1026">
        <v>0.01</v>
      </c>
      <c r="AA1026">
        <v>0.02</v>
      </c>
      <c r="AB1026">
        <v>0.01</v>
      </c>
      <c r="AC1026">
        <v>411</v>
      </c>
      <c r="AF1026">
        <v>-0.03</v>
      </c>
      <c r="AG1026">
        <v>0.01</v>
      </c>
      <c r="AH1026">
        <v>0.01</v>
      </c>
      <c r="AI1026">
        <v>0.03</v>
      </c>
      <c r="AJ1026">
        <v>0.01</v>
      </c>
      <c r="AK1026">
        <v>1127</v>
      </c>
      <c r="AN1026">
        <v>-0.03</v>
      </c>
      <c r="AO1026">
        <v>0.01</v>
      </c>
      <c r="AP1026">
        <v>0.01</v>
      </c>
      <c r="AQ1026">
        <v>0.17</v>
      </c>
      <c r="AR1026">
        <v>0.1</v>
      </c>
      <c r="AS1026" s="8">
        <v>0.01</v>
      </c>
      <c r="AT1026">
        <v>1.5</v>
      </c>
      <c r="AU1026" s="19">
        <v>1.0999999999999999E-2</v>
      </c>
      <c r="AV1026" s="19">
        <v>2E-3</v>
      </c>
      <c r="AW1026" s="19"/>
      <c r="AZ1026" s="4">
        <v>43921</v>
      </c>
      <c r="BA1026" s="2">
        <v>0.47</v>
      </c>
      <c r="BB1026" s="2">
        <v>0.59</v>
      </c>
      <c r="BC1026" s="4">
        <v>43921</v>
      </c>
      <c r="BD1026" s="2">
        <v>3.93</v>
      </c>
      <c r="BI1026" s="3">
        <v>44588</v>
      </c>
      <c r="BJ1026">
        <v>0.05</v>
      </c>
      <c r="BR1026">
        <f t="shared" si="30"/>
        <v>-9.0000000000000011E-2</v>
      </c>
      <c r="BS1026">
        <f t="shared" si="31"/>
        <v>0</v>
      </c>
    </row>
    <row r="1027" spans="1:71">
      <c r="A1027" s="1">
        <v>43922</v>
      </c>
      <c r="B1027">
        <v>0.06</v>
      </c>
      <c r="C1027">
        <v>92</v>
      </c>
      <c r="D1027" s="3">
        <v>43922</v>
      </c>
      <c r="E1027">
        <v>0.25</v>
      </c>
      <c r="F1027" s="3">
        <v>43922</v>
      </c>
      <c r="G1027">
        <v>0</v>
      </c>
      <c r="H1027">
        <v>0.03</v>
      </c>
      <c r="I1027">
        <v>0.05</v>
      </c>
      <c r="J1027">
        <v>0.08</v>
      </c>
      <c r="K1027">
        <v>0.2</v>
      </c>
      <c r="L1027">
        <v>0.05</v>
      </c>
      <c r="M1027">
        <v>250</v>
      </c>
      <c r="P1027">
        <v>0.02</v>
      </c>
      <c r="Q1027">
        <v>0.04</v>
      </c>
      <c r="R1027">
        <v>0.08</v>
      </c>
      <c r="S1027">
        <v>0.7</v>
      </c>
      <c r="T1027">
        <v>0.01</v>
      </c>
      <c r="U1027">
        <v>430</v>
      </c>
      <c r="X1027">
        <v>0</v>
      </c>
      <c r="Y1027">
        <v>0.01</v>
      </c>
      <c r="Z1027">
        <v>0.01</v>
      </c>
      <c r="AA1027">
        <v>0.02</v>
      </c>
      <c r="AB1027">
        <v>0.01</v>
      </c>
      <c r="AC1027">
        <v>455</v>
      </c>
      <c r="AF1027">
        <v>0</v>
      </c>
      <c r="AG1027">
        <v>0.01</v>
      </c>
      <c r="AH1027">
        <v>0.01</v>
      </c>
      <c r="AI1027">
        <v>0.08</v>
      </c>
      <c r="AJ1027">
        <v>0.01</v>
      </c>
      <c r="AK1027">
        <v>1226</v>
      </c>
      <c r="AN1027">
        <v>-0.01</v>
      </c>
      <c r="AO1027">
        <v>0.01</v>
      </c>
      <c r="AP1027">
        <v>0.03</v>
      </c>
      <c r="AQ1027">
        <v>0.17</v>
      </c>
      <c r="AR1027">
        <v>0.1</v>
      </c>
      <c r="AS1027" s="8">
        <v>0.01</v>
      </c>
      <c r="AT1027">
        <v>1.5</v>
      </c>
      <c r="AU1027" s="19">
        <v>5.1999999999999998E-2</v>
      </c>
      <c r="AV1027" s="19">
        <v>5.1999999999999998E-2</v>
      </c>
      <c r="AW1027" s="19"/>
      <c r="AZ1027" s="4">
        <v>43922</v>
      </c>
      <c r="BA1027" s="2">
        <v>0.39</v>
      </c>
      <c r="BB1027" s="2">
        <v>0.53</v>
      </c>
      <c r="BC1027" s="4">
        <v>43922</v>
      </c>
      <c r="BD1027" s="2">
        <v>3.97</v>
      </c>
      <c r="BI1027" s="3">
        <v>44589</v>
      </c>
      <c r="BJ1027">
        <v>0.05</v>
      </c>
      <c r="BR1027">
        <f t="shared" ref="BR1027:BR1090" si="32">AS1027-AR1027</f>
        <v>-9.0000000000000011E-2</v>
      </c>
      <c r="BS1027">
        <f t="shared" ref="BS1027:BS1090" si="33">AS1027-T1027</f>
        <v>0</v>
      </c>
    </row>
    <row r="1028" spans="1:71">
      <c r="A1028" s="1">
        <v>43923</v>
      </c>
      <c r="B1028">
        <v>0.05</v>
      </c>
      <c r="C1028">
        <v>90</v>
      </c>
      <c r="D1028" s="3">
        <v>43923</v>
      </c>
      <c r="E1028">
        <v>0.25</v>
      </c>
      <c r="F1028" s="3">
        <v>43923</v>
      </c>
      <c r="G1028">
        <v>0</v>
      </c>
      <c r="H1028">
        <v>0.03</v>
      </c>
      <c r="I1028">
        <v>0.05</v>
      </c>
      <c r="J1028">
        <v>0.08</v>
      </c>
      <c r="K1028">
        <v>0.19</v>
      </c>
      <c r="L1028">
        <v>0.05</v>
      </c>
      <c r="M1028">
        <v>239</v>
      </c>
      <c r="P1028">
        <v>0.02</v>
      </c>
      <c r="Q1028">
        <v>0.04</v>
      </c>
      <c r="R1028">
        <v>7.0000000000000007E-2</v>
      </c>
      <c r="S1028">
        <v>0.55000000000000004</v>
      </c>
      <c r="T1028">
        <v>0.01</v>
      </c>
      <c r="U1028">
        <v>438</v>
      </c>
      <c r="X1028">
        <v>0</v>
      </c>
      <c r="Y1028">
        <v>0.01</v>
      </c>
      <c r="Z1028">
        <v>0.01</v>
      </c>
      <c r="AA1028">
        <v>0.04</v>
      </c>
      <c r="AB1028">
        <v>0.01</v>
      </c>
      <c r="AC1028">
        <v>467</v>
      </c>
      <c r="AF1028">
        <v>0</v>
      </c>
      <c r="AG1028">
        <v>0.01</v>
      </c>
      <c r="AH1028">
        <v>0.01</v>
      </c>
      <c r="AI1028">
        <v>0.1</v>
      </c>
      <c r="AJ1028">
        <v>0.01</v>
      </c>
      <c r="AK1028">
        <v>1202</v>
      </c>
      <c r="AN1028">
        <v>0.01</v>
      </c>
      <c r="AO1028">
        <v>0.01</v>
      </c>
      <c r="AP1028">
        <v>0.03</v>
      </c>
      <c r="AQ1028">
        <v>0.17</v>
      </c>
      <c r="AR1028">
        <v>0.1</v>
      </c>
      <c r="AS1028" s="8">
        <v>0.01</v>
      </c>
      <c r="AT1028">
        <v>1.5</v>
      </c>
      <c r="AU1028" s="19">
        <v>0.08</v>
      </c>
      <c r="AV1028" s="19">
        <v>8.8999999999999996E-2</v>
      </c>
      <c r="AW1028" s="19"/>
      <c r="AZ1028" s="4">
        <v>43923</v>
      </c>
      <c r="BA1028" s="2">
        <v>0.4</v>
      </c>
      <c r="BB1028" s="2">
        <v>0.54</v>
      </c>
      <c r="BC1028" s="4">
        <v>43923</v>
      </c>
      <c r="BD1028" s="2">
        <v>3.92</v>
      </c>
      <c r="BI1028" s="3">
        <v>44592</v>
      </c>
      <c r="BJ1028">
        <v>0.05</v>
      </c>
      <c r="BR1028">
        <f t="shared" si="32"/>
        <v>-9.0000000000000011E-2</v>
      </c>
      <c r="BS1028">
        <f t="shared" si="33"/>
        <v>0</v>
      </c>
    </row>
    <row r="1029" spans="1:71">
      <c r="A1029" s="1">
        <v>43924</v>
      </c>
      <c r="B1029">
        <v>0.05</v>
      </c>
      <c r="C1029">
        <v>87</v>
      </c>
      <c r="D1029" s="3">
        <v>43924</v>
      </c>
      <c r="E1029">
        <v>0.25</v>
      </c>
      <c r="F1029" s="3">
        <v>43924</v>
      </c>
      <c r="G1029">
        <v>0</v>
      </c>
      <c r="H1029">
        <v>0.04</v>
      </c>
      <c r="I1029">
        <v>0.05</v>
      </c>
      <c r="J1029">
        <v>0.08</v>
      </c>
      <c r="K1029">
        <v>0.17</v>
      </c>
      <c r="L1029">
        <v>0.05</v>
      </c>
      <c r="M1029">
        <v>249</v>
      </c>
      <c r="P1029">
        <v>0.03</v>
      </c>
      <c r="Q1029">
        <v>0.04</v>
      </c>
      <c r="R1029">
        <v>0.06</v>
      </c>
      <c r="S1029">
        <v>0.5</v>
      </c>
      <c r="T1029">
        <v>0.01</v>
      </c>
      <c r="U1029">
        <v>444</v>
      </c>
      <c r="X1029">
        <v>0.01</v>
      </c>
      <c r="Y1029">
        <v>0.01</v>
      </c>
      <c r="Z1029">
        <v>0.01</v>
      </c>
      <c r="AA1029">
        <v>0.02</v>
      </c>
      <c r="AB1029">
        <v>0.01</v>
      </c>
      <c r="AC1029">
        <v>471</v>
      </c>
      <c r="AF1029">
        <v>0.01</v>
      </c>
      <c r="AG1029">
        <v>0.01</v>
      </c>
      <c r="AH1029">
        <v>0.01</v>
      </c>
      <c r="AI1029">
        <v>7.0000000000000007E-2</v>
      </c>
      <c r="AJ1029">
        <v>0.01</v>
      </c>
      <c r="AK1029">
        <v>1266</v>
      </c>
      <c r="AN1029">
        <v>0</v>
      </c>
      <c r="AO1029">
        <v>0.01</v>
      </c>
      <c r="AP1029">
        <v>0.02</v>
      </c>
      <c r="AQ1029">
        <v>0.16</v>
      </c>
      <c r="AR1029">
        <v>0.1</v>
      </c>
      <c r="AS1029" s="8">
        <v>0.01</v>
      </c>
      <c r="AT1029">
        <v>1</v>
      </c>
      <c r="AU1029" s="19">
        <v>7.3999999999999996E-2</v>
      </c>
      <c r="AV1029" s="19">
        <v>0.06</v>
      </c>
      <c r="AW1029" s="19"/>
      <c r="AZ1029" s="4">
        <v>43924</v>
      </c>
      <c r="BA1029" s="2">
        <v>0.39</v>
      </c>
      <c r="BB1029" s="2">
        <v>0.52</v>
      </c>
      <c r="BC1029" s="4">
        <v>43924</v>
      </c>
      <c r="BD1029" s="2">
        <v>3.92</v>
      </c>
      <c r="BI1029" s="3">
        <v>44593</v>
      </c>
      <c r="BJ1029">
        <v>0.05</v>
      </c>
      <c r="BR1029">
        <f t="shared" si="32"/>
        <v>-9.0000000000000011E-2</v>
      </c>
      <c r="BS1029">
        <f t="shared" si="33"/>
        <v>0</v>
      </c>
    </row>
    <row r="1030" spans="1:71">
      <c r="A1030" s="1">
        <v>43927</v>
      </c>
      <c r="B1030">
        <v>0.05</v>
      </c>
      <c r="C1030">
        <v>84</v>
      </c>
      <c r="D1030" s="3">
        <v>43927</v>
      </c>
      <c r="E1030">
        <v>0.25</v>
      </c>
      <c r="F1030" s="3">
        <v>43927</v>
      </c>
      <c r="G1030">
        <v>0</v>
      </c>
      <c r="H1030">
        <v>0.03</v>
      </c>
      <c r="I1030">
        <v>0.05</v>
      </c>
      <c r="J1030">
        <v>0.06</v>
      </c>
      <c r="K1030">
        <v>0.16</v>
      </c>
      <c r="L1030">
        <v>0.05</v>
      </c>
      <c r="M1030">
        <v>251</v>
      </c>
      <c r="P1030">
        <v>0.02</v>
      </c>
      <c r="Q1030">
        <v>0.04</v>
      </c>
      <c r="R1030">
        <v>0.05</v>
      </c>
      <c r="S1030">
        <v>0.5</v>
      </c>
      <c r="T1030">
        <v>0.01</v>
      </c>
      <c r="U1030">
        <v>453</v>
      </c>
      <c r="X1030">
        <v>0</v>
      </c>
      <c r="Y1030">
        <v>0.01</v>
      </c>
      <c r="Z1030">
        <v>0.01</v>
      </c>
      <c r="AA1030">
        <v>0.02</v>
      </c>
      <c r="AB1030">
        <v>0.01</v>
      </c>
      <c r="AC1030">
        <v>475</v>
      </c>
      <c r="AF1030">
        <v>0</v>
      </c>
      <c r="AG1030">
        <v>0.01</v>
      </c>
      <c r="AH1030">
        <v>0.01</v>
      </c>
      <c r="AI1030">
        <v>0.08</v>
      </c>
      <c r="AJ1030">
        <v>0.01</v>
      </c>
      <c r="AK1030">
        <v>1254</v>
      </c>
      <c r="AN1030">
        <v>0</v>
      </c>
      <c r="AO1030">
        <v>0.01</v>
      </c>
      <c r="AP1030">
        <v>0.02</v>
      </c>
      <c r="AQ1030">
        <v>0.15</v>
      </c>
      <c r="AR1030">
        <v>0.1</v>
      </c>
      <c r="AS1030" s="8">
        <v>0.01</v>
      </c>
      <c r="AT1030">
        <v>1</v>
      </c>
      <c r="AU1030" s="19">
        <v>6.9000000000000006E-2</v>
      </c>
      <c r="AV1030" s="19">
        <v>6.8000000000000005E-2</v>
      </c>
      <c r="AW1030" s="19"/>
      <c r="AZ1030" s="4">
        <v>43927</v>
      </c>
      <c r="BA1030" s="2">
        <v>0.4</v>
      </c>
      <c r="BB1030" s="2">
        <v>0.52</v>
      </c>
      <c r="BC1030" s="4">
        <v>43927</v>
      </c>
      <c r="BD1030" s="2">
        <v>3.91</v>
      </c>
      <c r="BI1030" s="3">
        <v>44594</v>
      </c>
      <c r="BJ1030">
        <v>0.05</v>
      </c>
      <c r="BR1030">
        <f t="shared" si="32"/>
        <v>-9.0000000000000011E-2</v>
      </c>
      <c r="BS1030">
        <f t="shared" si="33"/>
        <v>0</v>
      </c>
    </row>
    <row r="1031" spans="1:71">
      <c r="A1031" s="1">
        <v>43928</v>
      </c>
      <c r="B1031">
        <v>0.05</v>
      </c>
      <c r="C1031">
        <v>85</v>
      </c>
      <c r="D1031" s="3">
        <v>43928</v>
      </c>
      <c r="E1031">
        <v>0.25</v>
      </c>
      <c r="F1031" s="3">
        <v>43928</v>
      </c>
      <c r="G1031">
        <v>0</v>
      </c>
      <c r="H1031">
        <v>0.03</v>
      </c>
      <c r="I1031">
        <v>0.05</v>
      </c>
      <c r="J1031">
        <v>0.06</v>
      </c>
      <c r="K1031">
        <v>0.16</v>
      </c>
      <c r="L1031">
        <v>0.05</v>
      </c>
      <c r="M1031">
        <v>256</v>
      </c>
      <c r="P1031">
        <v>0.03</v>
      </c>
      <c r="Q1031">
        <v>0.04</v>
      </c>
      <c r="R1031">
        <v>0.05</v>
      </c>
      <c r="S1031">
        <v>0.5</v>
      </c>
      <c r="T1031">
        <v>0.01</v>
      </c>
      <c r="U1031">
        <v>457</v>
      </c>
      <c r="X1031">
        <v>0.01</v>
      </c>
      <c r="Y1031">
        <v>0.01</v>
      </c>
      <c r="Z1031">
        <v>0.01</v>
      </c>
      <c r="AA1031">
        <v>0.04</v>
      </c>
      <c r="AB1031">
        <v>0.01</v>
      </c>
      <c r="AC1031">
        <v>476</v>
      </c>
      <c r="AF1031">
        <v>0.01</v>
      </c>
      <c r="AG1031">
        <v>0.01</v>
      </c>
      <c r="AH1031">
        <v>0.01</v>
      </c>
      <c r="AI1031">
        <v>0.08</v>
      </c>
      <c r="AJ1031">
        <v>0.01</v>
      </c>
      <c r="AK1031">
        <v>1226</v>
      </c>
      <c r="AN1031">
        <v>0</v>
      </c>
      <c r="AO1031">
        <v>0.01</v>
      </c>
      <c r="AP1031">
        <v>0.02</v>
      </c>
      <c r="AQ1031">
        <v>0.16</v>
      </c>
      <c r="AR1031">
        <v>0.1</v>
      </c>
      <c r="AS1031" s="8">
        <v>0.01</v>
      </c>
      <c r="AT1031">
        <v>1</v>
      </c>
      <c r="AU1031" s="19">
        <v>7.4999999999999997E-2</v>
      </c>
      <c r="AV1031" s="19">
        <v>0.08</v>
      </c>
      <c r="AW1031" s="19"/>
      <c r="AZ1031" s="4">
        <v>43928</v>
      </c>
      <c r="BA1031" s="2">
        <v>0.47</v>
      </c>
      <c r="BB1031" s="2">
        <v>0.61</v>
      </c>
      <c r="BC1031" s="4">
        <v>43928</v>
      </c>
      <c r="BD1031" s="2">
        <v>3.79</v>
      </c>
      <c r="BI1031" s="3">
        <v>44595</v>
      </c>
      <c r="BJ1031">
        <v>0.05</v>
      </c>
      <c r="BR1031">
        <f t="shared" si="32"/>
        <v>-9.0000000000000011E-2</v>
      </c>
      <c r="BS1031">
        <f t="shared" si="33"/>
        <v>0</v>
      </c>
    </row>
    <row r="1032" spans="1:71">
      <c r="A1032" s="1">
        <v>43929</v>
      </c>
      <c r="B1032">
        <v>0.05</v>
      </c>
      <c r="C1032">
        <v>85</v>
      </c>
      <c r="D1032" s="3">
        <v>43929</v>
      </c>
      <c r="E1032">
        <v>0.25</v>
      </c>
      <c r="F1032" s="3">
        <v>43929</v>
      </c>
      <c r="G1032">
        <v>0</v>
      </c>
      <c r="H1032">
        <v>0.04</v>
      </c>
      <c r="I1032">
        <v>0.05</v>
      </c>
      <c r="J1032">
        <v>0.05</v>
      </c>
      <c r="K1032">
        <v>0.16</v>
      </c>
      <c r="L1032">
        <v>0.05</v>
      </c>
      <c r="M1032">
        <v>240</v>
      </c>
      <c r="P1032">
        <v>0.02</v>
      </c>
      <c r="Q1032">
        <v>0.04</v>
      </c>
      <c r="R1032">
        <v>0.05</v>
      </c>
      <c r="S1032">
        <v>0.5</v>
      </c>
      <c r="T1032">
        <v>0.01</v>
      </c>
      <c r="U1032">
        <v>457</v>
      </c>
      <c r="X1032">
        <v>0.01</v>
      </c>
      <c r="Y1032">
        <v>0.01</v>
      </c>
      <c r="Z1032">
        <v>0.01</v>
      </c>
      <c r="AA1032">
        <v>0.03</v>
      </c>
      <c r="AB1032">
        <v>0.01</v>
      </c>
      <c r="AC1032">
        <v>470</v>
      </c>
      <c r="AF1032">
        <v>0.01</v>
      </c>
      <c r="AG1032">
        <v>0.01</v>
      </c>
      <c r="AH1032">
        <v>0.01</v>
      </c>
      <c r="AI1032">
        <v>0.1</v>
      </c>
      <c r="AJ1032">
        <v>0.01</v>
      </c>
      <c r="AK1032">
        <v>1152</v>
      </c>
      <c r="AN1032">
        <v>0.01</v>
      </c>
      <c r="AO1032">
        <v>0.01</v>
      </c>
      <c r="AP1032">
        <v>0.03</v>
      </c>
      <c r="AQ1032">
        <v>0.16</v>
      </c>
      <c r="AR1032">
        <v>0.1</v>
      </c>
      <c r="AS1032" s="8">
        <v>0.01</v>
      </c>
      <c r="AT1032">
        <v>1</v>
      </c>
      <c r="AU1032" s="19">
        <v>8.8999999999999996E-2</v>
      </c>
      <c r="AV1032" s="19">
        <v>9.5000000000000001E-2</v>
      </c>
      <c r="AW1032" s="19"/>
      <c r="AZ1032" s="4">
        <v>43929</v>
      </c>
      <c r="BA1032" s="2">
        <v>0.5</v>
      </c>
      <c r="BB1032" s="2">
        <v>0.55000000000000004</v>
      </c>
      <c r="BC1032" s="4">
        <v>43929</v>
      </c>
      <c r="BD1032" s="2">
        <v>3.75</v>
      </c>
      <c r="BI1032" s="3">
        <v>44596</v>
      </c>
      <c r="BJ1032">
        <v>0.05</v>
      </c>
      <c r="BR1032">
        <f t="shared" si="32"/>
        <v>-9.0000000000000011E-2</v>
      </c>
      <c r="BS1032">
        <f t="shared" si="33"/>
        <v>0</v>
      </c>
    </row>
    <row r="1033" spans="1:71">
      <c r="A1033" s="1">
        <v>43930</v>
      </c>
      <c r="B1033">
        <v>0.05</v>
      </c>
      <c r="C1033">
        <v>83</v>
      </c>
      <c r="D1033" s="3">
        <v>43930</v>
      </c>
      <c r="E1033">
        <v>0.25</v>
      </c>
      <c r="F1033" s="3">
        <v>43930</v>
      </c>
      <c r="G1033">
        <v>0</v>
      </c>
      <c r="H1033">
        <v>0.03</v>
      </c>
      <c r="I1033">
        <v>0.05</v>
      </c>
      <c r="J1033">
        <v>0.06</v>
      </c>
      <c r="K1033">
        <v>0.17</v>
      </c>
      <c r="L1033">
        <v>0.05</v>
      </c>
      <c r="M1033">
        <v>108</v>
      </c>
      <c r="P1033">
        <v>0.03</v>
      </c>
      <c r="Q1033">
        <v>0.05</v>
      </c>
      <c r="R1033">
        <v>0.06</v>
      </c>
      <c r="S1033">
        <v>0.6</v>
      </c>
      <c r="T1033">
        <v>0.01</v>
      </c>
      <c r="U1033">
        <v>453</v>
      </c>
      <c r="X1033">
        <v>0.01</v>
      </c>
      <c r="Y1033">
        <v>0.01</v>
      </c>
      <c r="Z1033">
        <v>0.01</v>
      </c>
      <c r="AA1033">
        <v>0.05</v>
      </c>
      <c r="AB1033">
        <v>0.01</v>
      </c>
      <c r="AC1033">
        <v>465</v>
      </c>
      <c r="AF1033">
        <v>0.01</v>
      </c>
      <c r="AG1033">
        <v>0.01</v>
      </c>
      <c r="AH1033">
        <v>0.01</v>
      </c>
      <c r="AI1033">
        <v>0.11</v>
      </c>
      <c r="AJ1033">
        <v>0.01</v>
      </c>
      <c r="AK1033">
        <v>1160</v>
      </c>
      <c r="AN1033">
        <v>0.01</v>
      </c>
      <c r="AO1033">
        <v>0.01</v>
      </c>
      <c r="AP1033">
        <v>0.05</v>
      </c>
      <c r="AQ1033">
        <v>0.16</v>
      </c>
      <c r="AR1033">
        <v>0.1</v>
      </c>
      <c r="AS1033" s="8">
        <v>0.01</v>
      </c>
      <c r="AT1033">
        <v>1</v>
      </c>
      <c r="AU1033" s="19">
        <v>0.126</v>
      </c>
      <c r="AV1033" s="19">
        <v>0.106</v>
      </c>
      <c r="AW1033" s="19"/>
      <c r="AZ1033" s="4">
        <v>43930</v>
      </c>
      <c r="BA1033" s="2">
        <v>0.5</v>
      </c>
      <c r="BB1033" s="2">
        <v>0.48</v>
      </c>
      <c r="BC1033" s="4">
        <v>43930</v>
      </c>
      <c r="BD1033" s="2">
        <v>3.61</v>
      </c>
      <c r="BI1033" s="3">
        <v>44599</v>
      </c>
      <c r="BJ1033">
        <v>0.05</v>
      </c>
      <c r="BR1033">
        <f t="shared" si="32"/>
        <v>-9.0000000000000011E-2</v>
      </c>
      <c r="BS1033">
        <f t="shared" si="33"/>
        <v>0</v>
      </c>
    </row>
    <row r="1034" spans="1:71">
      <c r="A1034" s="1">
        <v>43934</v>
      </c>
      <c r="B1034">
        <v>0.02</v>
      </c>
      <c r="C1034">
        <v>467</v>
      </c>
      <c r="D1034" s="3">
        <v>43934</v>
      </c>
      <c r="E1034">
        <v>0.25</v>
      </c>
      <c r="F1034" s="3">
        <v>43934</v>
      </c>
      <c r="G1034">
        <v>0</v>
      </c>
      <c r="H1034">
        <v>0.01</v>
      </c>
      <c r="I1034">
        <v>0.01</v>
      </c>
      <c r="J1034">
        <v>0.02</v>
      </c>
      <c r="K1034">
        <v>0.06</v>
      </c>
      <c r="L1034">
        <v>0.02</v>
      </c>
      <c r="M1034">
        <v>479</v>
      </c>
      <c r="P1034">
        <v>0.01</v>
      </c>
      <c r="Q1034">
        <v>0.01</v>
      </c>
      <c r="R1034">
        <v>0.02</v>
      </c>
      <c r="S1034">
        <v>0.12</v>
      </c>
      <c r="T1034">
        <v>0.02</v>
      </c>
      <c r="U1034">
        <v>1193</v>
      </c>
      <c r="X1034">
        <v>0.01</v>
      </c>
      <c r="Y1034">
        <v>0.02</v>
      </c>
      <c r="Z1034">
        <v>7.0000000000000007E-2</v>
      </c>
      <c r="AA1034">
        <v>0.17</v>
      </c>
      <c r="AB1034">
        <v>0.05</v>
      </c>
      <c r="AC1034">
        <v>88</v>
      </c>
      <c r="AF1034">
        <v>0.03</v>
      </c>
      <c r="AG1034">
        <v>0.05</v>
      </c>
      <c r="AH1034">
        <v>0.05</v>
      </c>
      <c r="AI1034">
        <v>0.17</v>
      </c>
      <c r="AJ1034">
        <v>0.05</v>
      </c>
      <c r="AK1034">
        <v>106</v>
      </c>
      <c r="AN1034">
        <v>0.03</v>
      </c>
      <c r="AO1034">
        <v>0.05</v>
      </c>
      <c r="AP1034">
        <v>0.06</v>
      </c>
      <c r="AQ1034">
        <v>0.6</v>
      </c>
      <c r="AR1034">
        <v>0.1</v>
      </c>
      <c r="AS1034" s="8">
        <v>0.05</v>
      </c>
      <c r="AT1034">
        <v>1</v>
      </c>
      <c r="AU1034" s="19">
        <v>0.122</v>
      </c>
      <c r="AV1034" s="19">
        <v>0.112</v>
      </c>
      <c r="AW1034" s="19"/>
      <c r="AZ1034" s="4">
        <v>43934</v>
      </c>
      <c r="BA1034" s="2">
        <v>0.51</v>
      </c>
      <c r="BB1034" s="2">
        <v>0.5</v>
      </c>
      <c r="BC1034" s="4">
        <v>43934</v>
      </c>
      <c r="BD1034" s="2">
        <v>3.41</v>
      </c>
      <c r="BI1034" s="3">
        <v>44600</v>
      </c>
      <c r="BJ1034">
        <v>0.05</v>
      </c>
      <c r="BR1034">
        <f t="shared" si="32"/>
        <v>-0.05</v>
      </c>
      <c r="BS1034">
        <f t="shared" si="33"/>
        <v>3.0000000000000002E-2</v>
      </c>
    </row>
    <row r="1035" spans="1:71">
      <c r="A1035" s="1">
        <v>43935</v>
      </c>
      <c r="B1035">
        <v>0.05</v>
      </c>
      <c r="C1035">
        <v>476</v>
      </c>
      <c r="D1035" s="3">
        <v>43935</v>
      </c>
      <c r="E1035">
        <v>0.25</v>
      </c>
      <c r="F1035" s="3">
        <v>43935</v>
      </c>
      <c r="G1035">
        <v>0</v>
      </c>
      <c r="H1035">
        <v>0.01</v>
      </c>
      <c r="I1035">
        <v>0.05</v>
      </c>
      <c r="J1035">
        <v>0.06</v>
      </c>
      <c r="K1035">
        <v>7.0000000000000007E-2</v>
      </c>
      <c r="L1035">
        <v>0.05</v>
      </c>
      <c r="M1035">
        <v>497</v>
      </c>
      <c r="P1035">
        <v>0.01</v>
      </c>
      <c r="Q1035">
        <v>0.05</v>
      </c>
      <c r="R1035">
        <v>0.06</v>
      </c>
      <c r="S1035">
        <v>0.14000000000000001</v>
      </c>
      <c r="T1035">
        <v>0.06</v>
      </c>
      <c r="U1035">
        <v>1152</v>
      </c>
      <c r="X1035">
        <v>0.03</v>
      </c>
      <c r="Y1035">
        <v>0.05</v>
      </c>
      <c r="Z1035">
        <v>0.11</v>
      </c>
      <c r="AA1035">
        <v>0.21</v>
      </c>
      <c r="AB1035">
        <v>0.05</v>
      </c>
      <c r="AC1035">
        <v>95</v>
      </c>
      <c r="AF1035">
        <v>0.03</v>
      </c>
      <c r="AG1035">
        <v>0.05</v>
      </c>
      <c r="AH1035">
        <v>0.05</v>
      </c>
      <c r="AI1035">
        <v>0.17</v>
      </c>
      <c r="AJ1035">
        <v>0.05</v>
      </c>
      <c r="AK1035">
        <v>265</v>
      </c>
      <c r="AN1035">
        <v>0.03</v>
      </c>
      <c r="AO1035">
        <v>0.04</v>
      </c>
      <c r="AP1035">
        <v>0.05</v>
      </c>
      <c r="AQ1035">
        <v>0.5</v>
      </c>
      <c r="AR1035">
        <v>0.1</v>
      </c>
      <c r="AS1035" s="8">
        <v>0.05</v>
      </c>
      <c r="AT1035">
        <v>1</v>
      </c>
      <c r="AU1035" s="19">
        <v>0.13300000000000001</v>
      </c>
      <c r="AV1035" s="19">
        <v>9.5000000000000001E-2</v>
      </c>
      <c r="AW1035" s="19"/>
      <c r="AZ1035" s="4">
        <v>43935</v>
      </c>
      <c r="BA1035" s="2">
        <v>0.53</v>
      </c>
      <c r="BB1035" s="2">
        <v>0.56000000000000005</v>
      </c>
      <c r="BC1035" s="4">
        <v>43935</v>
      </c>
      <c r="BD1035" s="2">
        <v>3.36</v>
      </c>
      <c r="BI1035" s="3">
        <v>44601</v>
      </c>
      <c r="BJ1035">
        <v>0.05</v>
      </c>
      <c r="BR1035">
        <f t="shared" si="32"/>
        <v>-0.05</v>
      </c>
      <c r="BS1035">
        <f t="shared" si="33"/>
        <v>-9.999999999999995E-3</v>
      </c>
    </row>
    <row r="1036" spans="1:71">
      <c r="A1036" s="1">
        <v>43936</v>
      </c>
      <c r="B1036">
        <v>0.03</v>
      </c>
      <c r="C1036">
        <v>461</v>
      </c>
      <c r="D1036" s="3">
        <v>43936</v>
      </c>
      <c r="E1036">
        <v>0.25</v>
      </c>
      <c r="F1036" s="3">
        <v>43936</v>
      </c>
      <c r="G1036">
        <v>0</v>
      </c>
      <c r="H1036">
        <v>0.01</v>
      </c>
      <c r="I1036">
        <v>0.03</v>
      </c>
      <c r="J1036">
        <v>0.03</v>
      </c>
      <c r="K1036">
        <v>0.05</v>
      </c>
      <c r="L1036">
        <v>0.03</v>
      </c>
      <c r="M1036">
        <v>484</v>
      </c>
      <c r="P1036">
        <v>0.01</v>
      </c>
      <c r="Q1036">
        <v>0.03</v>
      </c>
      <c r="R1036">
        <v>0.03</v>
      </c>
      <c r="S1036">
        <v>0.09</v>
      </c>
      <c r="T1036">
        <v>0.03</v>
      </c>
      <c r="U1036">
        <v>1257</v>
      </c>
      <c r="X1036">
        <v>0.02</v>
      </c>
      <c r="Y1036">
        <v>0.03</v>
      </c>
      <c r="Z1036">
        <v>0.08</v>
      </c>
      <c r="AA1036">
        <v>0.18</v>
      </c>
      <c r="AB1036">
        <v>0.05</v>
      </c>
      <c r="AC1036">
        <v>92</v>
      </c>
      <c r="AF1036">
        <v>0.03</v>
      </c>
      <c r="AG1036">
        <v>0.05</v>
      </c>
      <c r="AH1036">
        <v>0.05</v>
      </c>
      <c r="AI1036">
        <v>0.17</v>
      </c>
      <c r="AJ1036">
        <v>0.05</v>
      </c>
      <c r="AK1036">
        <v>231</v>
      </c>
      <c r="AN1036">
        <v>0.03</v>
      </c>
      <c r="AO1036">
        <v>0.04</v>
      </c>
      <c r="AP1036">
        <v>0.06</v>
      </c>
      <c r="AQ1036">
        <v>0.55000000000000004</v>
      </c>
      <c r="AR1036">
        <v>0.1</v>
      </c>
      <c r="AS1036" s="8">
        <v>0.05</v>
      </c>
      <c r="AT1036">
        <v>1</v>
      </c>
      <c r="AU1036" s="19">
        <v>9.9000000000000005E-2</v>
      </c>
      <c r="AV1036" s="19">
        <v>7.8E-2</v>
      </c>
      <c r="AW1036" s="19"/>
      <c r="AZ1036" s="4">
        <v>43936</v>
      </c>
      <c r="BA1036" s="2">
        <v>0.43</v>
      </c>
      <c r="BB1036" s="2">
        <v>0.49</v>
      </c>
      <c r="BC1036" s="4">
        <v>43936</v>
      </c>
      <c r="BD1036" s="2">
        <v>3.33</v>
      </c>
      <c r="BI1036" s="3">
        <v>44602</v>
      </c>
      <c r="BJ1036">
        <v>0.05</v>
      </c>
      <c r="BR1036">
        <f t="shared" si="32"/>
        <v>-0.05</v>
      </c>
      <c r="BS1036">
        <f t="shared" si="33"/>
        <v>2.0000000000000004E-2</v>
      </c>
    </row>
    <row r="1037" spans="1:71">
      <c r="A1037" s="1">
        <v>43937</v>
      </c>
      <c r="B1037">
        <v>0.02</v>
      </c>
      <c r="C1037">
        <v>456</v>
      </c>
      <c r="D1037" s="3">
        <v>43937</v>
      </c>
      <c r="E1037">
        <v>0.25</v>
      </c>
      <c r="F1037" s="3">
        <v>43937</v>
      </c>
      <c r="G1037">
        <v>0</v>
      </c>
      <c r="H1037">
        <v>0.01</v>
      </c>
      <c r="I1037">
        <v>0.02</v>
      </c>
      <c r="J1037">
        <v>0.02</v>
      </c>
      <c r="K1037">
        <v>0.05</v>
      </c>
      <c r="L1037">
        <v>0.02</v>
      </c>
      <c r="M1037">
        <v>477</v>
      </c>
      <c r="P1037">
        <v>0.01</v>
      </c>
      <c r="Q1037">
        <v>0.02</v>
      </c>
      <c r="R1037">
        <v>0.02</v>
      </c>
      <c r="S1037">
        <v>0.14000000000000001</v>
      </c>
      <c r="T1037">
        <v>0.03</v>
      </c>
      <c r="U1037">
        <v>1223</v>
      </c>
      <c r="X1037">
        <v>0.01</v>
      </c>
      <c r="Y1037">
        <v>0.02</v>
      </c>
      <c r="Z1037">
        <v>0.08</v>
      </c>
      <c r="AA1037">
        <v>0.16</v>
      </c>
      <c r="AB1037">
        <v>0.05</v>
      </c>
      <c r="AC1037">
        <v>101</v>
      </c>
      <c r="AF1037">
        <v>0.04</v>
      </c>
      <c r="AG1037">
        <v>0.05</v>
      </c>
      <c r="AH1037">
        <v>0.05</v>
      </c>
      <c r="AI1037">
        <v>0.17</v>
      </c>
      <c r="AJ1037">
        <v>0.05</v>
      </c>
      <c r="AK1037">
        <v>245</v>
      </c>
      <c r="AN1037">
        <v>0.03</v>
      </c>
      <c r="AO1037">
        <v>0.04</v>
      </c>
      <c r="AP1037">
        <v>0.05</v>
      </c>
      <c r="AQ1037">
        <v>0.5</v>
      </c>
      <c r="AR1037">
        <v>0.1</v>
      </c>
      <c r="AS1037" s="8">
        <v>0.05</v>
      </c>
      <c r="AT1037">
        <v>0</v>
      </c>
      <c r="AU1037" s="19">
        <v>0.104</v>
      </c>
      <c r="AV1037" s="19">
        <v>0.111</v>
      </c>
      <c r="AW1037" s="19"/>
      <c r="AZ1037" s="4">
        <v>43937</v>
      </c>
      <c r="BA1037" s="2">
        <v>0.41</v>
      </c>
      <c r="BB1037" s="2">
        <v>0.47</v>
      </c>
      <c r="BC1037" s="4">
        <v>43937</v>
      </c>
      <c r="BD1037" s="2">
        <v>3.28</v>
      </c>
      <c r="BI1037" s="3">
        <v>44603</v>
      </c>
      <c r="BJ1037">
        <v>0.05</v>
      </c>
      <c r="BR1037">
        <f t="shared" si="32"/>
        <v>-0.05</v>
      </c>
      <c r="BS1037">
        <f t="shared" si="33"/>
        <v>2.0000000000000004E-2</v>
      </c>
    </row>
    <row r="1038" spans="1:71">
      <c r="A1038" s="1">
        <v>43938</v>
      </c>
      <c r="B1038">
        <v>0.02</v>
      </c>
      <c r="C1038">
        <v>461</v>
      </c>
      <c r="D1038" s="3">
        <v>43938</v>
      </c>
      <c r="E1038">
        <v>0.25</v>
      </c>
      <c r="F1038" s="3">
        <v>43938</v>
      </c>
      <c r="G1038">
        <v>0</v>
      </c>
      <c r="H1038">
        <v>0.01</v>
      </c>
      <c r="I1038">
        <v>0.02</v>
      </c>
      <c r="J1038">
        <v>0.02</v>
      </c>
      <c r="K1038">
        <v>0.05</v>
      </c>
      <c r="L1038">
        <v>0.02</v>
      </c>
      <c r="M1038">
        <v>489</v>
      </c>
      <c r="P1038">
        <v>0.01</v>
      </c>
      <c r="Q1038">
        <v>0.02</v>
      </c>
      <c r="R1038">
        <v>0.02</v>
      </c>
      <c r="S1038">
        <v>0.1</v>
      </c>
      <c r="T1038">
        <v>0.03</v>
      </c>
      <c r="U1038">
        <v>1231</v>
      </c>
      <c r="X1038">
        <v>0.02</v>
      </c>
      <c r="Y1038">
        <v>0.02</v>
      </c>
      <c r="Z1038">
        <v>0.08</v>
      </c>
      <c r="AA1038">
        <v>0.16</v>
      </c>
      <c r="AB1038">
        <v>0.05</v>
      </c>
      <c r="AC1038">
        <v>99</v>
      </c>
      <c r="AF1038">
        <v>0.04</v>
      </c>
      <c r="AG1038">
        <v>0.05</v>
      </c>
      <c r="AH1038">
        <v>0.05</v>
      </c>
      <c r="AI1038">
        <v>0.15</v>
      </c>
      <c r="AJ1038">
        <v>0.05</v>
      </c>
      <c r="AK1038">
        <v>244</v>
      </c>
      <c r="AN1038">
        <v>0.02</v>
      </c>
      <c r="AO1038">
        <v>0.04</v>
      </c>
      <c r="AP1038">
        <v>0.05</v>
      </c>
      <c r="AQ1038">
        <v>0.5</v>
      </c>
      <c r="AR1038">
        <v>0.1</v>
      </c>
      <c r="AS1038" s="8">
        <v>0.05</v>
      </c>
      <c r="AT1038">
        <v>0</v>
      </c>
      <c r="AU1038" s="19">
        <v>0.10100000000000001</v>
      </c>
      <c r="AV1038" s="19">
        <v>8.7999999999999995E-2</v>
      </c>
      <c r="AW1038" s="19"/>
      <c r="AZ1038" s="4">
        <v>43938</v>
      </c>
      <c r="BA1038" s="2">
        <v>0.45</v>
      </c>
      <c r="BB1038" s="2">
        <v>0.53</v>
      </c>
      <c r="BC1038" s="4">
        <v>43938</v>
      </c>
      <c r="BD1038" s="2">
        <v>3.27</v>
      </c>
      <c r="BI1038" s="3">
        <v>44606</v>
      </c>
      <c r="BJ1038">
        <v>0.05</v>
      </c>
      <c r="BR1038">
        <f t="shared" si="32"/>
        <v>-0.05</v>
      </c>
      <c r="BS1038">
        <f t="shared" si="33"/>
        <v>2.0000000000000004E-2</v>
      </c>
    </row>
    <row r="1039" spans="1:71">
      <c r="A1039" s="1">
        <v>43941</v>
      </c>
      <c r="B1039">
        <v>0.01</v>
      </c>
      <c r="C1039">
        <v>460</v>
      </c>
      <c r="D1039" s="3">
        <v>43941</v>
      </c>
      <c r="E1039">
        <v>0.25</v>
      </c>
      <c r="F1039" s="3">
        <v>43941</v>
      </c>
      <c r="G1039">
        <v>0</v>
      </c>
      <c r="H1039">
        <v>0.01</v>
      </c>
      <c r="I1039">
        <v>0.01</v>
      </c>
      <c r="J1039">
        <v>0.02</v>
      </c>
      <c r="K1039">
        <v>0.05</v>
      </c>
      <c r="L1039">
        <v>0.01</v>
      </c>
      <c r="M1039">
        <v>484</v>
      </c>
      <c r="P1039">
        <v>0</v>
      </c>
      <c r="Q1039">
        <v>0.01</v>
      </c>
      <c r="R1039">
        <v>0.02</v>
      </c>
      <c r="S1039">
        <v>0.08</v>
      </c>
      <c r="T1039">
        <v>0.02</v>
      </c>
      <c r="U1039">
        <v>1158</v>
      </c>
      <c r="X1039">
        <v>0.01</v>
      </c>
      <c r="Y1039">
        <v>0.01</v>
      </c>
      <c r="Z1039">
        <v>0.06</v>
      </c>
      <c r="AA1039">
        <v>0.15</v>
      </c>
      <c r="AB1039">
        <v>0.05</v>
      </c>
      <c r="AC1039">
        <v>101</v>
      </c>
      <c r="AF1039">
        <v>0.03</v>
      </c>
      <c r="AG1039">
        <v>0.05</v>
      </c>
      <c r="AH1039">
        <v>0.05</v>
      </c>
      <c r="AI1039">
        <v>0.17</v>
      </c>
      <c r="AJ1039">
        <v>0.05</v>
      </c>
      <c r="AK1039">
        <v>256</v>
      </c>
      <c r="AN1039">
        <v>0.02</v>
      </c>
      <c r="AO1039">
        <v>0.04</v>
      </c>
      <c r="AP1039">
        <v>0.05</v>
      </c>
      <c r="AQ1039">
        <v>0.42</v>
      </c>
      <c r="AR1039">
        <v>0.1</v>
      </c>
      <c r="AS1039" s="8">
        <v>0.05</v>
      </c>
      <c r="AT1039">
        <v>0</v>
      </c>
      <c r="AU1039" s="19">
        <v>8.5999999999999993E-2</v>
      </c>
      <c r="AV1039" s="19">
        <v>0.06</v>
      </c>
      <c r="AW1039" s="19"/>
      <c r="AZ1039" s="4">
        <v>43941</v>
      </c>
      <c r="BA1039" s="2">
        <v>0.43</v>
      </c>
      <c r="BB1039" s="2">
        <v>0.51</v>
      </c>
      <c r="BC1039" s="4">
        <v>43941</v>
      </c>
      <c r="BD1039" s="2">
        <v>3.28</v>
      </c>
      <c r="BI1039" s="3">
        <v>44607</v>
      </c>
      <c r="BJ1039">
        <v>0.05</v>
      </c>
      <c r="BR1039">
        <f t="shared" si="32"/>
        <v>-0.05</v>
      </c>
      <c r="BS1039">
        <f t="shared" si="33"/>
        <v>3.0000000000000002E-2</v>
      </c>
    </row>
    <row r="1040" spans="1:71">
      <c r="A1040" s="1">
        <v>43942</v>
      </c>
      <c r="B1040">
        <v>0.01</v>
      </c>
      <c r="C1040">
        <v>467</v>
      </c>
      <c r="D1040" s="3">
        <v>43942</v>
      </c>
      <c r="E1040">
        <v>0.25</v>
      </c>
      <c r="F1040" s="3">
        <v>43942</v>
      </c>
      <c r="G1040">
        <v>0</v>
      </c>
      <c r="H1040">
        <v>0</v>
      </c>
      <c r="I1040">
        <v>0.01</v>
      </c>
      <c r="J1040">
        <v>0.01</v>
      </c>
      <c r="K1040">
        <v>0.05</v>
      </c>
      <c r="L1040">
        <v>0.01</v>
      </c>
      <c r="M1040">
        <v>492</v>
      </c>
      <c r="P1040">
        <v>0</v>
      </c>
      <c r="Q1040">
        <v>0.01</v>
      </c>
      <c r="R1040">
        <v>0.01</v>
      </c>
      <c r="S1040">
        <v>0.05</v>
      </c>
      <c r="T1040">
        <v>0.01</v>
      </c>
      <c r="U1040">
        <v>1163</v>
      </c>
      <c r="X1040">
        <v>0</v>
      </c>
      <c r="Y1040">
        <v>0.01</v>
      </c>
      <c r="Z1040">
        <v>0.03</v>
      </c>
      <c r="AA1040">
        <v>0.13</v>
      </c>
      <c r="AB1040">
        <v>0.05</v>
      </c>
      <c r="AC1040">
        <v>106</v>
      </c>
      <c r="AF1040">
        <v>0.03</v>
      </c>
      <c r="AG1040">
        <v>0.05</v>
      </c>
      <c r="AH1040">
        <v>0.05</v>
      </c>
      <c r="AI1040">
        <v>0.17</v>
      </c>
      <c r="AJ1040">
        <v>0.05</v>
      </c>
      <c r="AK1040">
        <v>284</v>
      </c>
      <c r="AN1040">
        <v>0.03</v>
      </c>
      <c r="AO1040">
        <v>0.04</v>
      </c>
      <c r="AP1040">
        <v>0.05</v>
      </c>
      <c r="AQ1040">
        <v>0.42</v>
      </c>
      <c r="AR1040">
        <v>0.1</v>
      </c>
      <c r="AS1040" s="8">
        <v>0.05</v>
      </c>
      <c r="AT1040">
        <v>0</v>
      </c>
      <c r="AU1040" s="19">
        <v>5.2999999999999999E-2</v>
      </c>
      <c r="AV1040" s="19">
        <v>0.04</v>
      </c>
      <c r="AW1040" s="19"/>
      <c r="AZ1040" s="4">
        <v>43942</v>
      </c>
      <c r="BA1040" s="2">
        <v>0.38</v>
      </c>
      <c r="BB1040" s="2">
        <v>0.47</v>
      </c>
      <c r="BC1040" s="4">
        <v>43942</v>
      </c>
      <c r="BD1040" s="2">
        <v>3.29</v>
      </c>
      <c r="BI1040" s="3">
        <v>44608</v>
      </c>
      <c r="BJ1040">
        <v>0.05</v>
      </c>
      <c r="BR1040">
        <f t="shared" si="32"/>
        <v>-0.05</v>
      </c>
      <c r="BS1040">
        <f t="shared" si="33"/>
        <v>0.04</v>
      </c>
    </row>
    <row r="1041" spans="1:71">
      <c r="A1041" s="1">
        <v>43943</v>
      </c>
      <c r="B1041">
        <v>0.01</v>
      </c>
      <c r="C1041">
        <v>468</v>
      </c>
      <c r="D1041" s="3">
        <v>43943</v>
      </c>
      <c r="E1041">
        <v>0.25</v>
      </c>
      <c r="F1041" s="3">
        <v>43943</v>
      </c>
      <c r="G1041">
        <v>0</v>
      </c>
      <c r="H1041">
        <v>0</v>
      </c>
      <c r="I1041">
        <v>0.01</v>
      </c>
      <c r="J1041">
        <v>0.01</v>
      </c>
      <c r="K1041">
        <v>0.05</v>
      </c>
      <c r="L1041">
        <v>0.01</v>
      </c>
      <c r="M1041">
        <v>486</v>
      </c>
      <c r="P1041">
        <v>0</v>
      </c>
      <c r="Q1041">
        <v>0.01</v>
      </c>
      <c r="R1041">
        <v>0.01</v>
      </c>
      <c r="S1041">
        <v>0.05</v>
      </c>
      <c r="T1041">
        <v>0.01</v>
      </c>
      <c r="U1041">
        <v>1158</v>
      </c>
      <c r="X1041">
        <v>0</v>
      </c>
      <c r="Y1041">
        <v>0.01</v>
      </c>
      <c r="Z1041">
        <v>0.03</v>
      </c>
      <c r="AA1041">
        <v>0.12</v>
      </c>
      <c r="AB1041">
        <v>0.05</v>
      </c>
      <c r="AC1041">
        <v>104</v>
      </c>
      <c r="AF1041">
        <v>0.03</v>
      </c>
      <c r="AG1041">
        <v>0.04</v>
      </c>
      <c r="AH1041">
        <v>0.05</v>
      </c>
      <c r="AI1041">
        <v>0.17</v>
      </c>
      <c r="AJ1041">
        <v>0.04</v>
      </c>
      <c r="AK1041">
        <v>272</v>
      </c>
      <c r="AN1041">
        <v>0.02</v>
      </c>
      <c r="AO1041">
        <v>0.04</v>
      </c>
      <c r="AP1041">
        <v>0.05</v>
      </c>
      <c r="AQ1041">
        <v>0.5</v>
      </c>
      <c r="AR1041">
        <v>0.1</v>
      </c>
      <c r="AS1041" s="8">
        <v>0.04</v>
      </c>
      <c r="AT1041">
        <v>0</v>
      </c>
      <c r="AU1041" s="19">
        <v>0.05</v>
      </c>
      <c r="AV1041" s="19">
        <v>0.05</v>
      </c>
      <c r="AW1041" s="19"/>
      <c r="AZ1041" s="4">
        <v>43943</v>
      </c>
      <c r="BA1041" s="2">
        <v>0.41</v>
      </c>
      <c r="BB1041" s="2">
        <v>0.51</v>
      </c>
      <c r="BC1041" s="4">
        <v>43943</v>
      </c>
      <c r="BD1041" s="2">
        <v>3.3</v>
      </c>
      <c r="BI1041" s="3">
        <v>44609</v>
      </c>
      <c r="BJ1041">
        <v>0.05</v>
      </c>
      <c r="BR1041">
        <f t="shared" si="32"/>
        <v>-6.0000000000000005E-2</v>
      </c>
      <c r="BS1041">
        <f t="shared" si="33"/>
        <v>0.03</v>
      </c>
    </row>
    <row r="1042" spans="1:71">
      <c r="A1042" s="1">
        <v>43944</v>
      </c>
      <c r="B1042">
        <v>0.01</v>
      </c>
      <c r="C1042">
        <v>471</v>
      </c>
      <c r="D1042" s="3">
        <v>43944</v>
      </c>
      <c r="E1042">
        <v>0.25</v>
      </c>
      <c r="F1042" s="3">
        <v>43944</v>
      </c>
      <c r="G1042">
        <v>0</v>
      </c>
      <c r="H1042">
        <v>0.01</v>
      </c>
      <c r="I1042">
        <v>0.01</v>
      </c>
      <c r="J1042">
        <v>0.01</v>
      </c>
      <c r="K1042">
        <v>0.05</v>
      </c>
      <c r="L1042">
        <v>0.01</v>
      </c>
      <c r="M1042">
        <v>489</v>
      </c>
      <c r="P1042">
        <v>0.01</v>
      </c>
      <c r="Q1042">
        <v>0.01</v>
      </c>
      <c r="R1042">
        <v>0.01</v>
      </c>
      <c r="S1042">
        <v>0.12</v>
      </c>
      <c r="T1042">
        <v>0.01</v>
      </c>
      <c r="U1042">
        <v>1141</v>
      </c>
      <c r="X1042">
        <v>0.01</v>
      </c>
      <c r="Y1042">
        <v>0.01</v>
      </c>
      <c r="Z1042">
        <v>0.04</v>
      </c>
      <c r="AA1042">
        <v>0.13</v>
      </c>
      <c r="AB1042">
        <v>0.05</v>
      </c>
      <c r="AC1042">
        <v>107</v>
      </c>
      <c r="AF1042">
        <v>0.03</v>
      </c>
      <c r="AG1042">
        <v>0.04</v>
      </c>
      <c r="AH1042">
        <v>0.05</v>
      </c>
      <c r="AI1042">
        <v>0.17</v>
      </c>
      <c r="AJ1042">
        <v>0.04</v>
      </c>
      <c r="AK1042">
        <v>255</v>
      </c>
      <c r="AN1042">
        <v>0.02</v>
      </c>
      <c r="AO1042">
        <v>0.04</v>
      </c>
      <c r="AP1042">
        <v>0.05</v>
      </c>
      <c r="AQ1042">
        <v>0.5</v>
      </c>
      <c r="AR1042">
        <v>0.1</v>
      </c>
      <c r="AS1042" s="8">
        <v>0.04</v>
      </c>
      <c r="AT1042">
        <v>0</v>
      </c>
      <c r="AU1042" s="19">
        <v>7.2999999999999995E-2</v>
      </c>
      <c r="AV1042" s="19">
        <v>9.0999999999999998E-2</v>
      </c>
      <c r="AW1042" s="19"/>
      <c r="AZ1042" s="4">
        <v>43944</v>
      </c>
      <c r="BA1042" s="2">
        <v>0.39</v>
      </c>
      <c r="BB1042" s="2">
        <v>0.5</v>
      </c>
      <c r="BC1042" s="4">
        <v>43944</v>
      </c>
      <c r="BD1042" s="2">
        <v>3.26</v>
      </c>
      <c r="BI1042" s="3">
        <v>44610</v>
      </c>
      <c r="BJ1042">
        <v>0.05</v>
      </c>
      <c r="BR1042">
        <f t="shared" si="32"/>
        <v>-6.0000000000000005E-2</v>
      </c>
      <c r="BS1042">
        <f t="shared" si="33"/>
        <v>0.03</v>
      </c>
    </row>
    <row r="1043" spans="1:71">
      <c r="A1043" s="1">
        <v>43945</v>
      </c>
      <c r="B1043">
        <v>0.03</v>
      </c>
      <c r="C1043">
        <v>477</v>
      </c>
      <c r="D1043" s="3">
        <v>43945</v>
      </c>
      <c r="E1043">
        <v>0.25</v>
      </c>
      <c r="F1043" s="3">
        <v>43945</v>
      </c>
      <c r="G1043">
        <v>0</v>
      </c>
      <c r="H1043">
        <v>0.01</v>
      </c>
      <c r="I1043">
        <v>0.02</v>
      </c>
      <c r="J1043">
        <v>0.03</v>
      </c>
      <c r="K1043">
        <v>0.06</v>
      </c>
      <c r="L1043">
        <v>0.03</v>
      </c>
      <c r="M1043">
        <v>502</v>
      </c>
      <c r="P1043">
        <v>0.01</v>
      </c>
      <c r="Q1043">
        <v>0.02</v>
      </c>
      <c r="R1043">
        <v>0.03</v>
      </c>
      <c r="S1043">
        <v>0.1</v>
      </c>
      <c r="T1043">
        <v>0.03</v>
      </c>
      <c r="U1043">
        <v>1208</v>
      </c>
      <c r="X1043">
        <v>0.02</v>
      </c>
      <c r="Y1043">
        <v>0.03</v>
      </c>
      <c r="Z1043">
        <v>0.08</v>
      </c>
      <c r="AA1043">
        <v>0.16</v>
      </c>
      <c r="AB1043">
        <v>0.04</v>
      </c>
      <c r="AC1043">
        <v>107</v>
      </c>
      <c r="AF1043">
        <v>0.03</v>
      </c>
      <c r="AG1043">
        <v>0.04</v>
      </c>
      <c r="AH1043">
        <v>0.05</v>
      </c>
      <c r="AI1043">
        <v>0.17</v>
      </c>
      <c r="AJ1043">
        <v>0.04</v>
      </c>
      <c r="AK1043">
        <v>253</v>
      </c>
      <c r="AN1043">
        <v>0.03</v>
      </c>
      <c r="AO1043">
        <v>0.04</v>
      </c>
      <c r="AP1043">
        <v>0.05</v>
      </c>
      <c r="AQ1043">
        <v>0.45</v>
      </c>
      <c r="AR1043">
        <v>0.1</v>
      </c>
      <c r="AS1043" s="8">
        <v>0.04</v>
      </c>
      <c r="AT1043">
        <v>0</v>
      </c>
      <c r="AU1043" s="19">
        <v>0.11799999999999999</v>
      </c>
      <c r="AV1043" s="19">
        <v>9.7000000000000003E-2</v>
      </c>
      <c r="AW1043" s="19"/>
      <c r="AZ1043" s="4">
        <v>43945</v>
      </c>
      <c r="BA1043" s="2">
        <v>0.38</v>
      </c>
      <c r="BB1043" s="2">
        <v>0.48</v>
      </c>
      <c r="BC1043" s="4">
        <v>43945</v>
      </c>
      <c r="BD1043" s="2">
        <v>3.25</v>
      </c>
      <c r="BI1043" s="3">
        <v>44613</v>
      </c>
      <c r="BJ1043" t="s">
        <v>8</v>
      </c>
      <c r="BR1043">
        <f t="shared" si="32"/>
        <v>-6.0000000000000005E-2</v>
      </c>
      <c r="BS1043">
        <f t="shared" si="33"/>
        <v>1.0000000000000002E-2</v>
      </c>
    </row>
    <row r="1044" spans="1:71">
      <c r="A1044" s="1">
        <v>43948</v>
      </c>
      <c r="B1044">
        <v>0.02</v>
      </c>
      <c r="C1044">
        <v>477</v>
      </c>
      <c r="D1044" s="3">
        <v>43948</v>
      </c>
      <c r="E1044">
        <v>0.25</v>
      </c>
      <c r="F1044" s="3">
        <v>43948</v>
      </c>
      <c r="G1044">
        <v>0</v>
      </c>
      <c r="H1044">
        <v>0.01</v>
      </c>
      <c r="I1044">
        <v>0.02</v>
      </c>
      <c r="J1044">
        <v>0.03</v>
      </c>
      <c r="K1044">
        <v>0.06</v>
      </c>
      <c r="L1044">
        <v>0.02</v>
      </c>
      <c r="M1044">
        <v>500</v>
      </c>
      <c r="P1044">
        <v>0.01</v>
      </c>
      <c r="Q1044">
        <v>0.02</v>
      </c>
      <c r="R1044">
        <v>0.03</v>
      </c>
      <c r="S1044">
        <v>0.09</v>
      </c>
      <c r="T1044">
        <v>0.03</v>
      </c>
      <c r="U1044">
        <v>1145</v>
      </c>
      <c r="X1044">
        <v>0.02</v>
      </c>
      <c r="Y1044">
        <v>0.02</v>
      </c>
      <c r="Z1044">
        <v>7.0000000000000007E-2</v>
      </c>
      <c r="AA1044">
        <v>0.16</v>
      </c>
      <c r="AB1044">
        <v>0.05</v>
      </c>
      <c r="AC1044">
        <v>99</v>
      </c>
      <c r="AF1044">
        <v>0.03</v>
      </c>
      <c r="AG1044">
        <v>0.04</v>
      </c>
      <c r="AH1044">
        <v>0.05</v>
      </c>
      <c r="AI1044">
        <v>0.17</v>
      </c>
      <c r="AJ1044">
        <v>0.04</v>
      </c>
      <c r="AK1044">
        <v>245</v>
      </c>
      <c r="AN1044">
        <v>0.03</v>
      </c>
      <c r="AO1044">
        <v>0.04</v>
      </c>
      <c r="AP1044">
        <v>0.05</v>
      </c>
      <c r="AQ1044">
        <v>0.3</v>
      </c>
      <c r="AR1044">
        <v>0.1</v>
      </c>
      <c r="AS1044" s="8">
        <v>0.04</v>
      </c>
      <c r="AT1044">
        <v>0</v>
      </c>
      <c r="AU1044" s="19">
        <v>9.6000000000000002E-2</v>
      </c>
      <c r="AV1044" s="19">
        <v>8.4000000000000005E-2</v>
      </c>
      <c r="AW1044" s="19"/>
      <c r="AZ1044" s="4">
        <v>43948</v>
      </c>
      <c r="BA1044" s="2">
        <v>0.43</v>
      </c>
      <c r="BB1044" s="2">
        <v>0.55000000000000004</v>
      </c>
      <c r="BC1044" s="4">
        <v>43948</v>
      </c>
      <c r="BD1044" s="2">
        <v>3.24</v>
      </c>
      <c r="BI1044" s="3">
        <v>44614</v>
      </c>
      <c r="BJ1044">
        <v>0.05</v>
      </c>
      <c r="BR1044">
        <f t="shared" si="32"/>
        <v>-6.0000000000000005E-2</v>
      </c>
      <c r="BS1044">
        <f t="shared" si="33"/>
        <v>1.0000000000000002E-2</v>
      </c>
    </row>
    <row r="1045" spans="1:71">
      <c r="A1045" s="1">
        <v>43949</v>
      </c>
      <c r="B1045">
        <v>0.01</v>
      </c>
      <c r="C1045">
        <v>476</v>
      </c>
      <c r="D1045" s="3">
        <v>43949</v>
      </c>
      <c r="E1045">
        <v>0.25</v>
      </c>
      <c r="F1045" s="3">
        <v>43949</v>
      </c>
      <c r="G1045">
        <v>0</v>
      </c>
      <c r="H1045">
        <v>0.01</v>
      </c>
      <c r="I1045">
        <v>0.01</v>
      </c>
      <c r="J1045">
        <v>0.01</v>
      </c>
      <c r="K1045">
        <v>0.05</v>
      </c>
      <c r="L1045">
        <v>0.01</v>
      </c>
      <c r="M1045">
        <v>500</v>
      </c>
      <c r="P1045">
        <v>0.01</v>
      </c>
      <c r="Q1045">
        <v>0.01</v>
      </c>
      <c r="R1045">
        <v>0.01</v>
      </c>
      <c r="S1045">
        <v>7.0000000000000007E-2</v>
      </c>
      <c r="T1045">
        <v>0.01</v>
      </c>
      <c r="U1045">
        <v>1165</v>
      </c>
      <c r="X1045">
        <v>0.01</v>
      </c>
      <c r="Y1045">
        <v>0.01</v>
      </c>
      <c r="Z1045">
        <v>0.05</v>
      </c>
      <c r="AA1045">
        <v>0.15</v>
      </c>
      <c r="AB1045">
        <v>0.04</v>
      </c>
      <c r="AC1045">
        <v>100</v>
      </c>
      <c r="AF1045">
        <v>0.03</v>
      </c>
      <c r="AG1045">
        <v>0.04</v>
      </c>
      <c r="AH1045">
        <v>0.05</v>
      </c>
      <c r="AI1045">
        <v>0.17</v>
      </c>
      <c r="AJ1045">
        <v>0.04</v>
      </c>
      <c r="AK1045">
        <v>267</v>
      </c>
      <c r="AN1045">
        <v>0.02</v>
      </c>
      <c r="AO1045">
        <v>0.04</v>
      </c>
      <c r="AP1045">
        <v>0.05</v>
      </c>
      <c r="AQ1045">
        <v>0.4</v>
      </c>
      <c r="AR1045">
        <v>0.1</v>
      </c>
      <c r="AS1045" s="8">
        <v>0.04</v>
      </c>
      <c r="AT1045">
        <v>0</v>
      </c>
      <c r="AU1045" s="19">
        <v>6.9000000000000006E-2</v>
      </c>
      <c r="AV1045" s="19">
        <v>0.06</v>
      </c>
      <c r="AW1045" s="19"/>
      <c r="AZ1045" s="4">
        <v>43949</v>
      </c>
      <c r="BA1045" s="2">
        <v>0.42</v>
      </c>
      <c r="BB1045" s="2">
        <v>0.51</v>
      </c>
      <c r="BC1045" s="4">
        <v>43949</v>
      </c>
      <c r="BD1045" s="2">
        <v>3.25</v>
      </c>
      <c r="BI1045" s="3">
        <v>44615</v>
      </c>
      <c r="BJ1045">
        <v>0.05</v>
      </c>
      <c r="BR1045">
        <f t="shared" si="32"/>
        <v>-6.0000000000000005E-2</v>
      </c>
      <c r="BS1045">
        <f t="shared" si="33"/>
        <v>0.03</v>
      </c>
    </row>
    <row r="1046" spans="1:71">
      <c r="A1046" s="1">
        <v>43950</v>
      </c>
      <c r="B1046">
        <v>0.01</v>
      </c>
      <c r="C1046">
        <v>470</v>
      </c>
      <c r="D1046" s="3">
        <v>43950</v>
      </c>
      <c r="E1046">
        <v>0.25</v>
      </c>
      <c r="F1046" s="3">
        <v>43950</v>
      </c>
      <c r="G1046">
        <v>0</v>
      </c>
      <c r="H1046">
        <v>0</v>
      </c>
      <c r="I1046">
        <v>0.01</v>
      </c>
      <c r="J1046">
        <v>0.01</v>
      </c>
      <c r="K1046">
        <v>0.04</v>
      </c>
      <c r="L1046">
        <v>0.01</v>
      </c>
      <c r="M1046">
        <v>493</v>
      </c>
      <c r="P1046">
        <v>0</v>
      </c>
      <c r="Q1046">
        <v>0.01</v>
      </c>
      <c r="R1046">
        <v>0.01</v>
      </c>
      <c r="S1046">
        <v>0.09</v>
      </c>
      <c r="T1046">
        <v>0.01</v>
      </c>
      <c r="U1046">
        <v>1141</v>
      </c>
      <c r="X1046">
        <v>0.01</v>
      </c>
      <c r="Y1046">
        <v>0.01</v>
      </c>
      <c r="Z1046">
        <v>0.05</v>
      </c>
      <c r="AA1046">
        <v>0.13</v>
      </c>
      <c r="AB1046">
        <v>0.04</v>
      </c>
      <c r="AC1046">
        <v>97</v>
      </c>
      <c r="AF1046">
        <v>0.03</v>
      </c>
      <c r="AG1046">
        <v>0.04</v>
      </c>
      <c r="AH1046">
        <v>0.05</v>
      </c>
      <c r="AI1046">
        <v>0.17</v>
      </c>
      <c r="AJ1046">
        <v>0.04</v>
      </c>
      <c r="AK1046">
        <v>229</v>
      </c>
      <c r="AN1046">
        <v>0.03</v>
      </c>
      <c r="AO1046">
        <v>0.04</v>
      </c>
      <c r="AP1046">
        <v>0.05</v>
      </c>
      <c r="AQ1046">
        <v>0.35</v>
      </c>
      <c r="AR1046">
        <v>0.1</v>
      </c>
      <c r="AS1046" s="8">
        <v>0.04</v>
      </c>
      <c r="AT1046">
        <v>0</v>
      </c>
      <c r="AU1046" s="19">
        <v>8.3000000000000004E-2</v>
      </c>
      <c r="AV1046" s="19">
        <v>7.4999999999999997E-2</v>
      </c>
      <c r="AW1046" s="19"/>
      <c r="AZ1046" s="4">
        <v>43950</v>
      </c>
      <c r="BA1046" s="2">
        <v>0.43</v>
      </c>
      <c r="BB1046" s="2">
        <v>0.53</v>
      </c>
      <c r="BC1046" s="4">
        <v>43950</v>
      </c>
      <c r="BD1046" s="2">
        <v>3.24</v>
      </c>
      <c r="BI1046" s="3">
        <v>44616</v>
      </c>
      <c r="BJ1046">
        <v>0.05</v>
      </c>
      <c r="BR1046">
        <f t="shared" si="32"/>
        <v>-6.0000000000000005E-2</v>
      </c>
      <c r="BS1046">
        <f t="shared" si="33"/>
        <v>0.03</v>
      </c>
    </row>
    <row r="1047" spans="1:71">
      <c r="A1047" s="1">
        <v>43951</v>
      </c>
      <c r="B1047">
        <v>0.02</v>
      </c>
      <c r="C1047">
        <v>479</v>
      </c>
      <c r="D1047" s="3">
        <v>43951</v>
      </c>
      <c r="E1047">
        <v>0.25</v>
      </c>
      <c r="F1047" s="3">
        <v>43951</v>
      </c>
      <c r="G1047">
        <v>0</v>
      </c>
      <c r="H1047">
        <v>0.01</v>
      </c>
      <c r="I1047">
        <v>0.02</v>
      </c>
      <c r="J1047">
        <v>0.03</v>
      </c>
      <c r="K1047">
        <v>0.05</v>
      </c>
      <c r="L1047">
        <v>0.02</v>
      </c>
      <c r="M1047">
        <v>501</v>
      </c>
      <c r="P1047">
        <v>0.01</v>
      </c>
      <c r="Q1047">
        <v>0.02</v>
      </c>
      <c r="R1047">
        <v>0.03</v>
      </c>
      <c r="S1047">
        <v>0.11</v>
      </c>
      <c r="T1047">
        <v>0.04</v>
      </c>
      <c r="U1047">
        <v>1180</v>
      </c>
      <c r="X1047">
        <v>0.02</v>
      </c>
      <c r="Y1047">
        <v>0.02</v>
      </c>
      <c r="Z1047">
        <v>0.09</v>
      </c>
      <c r="AA1047">
        <v>0.16</v>
      </c>
      <c r="AB1047">
        <v>0.04</v>
      </c>
      <c r="AC1047">
        <v>99</v>
      </c>
      <c r="AF1047">
        <v>0.03</v>
      </c>
      <c r="AG1047">
        <v>0.04</v>
      </c>
      <c r="AH1047">
        <v>0.05</v>
      </c>
      <c r="AI1047">
        <v>0.17</v>
      </c>
      <c r="AJ1047">
        <v>0.04</v>
      </c>
      <c r="AK1047">
        <v>246</v>
      </c>
      <c r="AN1047">
        <v>0.02</v>
      </c>
      <c r="AO1047">
        <v>0.04</v>
      </c>
      <c r="AP1047">
        <v>0.05</v>
      </c>
      <c r="AQ1047">
        <v>0.3</v>
      </c>
      <c r="AR1047">
        <v>0.1</v>
      </c>
      <c r="AS1047" s="8">
        <v>0.04</v>
      </c>
      <c r="AT1047">
        <v>0</v>
      </c>
      <c r="AU1047" s="19">
        <v>0.11</v>
      </c>
      <c r="AV1047" s="19">
        <v>0.106</v>
      </c>
      <c r="AW1047" s="19"/>
      <c r="AZ1047" s="4">
        <v>43951</v>
      </c>
      <c r="BA1047" s="2">
        <v>0.44</v>
      </c>
      <c r="BB1047" s="2">
        <v>0.55000000000000004</v>
      </c>
      <c r="BC1047" s="4">
        <v>43951</v>
      </c>
      <c r="BD1047" s="2">
        <v>3.23</v>
      </c>
      <c r="BI1047" s="3">
        <v>44617</v>
      </c>
      <c r="BJ1047">
        <v>0.05</v>
      </c>
      <c r="BR1047">
        <f t="shared" si="32"/>
        <v>-6.0000000000000005E-2</v>
      </c>
      <c r="BS1047">
        <f t="shared" si="33"/>
        <v>0</v>
      </c>
    </row>
    <row r="1048" spans="1:71">
      <c r="A1048" s="1">
        <v>43952</v>
      </c>
      <c r="B1048">
        <v>0.02</v>
      </c>
      <c r="C1048">
        <v>472</v>
      </c>
      <c r="D1048" s="3">
        <v>43952</v>
      </c>
      <c r="E1048">
        <v>0.25</v>
      </c>
      <c r="F1048" s="3">
        <v>43952</v>
      </c>
      <c r="G1048">
        <v>0</v>
      </c>
      <c r="H1048">
        <v>0.01</v>
      </c>
      <c r="I1048">
        <v>0.02</v>
      </c>
      <c r="J1048">
        <v>0.03</v>
      </c>
      <c r="K1048">
        <v>0.06</v>
      </c>
      <c r="L1048">
        <v>0.02</v>
      </c>
      <c r="M1048">
        <v>482</v>
      </c>
      <c r="P1048">
        <v>0.01</v>
      </c>
      <c r="Q1048">
        <v>0.02</v>
      </c>
      <c r="R1048">
        <v>0.03</v>
      </c>
      <c r="S1048">
        <v>0.11</v>
      </c>
      <c r="T1048">
        <v>0.03</v>
      </c>
      <c r="U1048">
        <v>1190</v>
      </c>
      <c r="X1048">
        <v>0.02</v>
      </c>
      <c r="Y1048">
        <v>0.03</v>
      </c>
      <c r="Z1048">
        <v>0.09</v>
      </c>
      <c r="AA1048">
        <v>0.16</v>
      </c>
      <c r="AB1048">
        <v>0.05</v>
      </c>
      <c r="AC1048">
        <v>92</v>
      </c>
      <c r="AF1048">
        <v>0.03</v>
      </c>
      <c r="AG1048">
        <v>0.04</v>
      </c>
      <c r="AH1048">
        <v>0.05</v>
      </c>
      <c r="AI1048">
        <v>0.16</v>
      </c>
      <c r="AJ1048">
        <v>0.04</v>
      </c>
      <c r="AK1048">
        <v>211</v>
      </c>
      <c r="AN1048">
        <v>0.02</v>
      </c>
      <c r="AO1048">
        <v>0.04</v>
      </c>
      <c r="AP1048">
        <v>0.05</v>
      </c>
      <c r="AQ1048">
        <v>0.3</v>
      </c>
      <c r="AR1048">
        <v>0.1</v>
      </c>
      <c r="AS1048" s="8">
        <v>0.04</v>
      </c>
      <c r="AT1048">
        <v>0</v>
      </c>
      <c r="AU1048" s="19">
        <v>0.112</v>
      </c>
      <c r="AV1048" s="19">
        <v>0.111</v>
      </c>
      <c r="AW1048" s="19"/>
      <c r="AZ1048" s="4">
        <v>43952</v>
      </c>
      <c r="BA1048" s="2">
        <v>0.44</v>
      </c>
      <c r="BB1048" s="2">
        <v>0.52</v>
      </c>
      <c r="BC1048" s="4">
        <v>43952</v>
      </c>
      <c r="BD1048" s="2">
        <v>3.25</v>
      </c>
      <c r="BI1048" s="3">
        <v>44620</v>
      </c>
      <c r="BJ1048">
        <v>0.05</v>
      </c>
      <c r="BR1048">
        <f t="shared" si="32"/>
        <v>-6.0000000000000005E-2</v>
      </c>
      <c r="BS1048">
        <f t="shared" si="33"/>
        <v>1.0000000000000002E-2</v>
      </c>
    </row>
    <row r="1049" spans="1:71">
      <c r="A1049" s="1">
        <v>43955</v>
      </c>
      <c r="B1049">
        <v>0.04</v>
      </c>
      <c r="C1049">
        <v>479</v>
      </c>
      <c r="D1049" s="3">
        <v>43955</v>
      </c>
      <c r="E1049">
        <v>0.25</v>
      </c>
      <c r="F1049" s="3">
        <v>43955</v>
      </c>
      <c r="G1049">
        <v>0</v>
      </c>
      <c r="H1049">
        <v>0.01</v>
      </c>
      <c r="I1049">
        <v>0.04</v>
      </c>
      <c r="J1049">
        <v>0.05</v>
      </c>
      <c r="K1049">
        <v>0.09</v>
      </c>
      <c r="L1049">
        <v>0.04</v>
      </c>
      <c r="M1049">
        <v>490</v>
      </c>
      <c r="P1049">
        <v>0.01</v>
      </c>
      <c r="Q1049">
        <v>0.04</v>
      </c>
      <c r="R1049">
        <v>0.05</v>
      </c>
      <c r="S1049">
        <v>0.11</v>
      </c>
      <c r="T1049">
        <v>0.05</v>
      </c>
      <c r="U1049">
        <v>1184</v>
      </c>
      <c r="X1049">
        <v>0.02</v>
      </c>
      <c r="Y1049">
        <v>0.04</v>
      </c>
      <c r="Z1049">
        <v>0.1</v>
      </c>
      <c r="AA1049">
        <v>0.18</v>
      </c>
      <c r="AB1049">
        <v>0.05</v>
      </c>
      <c r="AC1049">
        <v>92</v>
      </c>
      <c r="AF1049">
        <v>0.03</v>
      </c>
      <c r="AG1049">
        <v>0.04</v>
      </c>
      <c r="AH1049">
        <v>0.05</v>
      </c>
      <c r="AI1049">
        <v>0.15</v>
      </c>
      <c r="AJ1049">
        <v>0.04</v>
      </c>
      <c r="AK1049">
        <v>217</v>
      </c>
      <c r="AN1049">
        <v>0.03</v>
      </c>
      <c r="AO1049">
        <v>0.04</v>
      </c>
      <c r="AP1049">
        <v>0.05</v>
      </c>
      <c r="AQ1049">
        <v>0.4</v>
      </c>
      <c r="AR1049">
        <v>0.1</v>
      </c>
      <c r="AS1049" s="8">
        <v>0.04</v>
      </c>
      <c r="AT1049">
        <v>0</v>
      </c>
      <c r="AU1049" s="19">
        <v>0.128</v>
      </c>
      <c r="AV1049" s="19">
        <v>9.8000000000000004E-2</v>
      </c>
      <c r="AW1049" s="19"/>
      <c r="AZ1049" s="4">
        <v>43955</v>
      </c>
      <c r="BA1049" s="2">
        <v>0.45</v>
      </c>
      <c r="BB1049" s="2">
        <v>0.51</v>
      </c>
      <c r="BC1049" s="4">
        <v>43955</v>
      </c>
      <c r="BD1049" s="2">
        <v>3.28</v>
      </c>
      <c r="BI1049" s="3">
        <v>44621</v>
      </c>
      <c r="BJ1049">
        <v>0.05</v>
      </c>
      <c r="BR1049">
        <f t="shared" si="32"/>
        <v>-6.0000000000000005E-2</v>
      </c>
      <c r="BS1049">
        <f t="shared" si="33"/>
        <v>-1.0000000000000002E-2</v>
      </c>
    </row>
    <row r="1050" spans="1:71">
      <c r="A1050" s="1">
        <v>43956</v>
      </c>
      <c r="B1050">
        <v>0.04</v>
      </c>
      <c r="C1050">
        <v>474</v>
      </c>
      <c r="D1050" s="3">
        <v>43956</v>
      </c>
      <c r="E1050">
        <v>0.25</v>
      </c>
      <c r="F1050" s="3">
        <v>43956</v>
      </c>
      <c r="G1050">
        <v>0</v>
      </c>
      <c r="H1050">
        <v>0.02</v>
      </c>
      <c r="I1050">
        <v>0.04</v>
      </c>
      <c r="J1050">
        <v>0.04</v>
      </c>
      <c r="K1050">
        <v>0.1</v>
      </c>
      <c r="L1050">
        <v>0.04</v>
      </c>
      <c r="M1050">
        <v>489</v>
      </c>
      <c r="P1050">
        <v>0.02</v>
      </c>
      <c r="Q1050">
        <v>0.04</v>
      </c>
      <c r="R1050">
        <v>0.04</v>
      </c>
      <c r="S1050">
        <v>0.1</v>
      </c>
      <c r="T1050">
        <v>0.05</v>
      </c>
      <c r="U1050">
        <v>1172</v>
      </c>
      <c r="X1050">
        <v>0.03</v>
      </c>
      <c r="Y1050">
        <v>0.04</v>
      </c>
      <c r="Z1050">
        <v>0.09</v>
      </c>
      <c r="AA1050">
        <v>0.17</v>
      </c>
      <c r="AB1050">
        <v>0.05</v>
      </c>
      <c r="AC1050">
        <v>90</v>
      </c>
      <c r="AF1050">
        <v>0.03</v>
      </c>
      <c r="AG1050">
        <v>0.05</v>
      </c>
      <c r="AH1050">
        <v>0.05</v>
      </c>
      <c r="AI1050">
        <v>0.15</v>
      </c>
      <c r="AJ1050">
        <v>0.05</v>
      </c>
      <c r="AK1050">
        <v>221</v>
      </c>
      <c r="AN1050">
        <v>0.03</v>
      </c>
      <c r="AO1050">
        <v>0.04</v>
      </c>
      <c r="AP1050">
        <v>0.05</v>
      </c>
      <c r="AQ1050">
        <v>0.3</v>
      </c>
      <c r="AR1050">
        <v>0.1</v>
      </c>
      <c r="AS1050" s="8">
        <v>0.05</v>
      </c>
      <c r="AT1050">
        <v>0</v>
      </c>
      <c r="AU1050" s="19">
        <v>0.121</v>
      </c>
      <c r="AV1050" s="19">
        <v>0.104</v>
      </c>
      <c r="AW1050" s="19"/>
      <c r="AZ1050" s="4">
        <v>43956</v>
      </c>
      <c r="BA1050" s="2">
        <v>0.47</v>
      </c>
      <c r="BB1050" s="2">
        <v>0.53</v>
      </c>
      <c r="BC1050" s="4">
        <v>43956</v>
      </c>
      <c r="BD1050" s="2">
        <v>3.28</v>
      </c>
      <c r="BI1050" s="3">
        <v>44622</v>
      </c>
      <c r="BJ1050">
        <v>0.05</v>
      </c>
      <c r="BR1050">
        <f t="shared" si="32"/>
        <v>-0.05</v>
      </c>
      <c r="BS1050">
        <f t="shared" si="33"/>
        <v>0</v>
      </c>
    </row>
    <row r="1051" spans="1:71">
      <c r="A1051" s="1">
        <v>43957</v>
      </c>
      <c r="B1051">
        <v>0.04</v>
      </c>
      <c r="C1051">
        <v>459</v>
      </c>
      <c r="D1051" s="3">
        <v>43957</v>
      </c>
      <c r="E1051">
        <v>0.25</v>
      </c>
      <c r="F1051" s="3">
        <v>43957</v>
      </c>
      <c r="G1051">
        <v>0</v>
      </c>
      <c r="H1051">
        <v>0.02</v>
      </c>
      <c r="I1051">
        <v>0.04</v>
      </c>
      <c r="J1051">
        <v>0.04</v>
      </c>
      <c r="K1051">
        <v>0.1</v>
      </c>
      <c r="L1051">
        <v>0.04</v>
      </c>
      <c r="M1051">
        <v>473</v>
      </c>
      <c r="P1051">
        <v>0.02</v>
      </c>
      <c r="Q1051">
        <v>0.04</v>
      </c>
      <c r="R1051">
        <v>0.04</v>
      </c>
      <c r="S1051">
        <v>0.11</v>
      </c>
      <c r="T1051">
        <v>0.05</v>
      </c>
      <c r="U1051">
        <v>1127</v>
      </c>
      <c r="X1051">
        <v>0.03</v>
      </c>
      <c r="Y1051">
        <v>0.04</v>
      </c>
      <c r="Z1051">
        <v>0.1</v>
      </c>
      <c r="AA1051">
        <v>0.17</v>
      </c>
      <c r="AB1051">
        <v>0.05</v>
      </c>
      <c r="AC1051">
        <v>92</v>
      </c>
      <c r="AF1051">
        <v>0.03</v>
      </c>
      <c r="AG1051">
        <v>0.05</v>
      </c>
      <c r="AH1051">
        <v>0.05</v>
      </c>
      <c r="AI1051">
        <v>0.15</v>
      </c>
      <c r="AJ1051">
        <v>0.05</v>
      </c>
      <c r="AK1051">
        <v>206</v>
      </c>
      <c r="AN1051">
        <v>0.03</v>
      </c>
      <c r="AO1051">
        <v>0.04</v>
      </c>
      <c r="AP1051">
        <v>0.05</v>
      </c>
      <c r="AQ1051">
        <v>0.3</v>
      </c>
      <c r="AR1051">
        <v>0.1</v>
      </c>
      <c r="AS1051" s="8">
        <v>0.05</v>
      </c>
      <c r="AT1051">
        <v>0</v>
      </c>
      <c r="AU1051" s="19">
        <v>0.123</v>
      </c>
      <c r="AV1051" s="19">
        <v>0.109</v>
      </c>
      <c r="AW1051" s="19"/>
      <c r="AZ1051" s="4">
        <v>43957</v>
      </c>
      <c r="BA1051" s="2">
        <v>0.55000000000000004</v>
      </c>
      <c r="BB1051" s="2">
        <v>0.6</v>
      </c>
      <c r="BC1051" s="4">
        <v>43957</v>
      </c>
      <c r="BD1051" s="2">
        <v>3.31</v>
      </c>
      <c r="BI1051" s="3">
        <v>44623</v>
      </c>
      <c r="BJ1051">
        <v>0.05</v>
      </c>
      <c r="BR1051">
        <f t="shared" si="32"/>
        <v>-0.05</v>
      </c>
      <c r="BS1051">
        <f t="shared" si="33"/>
        <v>0</v>
      </c>
    </row>
    <row r="1052" spans="1:71">
      <c r="A1052" s="1">
        <v>43958</v>
      </c>
      <c r="B1052">
        <v>0.05</v>
      </c>
      <c r="C1052">
        <v>452</v>
      </c>
      <c r="D1052" s="3">
        <v>43958</v>
      </c>
      <c r="E1052">
        <v>0.25</v>
      </c>
      <c r="F1052" s="3">
        <v>43958</v>
      </c>
      <c r="G1052">
        <v>0</v>
      </c>
      <c r="H1052">
        <v>0.02</v>
      </c>
      <c r="I1052">
        <v>0.04</v>
      </c>
      <c r="J1052">
        <v>0.05</v>
      </c>
      <c r="K1052">
        <v>0.11</v>
      </c>
      <c r="L1052">
        <v>0.05</v>
      </c>
      <c r="M1052">
        <v>475</v>
      </c>
      <c r="P1052">
        <v>0.02</v>
      </c>
      <c r="Q1052">
        <v>0.04</v>
      </c>
      <c r="R1052">
        <v>0.05</v>
      </c>
      <c r="S1052">
        <v>0.12</v>
      </c>
      <c r="T1052">
        <v>0.05</v>
      </c>
      <c r="U1052">
        <v>1127</v>
      </c>
      <c r="X1052">
        <v>0.04</v>
      </c>
      <c r="Y1052">
        <v>0.05</v>
      </c>
      <c r="Z1052">
        <v>0.1</v>
      </c>
      <c r="AA1052">
        <v>0.17</v>
      </c>
      <c r="AB1052">
        <v>0.05</v>
      </c>
      <c r="AC1052">
        <v>90</v>
      </c>
      <c r="AF1052">
        <v>0.04</v>
      </c>
      <c r="AG1052">
        <v>0.05</v>
      </c>
      <c r="AH1052">
        <v>0.05</v>
      </c>
      <c r="AI1052">
        <v>0.15</v>
      </c>
      <c r="AJ1052">
        <v>0.05</v>
      </c>
      <c r="AK1052">
        <v>216</v>
      </c>
      <c r="AN1052">
        <v>0.03</v>
      </c>
      <c r="AO1052">
        <v>0.04</v>
      </c>
      <c r="AP1052">
        <v>0.05</v>
      </c>
      <c r="AQ1052">
        <v>0.27</v>
      </c>
      <c r="AR1052">
        <v>0.1</v>
      </c>
      <c r="AS1052" s="8">
        <v>0.05</v>
      </c>
      <c r="AT1052">
        <v>0</v>
      </c>
      <c r="AU1052" s="19">
        <v>0.129</v>
      </c>
      <c r="AV1052" s="19">
        <v>0.11899999999999999</v>
      </c>
      <c r="AW1052" s="19"/>
      <c r="AZ1052" s="4">
        <v>43958</v>
      </c>
      <c r="BA1052" s="2">
        <v>0.5</v>
      </c>
      <c r="BB1052" s="2">
        <v>0.52</v>
      </c>
      <c r="BC1052" s="4">
        <v>43958</v>
      </c>
      <c r="BD1052" s="2">
        <v>3.34</v>
      </c>
      <c r="BI1052" s="3">
        <v>44624</v>
      </c>
      <c r="BJ1052">
        <v>0.05</v>
      </c>
      <c r="BR1052">
        <f t="shared" si="32"/>
        <v>-0.05</v>
      </c>
      <c r="BS1052">
        <f t="shared" si="33"/>
        <v>0</v>
      </c>
    </row>
    <row r="1053" spans="1:71">
      <c r="A1053" s="1">
        <v>43959</v>
      </c>
      <c r="B1053">
        <v>0.05</v>
      </c>
      <c r="C1053">
        <v>448</v>
      </c>
      <c r="D1053" s="3">
        <v>43959</v>
      </c>
      <c r="E1053">
        <v>0.25</v>
      </c>
      <c r="F1053" s="3">
        <v>43959</v>
      </c>
      <c r="G1053">
        <v>0</v>
      </c>
      <c r="H1053">
        <v>0.02</v>
      </c>
      <c r="I1053">
        <v>0.05</v>
      </c>
      <c r="J1053">
        <v>0.05</v>
      </c>
      <c r="K1053">
        <v>0.11</v>
      </c>
      <c r="L1053">
        <v>0.05</v>
      </c>
      <c r="M1053">
        <v>473</v>
      </c>
      <c r="P1053">
        <v>0.03</v>
      </c>
      <c r="Q1053">
        <v>0.05</v>
      </c>
      <c r="R1053">
        <v>0.05</v>
      </c>
      <c r="S1053">
        <v>0.12</v>
      </c>
      <c r="T1053">
        <v>0.06</v>
      </c>
      <c r="U1053">
        <v>1142</v>
      </c>
      <c r="X1053">
        <v>0.04</v>
      </c>
      <c r="Y1053">
        <v>0.05</v>
      </c>
      <c r="Z1053">
        <v>0.11</v>
      </c>
      <c r="AA1053">
        <v>0.18</v>
      </c>
      <c r="AB1053">
        <v>0.05</v>
      </c>
      <c r="AC1053">
        <v>92</v>
      </c>
      <c r="AF1053">
        <v>0.04</v>
      </c>
      <c r="AG1053">
        <v>0.05</v>
      </c>
      <c r="AH1053">
        <v>0.05</v>
      </c>
      <c r="AI1053">
        <v>0.15</v>
      </c>
      <c r="AJ1053">
        <v>0.05</v>
      </c>
      <c r="AK1053">
        <v>205</v>
      </c>
      <c r="AN1053">
        <v>0.03</v>
      </c>
      <c r="AO1053">
        <v>0.05</v>
      </c>
      <c r="AP1053">
        <v>0.05</v>
      </c>
      <c r="AQ1053">
        <v>0.3</v>
      </c>
      <c r="AR1053">
        <v>0.1</v>
      </c>
      <c r="AS1053" s="8">
        <v>0.05</v>
      </c>
      <c r="AT1053">
        <v>0</v>
      </c>
      <c r="AU1053" s="19">
        <v>0.13</v>
      </c>
      <c r="AV1053" s="19">
        <v>0.12</v>
      </c>
      <c r="AW1053" s="19"/>
      <c r="AZ1053" s="4">
        <v>43959</v>
      </c>
      <c r="BA1053" s="2">
        <v>0.53</v>
      </c>
      <c r="BB1053" s="2">
        <v>0.56999999999999995</v>
      </c>
      <c r="BC1053" s="4">
        <v>43959</v>
      </c>
      <c r="BD1053" s="2">
        <v>3.37</v>
      </c>
      <c r="BI1053" s="3">
        <v>44627</v>
      </c>
      <c r="BJ1053">
        <v>0.05</v>
      </c>
      <c r="BR1053">
        <f t="shared" si="32"/>
        <v>-0.05</v>
      </c>
      <c r="BS1053">
        <f t="shared" si="33"/>
        <v>-9.999999999999995E-3</v>
      </c>
    </row>
    <row r="1054" spans="1:71">
      <c r="A1054" s="1">
        <v>43962</v>
      </c>
      <c r="B1054">
        <v>0.05</v>
      </c>
      <c r="C1054">
        <v>451</v>
      </c>
      <c r="D1054" s="3">
        <v>43962</v>
      </c>
      <c r="E1054">
        <v>0.25</v>
      </c>
      <c r="F1054" s="3">
        <v>43962</v>
      </c>
      <c r="G1054">
        <v>0</v>
      </c>
      <c r="H1054">
        <v>0.02</v>
      </c>
      <c r="I1054">
        <v>0.05</v>
      </c>
      <c r="J1054">
        <v>0.05</v>
      </c>
      <c r="K1054">
        <v>0.11</v>
      </c>
      <c r="L1054">
        <v>0.05</v>
      </c>
      <c r="M1054">
        <v>475</v>
      </c>
      <c r="P1054">
        <v>0.02</v>
      </c>
      <c r="Q1054">
        <v>0.05</v>
      </c>
      <c r="R1054">
        <v>0.05</v>
      </c>
      <c r="S1054">
        <v>0.12</v>
      </c>
      <c r="T1054">
        <v>0.06</v>
      </c>
      <c r="U1054">
        <v>1123</v>
      </c>
      <c r="X1054">
        <v>0.04</v>
      </c>
      <c r="Y1054">
        <v>0.05</v>
      </c>
      <c r="Z1054">
        <v>0.11</v>
      </c>
      <c r="AA1054">
        <v>0.18</v>
      </c>
      <c r="AB1054">
        <v>0.05</v>
      </c>
      <c r="AC1054">
        <v>85</v>
      </c>
      <c r="AF1054">
        <v>0.04</v>
      </c>
      <c r="AG1054">
        <v>0.05</v>
      </c>
      <c r="AH1054">
        <v>0.05</v>
      </c>
      <c r="AI1054">
        <v>0.15</v>
      </c>
      <c r="AJ1054">
        <v>0.05</v>
      </c>
      <c r="AK1054">
        <v>200</v>
      </c>
      <c r="AN1054">
        <v>0.03</v>
      </c>
      <c r="AO1054">
        <v>0.05</v>
      </c>
      <c r="AP1054">
        <v>0.05</v>
      </c>
      <c r="AQ1054">
        <v>0.25</v>
      </c>
      <c r="AR1054">
        <v>0.1</v>
      </c>
      <c r="AS1054" s="8">
        <v>0.05</v>
      </c>
      <c r="AT1054">
        <v>0</v>
      </c>
      <c r="AU1054" s="19">
        <v>0.13</v>
      </c>
      <c r="AV1054" s="19">
        <v>0.11799999999999999</v>
      </c>
      <c r="AW1054" s="19"/>
      <c r="AZ1054" s="4">
        <v>43962</v>
      </c>
      <c r="BA1054" s="2">
        <v>0.56000000000000005</v>
      </c>
      <c r="BB1054" s="2">
        <v>0.61</v>
      </c>
      <c r="BC1054" s="4">
        <v>43962</v>
      </c>
      <c r="BD1054" s="2">
        <v>3.41</v>
      </c>
      <c r="BI1054" s="3">
        <v>44628</v>
      </c>
      <c r="BJ1054">
        <v>0.05</v>
      </c>
      <c r="BR1054">
        <f t="shared" si="32"/>
        <v>-0.05</v>
      </c>
      <c r="BS1054">
        <f t="shared" si="33"/>
        <v>-9.999999999999995E-3</v>
      </c>
    </row>
    <row r="1055" spans="1:71">
      <c r="A1055" s="1">
        <v>43963</v>
      </c>
      <c r="B1055">
        <v>0.05</v>
      </c>
      <c r="C1055">
        <v>446</v>
      </c>
      <c r="D1055" s="3">
        <v>43963</v>
      </c>
      <c r="E1055">
        <v>0.25</v>
      </c>
      <c r="F1055" s="3">
        <v>43963</v>
      </c>
      <c r="G1055">
        <v>0</v>
      </c>
      <c r="H1055">
        <v>0.03</v>
      </c>
      <c r="I1055">
        <v>0.05</v>
      </c>
      <c r="J1055">
        <v>0.06</v>
      </c>
      <c r="K1055">
        <v>7.0000000000000007E-2</v>
      </c>
      <c r="L1055">
        <v>0.05</v>
      </c>
      <c r="M1055">
        <v>471</v>
      </c>
      <c r="P1055">
        <v>0.03</v>
      </c>
      <c r="Q1055">
        <v>0.05</v>
      </c>
      <c r="R1055">
        <v>0.06</v>
      </c>
      <c r="S1055">
        <v>0.12</v>
      </c>
      <c r="T1055">
        <v>0.06</v>
      </c>
      <c r="U1055">
        <v>1142</v>
      </c>
      <c r="X1055">
        <v>0.04</v>
      </c>
      <c r="Y1055">
        <v>0.05</v>
      </c>
      <c r="Z1055">
        <v>0.11</v>
      </c>
      <c r="AA1055">
        <v>0.18</v>
      </c>
      <c r="AB1055">
        <v>0.05</v>
      </c>
      <c r="AC1055">
        <v>84</v>
      </c>
      <c r="AF1055">
        <v>0.05</v>
      </c>
      <c r="AG1055">
        <v>0.05</v>
      </c>
      <c r="AH1055">
        <v>0.05</v>
      </c>
      <c r="AI1055">
        <v>0.15</v>
      </c>
      <c r="AJ1055">
        <v>0.05</v>
      </c>
      <c r="AK1055">
        <v>217</v>
      </c>
      <c r="AN1055">
        <v>0.03</v>
      </c>
      <c r="AO1055">
        <v>0.05</v>
      </c>
      <c r="AP1055">
        <v>0.05</v>
      </c>
      <c r="AQ1055">
        <v>0.23</v>
      </c>
      <c r="AR1055">
        <v>0.1</v>
      </c>
      <c r="AS1055" s="8">
        <v>0.05</v>
      </c>
      <c r="AT1055" t="s">
        <v>8</v>
      </c>
      <c r="AU1055" s="19">
        <v>0.13200000000000001</v>
      </c>
      <c r="AV1055" s="19">
        <v>0.11700000000000001</v>
      </c>
      <c r="AW1055" s="19"/>
      <c r="AZ1055" s="4">
        <v>43963</v>
      </c>
      <c r="BA1055" s="2">
        <v>0.52</v>
      </c>
      <c r="BB1055" s="2">
        <v>0.56000000000000005</v>
      </c>
      <c r="BC1055" s="4">
        <v>43963</v>
      </c>
      <c r="BD1055" s="2">
        <v>3.4</v>
      </c>
      <c r="BI1055" s="3">
        <v>44629</v>
      </c>
      <c r="BJ1055">
        <v>0.05</v>
      </c>
      <c r="BR1055">
        <f t="shared" si="32"/>
        <v>-0.05</v>
      </c>
      <c r="BS1055">
        <f t="shared" si="33"/>
        <v>-9.999999999999995E-3</v>
      </c>
    </row>
    <row r="1056" spans="1:71">
      <c r="A1056" s="1">
        <v>43964</v>
      </c>
      <c r="B1056">
        <v>0.04</v>
      </c>
      <c r="C1056">
        <v>445</v>
      </c>
      <c r="D1056" s="3">
        <v>43964</v>
      </c>
      <c r="E1056">
        <v>0.25</v>
      </c>
      <c r="F1056" s="3">
        <v>43964</v>
      </c>
      <c r="G1056">
        <v>0</v>
      </c>
      <c r="H1056">
        <v>0.01</v>
      </c>
      <c r="I1056">
        <v>0.04</v>
      </c>
      <c r="J1056">
        <v>0.04</v>
      </c>
      <c r="K1056">
        <v>0.05</v>
      </c>
      <c r="L1056">
        <v>0.04</v>
      </c>
      <c r="M1056">
        <v>471</v>
      </c>
      <c r="P1056">
        <v>0.01</v>
      </c>
      <c r="Q1056">
        <v>0.04</v>
      </c>
      <c r="R1056">
        <v>0.04</v>
      </c>
      <c r="S1056">
        <v>0.09</v>
      </c>
      <c r="T1056">
        <v>0.04</v>
      </c>
      <c r="U1056">
        <v>1085</v>
      </c>
      <c r="X1056">
        <v>0.02</v>
      </c>
      <c r="Y1056">
        <v>0.04</v>
      </c>
      <c r="Z1056">
        <v>0.08</v>
      </c>
      <c r="AA1056">
        <v>0.17</v>
      </c>
      <c r="AB1056">
        <v>0.05</v>
      </c>
      <c r="AC1056">
        <v>88</v>
      </c>
      <c r="AF1056">
        <v>0.05</v>
      </c>
      <c r="AG1056">
        <v>0.05</v>
      </c>
      <c r="AH1056">
        <v>0.05</v>
      </c>
      <c r="AI1056">
        <v>0.15</v>
      </c>
      <c r="AJ1056">
        <v>0.05</v>
      </c>
      <c r="AK1056">
        <v>210</v>
      </c>
      <c r="AN1056">
        <v>0.03</v>
      </c>
      <c r="AO1056">
        <v>0.05</v>
      </c>
      <c r="AP1056">
        <v>0.05</v>
      </c>
      <c r="AQ1056">
        <v>0.2</v>
      </c>
      <c r="AR1056">
        <v>0.1</v>
      </c>
      <c r="AS1056" s="8">
        <v>0.05</v>
      </c>
      <c r="AT1056" t="s">
        <v>8</v>
      </c>
      <c r="AU1056" s="19">
        <v>6.2E-2</v>
      </c>
      <c r="AV1056" s="19">
        <v>5.7000000000000002E-2</v>
      </c>
      <c r="AW1056" s="19"/>
      <c r="AZ1056" s="4">
        <v>43964</v>
      </c>
      <c r="BA1056" s="2">
        <v>0.48</v>
      </c>
      <c r="BB1056" s="2">
        <v>0.51</v>
      </c>
      <c r="BC1056" s="4">
        <v>43964</v>
      </c>
      <c r="BD1056" s="2">
        <v>3.43</v>
      </c>
      <c r="BI1056" s="3">
        <v>44630</v>
      </c>
      <c r="BJ1056">
        <v>0.05</v>
      </c>
      <c r="BR1056">
        <f t="shared" si="32"/>
        <v>-0.05</v>
      </c>
      <c r="BS1056">
        <f t="shared" si="33"/>
        <v>1.0000000000000002E-2</v>
      </c>
    </row>
    <row r="1057" spans="1:71">
      <c r="A1057" s="1">
        <v>43965</v>
      </c>
      <c r="B1057">
        <v>0.01</v>
      </c>
      <c r="C1057">
        <v>441</v>
      </c>
      <c r="D1057" s="3">
        <v>43965</v>
      </c>
      <c r="E1057">
        <v>0.25</v>
      </c>
      <c r="F1057" s="3">
        <v>43965</v>
      </c>
      <c r="G1057">
        <v>0</v>
      </c>
      <c r="H1057">
        <v>0.01</v>
      </c>
      <c r="I1057">
        <v>0.01</v>
      </c>
      <c r="J1057">
        <v>0.01</v>
      </c>
      <c r="K1057">
        <v>0.05</v>
      </c>
      <c r="L1057">
        <v>0.01</v>
      </c>
      <c r="M1057">
        <v>459</v>
      </c>
      <c r="P1057">
        <v>0.01</v>
      </c>
      <c r="Q1057">
        <v>0.01</v>
      </c>
      <c r="R1057">
        <v>0.01</v>
      </c>
      <c r="S1057">
        <v>0.12</v>
      </c>
      <c r="T1057">
        <v>0.02</v>
      </c>
      <c r="U1057">
        <v>1102</v>
      </c>
      <c r="X1057">
        <v>0.01</v>
      </c>
      <c r="Y1057">
        <v>0.01</v>
      </c>
      <c r="Z1057">
        <v>0.06</v>
      </c>
      <c r="AA1057">
        <v>0.14000000000000001</v>
      </c>
      <c r="AB1057">
        <v>0.05</v>
      </c>
      <c r="AC1057">
        <v>90</v>
      </c>
      <c r="AF1057">
        <v>0.04</v>
      </c>
      <c r="AG1057">
        <v>0.05</v>
      </c>
      <c r="AH1057">
        <v>0.05</v>
      </c>
      <c r="AI1057">
        <v>0.15</v>
      </c>
      <c r="AJ1057">
        <v>0.05</v>
      </c>
      <c r="AK1057">
        <v>227</v>
      </c>
      <c r="AN1057">
        <v>0.03</v>
      </c>
      <c r="AO1057">
        <v>0.05</v>
      </c>
      <c r="AP1057">
        <v>0.05</v>
      </c>
      <c r="AQ1057">
        <v>0.2</v>
      </c>
      <c r="AR1057">
        <v>0.1</v>
      </c>
      <c r="AS1057" s="8">
        <v>0.05</v>
      </c>
      <c r="AT1057">
        <v>0</v>
      </c>
      <c r="AU1057" s="19">
        <v>8.4000000000000005E-2</v>
      </c>
      <c r="AV1057" s="19">
        <v>8.5999999999999993E-2</v>
      </c>
      <c r="AW1057" s="19"/>
      <c r="AZ1057" s="4">
        <v>43965</v>
      </c>
      <c r="BA1057" s="2">
        <v>0.47</v>
      </c>
      <c r="BB1057" s="2">
        <v>0.51</v>
      </c>
      <c r="BC1057" s="4">
        <v>43965</v>
      </c>
      <c r="BD1057" s="2">
        <v>3.41</v>
      </c>
      <c r="BI1057" s="3">
        <v>44631</v>
      </c>
      <c r="BJ1057">
        <v>0.05</v>
      </c>
      <c r="BR1057">
        <f t="shared" si="32"/>
        <v>-0.05</v>
      </c>
      <c r="BS1057">
        <f t="shared" si="33"/>
        <v>3.0000000000000002E-2</v>
      </c>
    </row>
    <row r="1058" spans="1:71">
      <c r="A1058" s="1">
        <v>43966</v>
      </c>
      <c r="B1058">
        <v>0.04</v>
      </c>
      <c r="C1058">
        <v>450</v>
      </c>
      <c r="D1058" s="3">
        <v>43966</v>
      </c>
      <c r="E1058">
        <v>0.25</v>
      </c>
      <c r="F1058" s="3">
        <v>43966</v>
      </c>
      <c r="G1058">
        <v>0</v>
      </c>
      <c r="H1058">
        <v>0.02</v>
      </c>
      <c r="I1058">
        <v>0.04</v>
      </c>
      <c r="J1058">
        <v>0.04</v>
      </c>
      <c r="K1058">
        <v>0.05</v>
      </c>
      <c r="L1058">
        <v>0.04</v>
      </c>
      <c r="M1058">
        <v>471</v>
      </c>
      <c r="P1058">
        <v>0.02</v>
      </c>
      <c r="Q1058">
        <v>0.04</v>
      </c>
      <c r="R1058">
        <v>0.04</v>
      </c>
      <c r="S1058">
        <v>0.11</v>
      </c>
      <c r="T1058">
        <v>0.05</v>
      </c>
      <c r="U1058">
        <v>1127</v>
      </c>
      <c r="X1058">
        <v>0.03</v>
      </c>
      <c r="Y1058">
        <v>0.04</v>
      </c>
      <c r="Z1058">
        <v>0.1</v>
      </c>
      <c r="AA1058">
        <v>0.17</v>
      </c>
      <c r="AB1058">
        <v>0.05</v>
      </c>
      <c r="AC1058">
        <v>92</v>
      </c>
      <c r="AF1058">
        <v>0.04</v>
      </c>
      <c r="AG1058">
        <v>0.05</v>
      </c>
      <c r="AH1058">
        <v>0.05</v>
      </c>
      <c r="AI1058">
        <v>0.15</v>
      </c>
      <c r="AJ1058">
        <v>0.05</v>
      </c>
      <c r="AK1058">
        <v>227</v>
      </c>
      <c r="AN1058">
        <v>0.03</v>
      </c>
      <c r="AO1058">
        <v>0.05</v>
      </c>
      <c r="AP1058">
        <v>0.05</v>
      </c>
      <c r="AQ1058">
        <v>0.2</v>
      </c>
      <c r="AR1058">
        <v>0.1</v>
      </c>
      <c r="AS1058" s="8">
        <v>0.05</v>
      </c>
      <c r="AT1058">
        <v>0</v>
      </c>
      <c r="AU1058" s="19">
        <v>0.113</v>
      </c>
      <c r="AV1058" s="19">
        <v>0.105</v>
      </c>
      <c r="AW1058" s="19"/>
      <c r="AZ1058" s="4">
        <v>43966</v>
      </c>
      <c r="BA1058" s="2">
        <v>0.48</v>
      </c>
      <c r="BB1058" s="2">
        <v>0.52</v>
      </c>
      <c r="BC1058" s="4">
        <v>43966</v>
      </c>
      <c r="BD1058" s="2">
        <v>3.41</v>
      </c>
      <c r="BI1058" s="3">
        <v>44634</v>
      </c>
      <c r="BJ1058">
        <v>0.05</v>
      </c>
      <c r="BR1058">
        <f t="shared" si="32"/>
        <v>-0.05</v>
      </c>
      <c r="BS1058">
        <f t="shared" si="33"/>
        <v>0</v>
      </c>
    </row>
    <row r="1059" spans="1:71">
      <c r="A1059" s="1">
        <v>43969</v>
      </c>
      <c r="B1059">
        <v>0.03</v>
      </c>
      <c r="C1059">
        <v>450</v>
      </c>
      <c r="D1059" s="3">
        <v>43969</v>
      </c>
      <c r="E1059">
        <v>0.25</v>
      </c>
      <c r="F1059" s="3">
        <v>43969</v>
      </c>
      <c r="G1059">
        <v>0</v>
      </c>
      <c r="H1059">
        <v>0.01</v>
      </c>
      <c r="I1059">
        <v>0.02</v>
      </c>
      <c r="J1059">
        <v>0.03</v>
      </c>
      <c r="K1059">
        <v>0.05</v>
      </c>
      <c r="L1059">
        <v>0.03</v>
      </c>
      <c r="M1059">
        <v>473</v>
      </c>
      <c r="P1059">
        <v>0.01</v>
      </c>
      <c r="Q1059">
        <v>0.02</v>
      </c>
      <c r="R1059">
        <v>0.03</v>
      </c>
      <c r="S1059">
        <v>0.09</v>
      </c>
      <c r="T1059">
        <v>0.04</v>
      </c>
      <c r="U1059">
        <v>1130</v>
      </c>
      <c r="X1059">
        <v>0.01</v>
      </c>
      <c r="Y1059">
        <v>0.03</v>
      </c>
      <c r="Z1059">
        <v>7.0000000000000007E-2</v>
      </c>
      <c r="AA1059">
        <v>0.16</v>
      </c>
      <c r="AB1059">
        <v>0.05</v>
      </c>
      <c r="AC1059">
        <v>93</v>
      </c>
      <c r="AF1059">
        <v>0.04</v>
      </c>
      <c r="AG1059">
        <v>0.05</v>
      </c>
      <c r="AH1059">
        <v>0.05</v>
      </c>
      <c r="AI1059">
        <v>0.15</v>
      </c>
      <c r="AJ1059">
        <v>0.05</v>
      </c>
      <c r="AK1059">
        <v>225</v>
      </c>
      <c r="AN1059">
        <v>0.03</v>
      </c>
      <c r="AO1059">
        <v>0.05</v>
      </c>
      <c r="AP1059">
        <v>0.05</v>
      </c>
      <c r="AQ1059">
        <v>0.2</v>
      </c>
      <c r="AR1059">
        <v>0.1</v>
      </c>
      <c r="AS1059" s="8">
        <v>0.05</v>
      </c>
      <c r="AT1059">
        <v>0</v>
      </c>
      <c r="AU1059" s="19">
        <v>0.09</v>
      </c>
      <c r="AV1059" s="19">
        <v>7.9000000000000001E-2</v>
      </c>
      <c r="AW1059" s="19"/>
      <c r="AZ1059" s="4">
        <v>43969</v>
      </c>
      <c r="BA1059" s="2">
        <v>0.55000000000000004</v>
      </c>
      <c r="BB1059" s="2">
        <v>0.6</v>
      </c>
      <c r="BC1059" s="4">
        <v>43969</v>
      </c>
      <c r="BD1059" s="2">
        <v>3.38</v>
      </c>
      <c r="BI1059" s="3">
        <v>44635</v>
      </c>
      <c r="BJ1059">
        <v>0.05</v>
      </c>
      <c r="BR1059">
        <f t="shared" si="32"/>
        <v>-0.05</v>
      </c>
      <c r="BS1059">
        <f t="shared" si="33"/>
        <v>1.0000000000000002E-2</v>
      </c>
    </row>
    <row r="1060" spans="1:71">
      <c r="A1060" s="1">
        <v>43970</v>
      </c>
      <c r="B1060">
        <v>0.03</v>
      </c>
      <c r="C1060">
        <v>453</v>
      </c>
      <c r="D1060" s="3">
        <v>43970</v>
      </c>
      <c r="E1060">
        <v>0.25</v>
      </c>
      <c r="F1060" s="3">
        <v>43970</v>
      </c>
      <c r="G1060">
        <v>0</v>
      </c>
      <c r="H1060">
        <v>0.01</v>
      </c>
      <c r="I1060">
        <v>0.03</v>
      </c>
      <c r="J1060">
        <v>0.03</v>
      </c>
      <c r="K1060">
        <v>0.08</v>
      </c>
      <c r="L1060">
        <v>0.03</v>
      </c>
      <c r="M1060">
        <v>474</v>
      </c>
      <c r="P1060">
        <v>0.01</v>
      </c>
      <c r="Q1060">
        <v>0.03</v>
      </c>
      <c r="R1060">
        <v>0.03</v>
      </c>
      <c r="S1060">
        <v>0.09</v>
      </c>
      <c r="T1060">
        <v>0.04</v>
      </c>
      <c r="U1060">
        <v>1127</v>
      </c>
      <c r="X1060">
        <v>0.02</v>
      </c>
      <c r="Y1060">
        <v>0.03</v>
      </c>
      <c r="Z1060">
        <v>0.08</v>
      </c>
      <c r="AA1060">
        <v>0.16</v>
      </c>
      <c r="AB1060">
        <v>0.05</v>
      </c>
      <c r="AC1060">
        <v>87</v>
      </c>
      <c r="AF1060">
        <v>0.04</v>
      </c>
      <c r="AG1060">
        <v>0.05</v>
      </c>
      <c r="AH1060">
        <v>0.05</v>
      </c>
      <c r="AI1060">
        <v>0.15</v>
      </c>
      <c r="AJ1060">
        <v>0.05</v>
      </c>
      <c r="AK1060">
        <v>229</v>
      </c>
      <c r="AN1060">
        <v>0.03</v>
      </c>
      <c r="AO1060">
        <v>0.05</v>
      </c>
      <c r="AP1060">
        <v>0.05</v>
      </c>
      <c r="AQ1060">
        <v>0.25</v>
      </c>
      <c r="AR1060">
        <v>0.1</v>
      </c>
      <c r="AS1060" s="8">
        <v>0.05</v>
      </c>
      <c r="AT1060">
        <v>0</v>
      </c>
      <c r="AU1060" s="19">
        <v>8.1000000000000003E-2</v>
      </c>
      <c r="AV1060" s="19">
        <v>8.4000000000000005E-2</v>
      </c>
      <c r="AW1060" s="19"/>
      <c r="AZ1060" s="4">
        <v>43970</v>
      </c>
      <c r="BA1060" s="2">
        <v>0.53</v>
      </c>
      <c r="BB1060" s="2">
        <v>0.56999999999999995</v>
      </c>
      <c r="BC1060" s="4">
        <v>43970</v>
      </c>
      <c r="BD1060" s="2">
        <v>3.3</v>
      </c>
      <c r="BI1060" s="3">
        <v>44636</v>
      </c>
      <c r="BJ1060">
        <v>0.05</v>
      </c>
      <c r="BR1060">
        <f t="shared" si="32"/>
        <v>-0.05</v>
      </c>
      <c r="BS1060">
        <f t="shared" si="33"/>
        <v>1.0000000000000002E-2</v>
      </c>
    </row>
    <row r="1061" spans="1:71">
      <c r="A1061" s="1">
        <v>43971</v>
      </c>
      <c r="B1061">
        <v>0.01</v>
      </c>
      <c r="C1061">
        <v>449</v>
      </c>
      <c r="D1061" s="3">
        <v>43971</v>
      </c>
      <c r="E1061">
        <v>0.25</v>
      </c>
      <c r="F1061" s="3">
        <v>43971</v>
      </c>
      <c r="G1061">
        <v>0</v>
      </c>
      <c r="H1061">
        <v>0.01</v>
      </c>
      <c r="I1061">
        <v>0.01</v>
      </c>
      <c r="J1061">
        <v>0.01</v>
      </c>
      <c r="K1061">
        <v>0.05</v>
      </c>
      <c r="L1061">
        <v>0.01</v>
      </c>
      <c r="M1061">
        <v>472</v>
      </c>
      <c r="P1061">
        <v>0</v>
      </c>
      <c r="Q1061">
        <v>0.01</v>
      </c>
      <c r="R1061">
        <v>0.01</v>
      </c>
      <c r="S1061">
        <v>0.05</v>
      </c>
      <c r="T1061">
        <v>0.01</v>
      </c>
      <c r="U1061">
        <v>1103</v>
      </c>
      <c r="X1061">
        <v>0</v>
      </c>
      <c r="Y1061">
        <v>0.01</v>
      </c>
      <c r="Z1061">
        <v>0.04</v>
      </c>
      <c r="AA1061">
        <v>0.13</v>
      </c>
      <c r="AB1061">
        <v>0.05</v>
      </c>
      <c r="AC1061">
        <v>86</v>
      </c>
      <c r="AF1061">
        <v>0.04</v>
      </c>
      <c r="AG1061">
        <v>0.05</v>
      </c>
      <c r="AH1061">
        <v>0.05</v>
      </c>
      <c r="AI1061">
        <v>0.15</v>
      </c>
      <c r="AJ1061">
        <v>0.05</v>
      </c>
      <c r="AK1061">
        <v>214</v>
      </c>
      <c r="AN1061">
        <v>0.03</v>
      </c>
      <c r="AO1061">
        <v>0.05</v>
      </c>
      <c r="AP1061">
        <v>0.05</v>
      </c>
      <c r="AQ1061">
        <v>0.2</v>
      </c>
      <c r="AR1061">
        <v>0.1</v>
      </c>
      <c r="AS1061" s="8">
        <v>0.05</v>
      </c>
      <c r="AT1061">
        <v>0</v>
      </c>
      <c r="AU1061" s="19">
        <v>4.4999999999999998E-2</v>
      </c>
      <c r="AV1061" s="19">
        <v>2.5000000000000001E-2</v>
      </c>
      <c r="AW1061" s="19"/>
      <c r="AZ1061" s="4">
        <v>43971</v>
      </c>
      <c r="BA1061" s="2">
        <v>0.52</v>
      </c>
      <c r="BB1061" s="2">
        <v>0.56000000000000005</v>
      </c>
      <c r="BC1061" s="4">
        <v>43971</v>
      </c>
      <c r="BD1061" s="2">
        <v>3.24</v>
      </c>
      <c r="BI1061" s="3">
        <v>44637</v>
      </c>
      <c r="BJ1061">
        <v>0.3</v>
      </c>
      <c r="BK1061">
        <v>0.05</v>
      </c>
      <c r="BO1061" s="3">
        <v>44637</v>
      </c>
      <c r="BP1061">
        <v>0.3</v>
      </c>
      <c r="BQ1061">
        <v>0.05</v>
      </c>
      <c r="BR1061">
        <f t="shared" si="32"/>
        <v>-0.05</v>
      </c>
      <c r="BS1061">
        <f t="shared" si="33"/>
        <v>0.04</v>
      </c>
    </row>
    <row r="1062" spans="1:71">
      <c r="A1062" s="1">
        <v>43972</v>
      </c>
      <c r="B1062">
        <v>0.01</v>
      </c>
      <c r="C1062">
        <v>457</v>
      </c>
      <c r="D1062" s="3">
        <v>43972</v>
      </c>
      <c r="E1062">
        <v>0.25</v>
      </c>
      <c r="F1062" s="3">
        <v>43972</v>
      </c>
      <c r="G1062">
        <v>0</v>
      </c>
      <c r="H1062">
        <v>0.01</v>
      </c>
      <c r="I1062">
        <v>0.01</v>
      </c>
      <c r="J1062">
        <v>0.01</v>
      </c>
      <c r="K1062">
        <v>0.05</v>
      </c>
      <c r="L1062">
        <v>0.01</v>
      </c>
      <c r="M1062">
        <v>485</v>
      </c>
      <c r="P1062">
        <v>0.01</v>
      </c>
      <c r="Q1062">
        <v>0.01</v>
      </c>
      <c r="R1062">
        <v>0.01</v>
      </c>
      <c r="S1062">
        <v>0.08</v>
      </c>
      <c r="T1062">
        <v>0.02</v>
      </c>
      <c r="U1062">
        <v>1117</v>
      </c>
      <c r="X1062">
        <v>0.01</v>
      </c>
      <c r="Y1062">
        <v>0.01</v>
      </c>
      <c r="Z1062">
        <v>0.05</v>
      </c>
      <c r="AA1062">
        <v>0.12</v>
      </c>
      <c r="AB1062">
        <v>0.05</v>
      </c>
      <c r="AC1062">
        <v>86</v>
      </c>
      <c r="AF1062">
        <v>0.04</v>
      </c>
      <c r="AG1062">
        <v>0.05</v>
      </c>
      <c r="AH1062">
        <v>0.05</v>
      </c>
      <c r="AI1062">
        <v>0.15</v>
      </c>
      <c r="AJ1062">
        <v>0.05</v>
      </c>
      <c r="AK1062">
        <v>226</v>
      </c>
      <c r="AN1062">
        <v>0.03</v>
      </c>
      <c r="AO1062">
        <v>0.05</v>
      </c>
      <c r="AP1062">
        <v>0.05</v>
      </c>
      <c r="AQ1062">
        <v>0.23</v>
      </c>
      <c r="AR1062">
        <v>0.1</v>
      </c>
      <c r="AS1062" s="8">
        <v>0.05</v>
      </c>
      <c r="AT1062">
        <v>0</v>
      </c>
      <c r="AU1062" s="19">
        <v>4.7E-2</v>
      </c>
      <c r="AV1062" s="19">
        <v>6.4000000000000001E-2</v>
      </c>
      <c r="AW1062" s="19"/>
      <c r="AZ1062" s="4">
        <v>43972</v>
      </c>
      <c r="BA1062" s="2">
        <v>0.51</v>
      </c>
      <c r="BB1062" s="2">
        <v>0.56000000000000005</v>
      </c>
      <c r="BC1062" s="4">
        <v>43972</v>
      </c>
      <c r="BD1062" s="2">
        <v>3.18</v>
      </c>
      <c r="BI1062" s="3">
        <v>44638</v>
      </c>
      <c r="BJ1062">
        <v>0.3</v>
      </c>
      <c r="BR1062">
        <f t="shared" si="32"/>
        <v>-0.05</v>
      </c>
      <c r="BS1062">
        <f t="shared" si="33"/>
        <v>3.0000000000000002E-2</v>
      </c>
    </row>
    <row r="1063" spans="1:71">
      <c r="A1063" s="1">
        <v>43973</v>
      </c>
      <c r="B1063">
        <v>0.03</v>
      </c>
      <c r="C1063">
        <v>452</v>
      </c>
      <c r="D1063" s="3">
        <v>43973</v>
      </c>
      <c r="E1063">
        <v>0.25</v>
      </c>
      <c r="F1063" s="3">
        <v>43973</v>
      </c>
      <c r="G1063">
        <v>0</v>
      </c>
      <c r="H1063">
        <v>0.02</v>
      </c>
      <c r="I1063">
        <v>0.03</v>
      </c>
      <c r="J1063">
        <v>0.03</v>
      </c>
      <c r="K1063">
        <v>0.09</v>
      </c>
      <c r="L1063">
        <v>0.03</v>
      </c>
      <c r="M1063">
        <v>473</v>
      </c>
      <c r="P1063">
        <v>0.02</v>
      </c>
      <c r="Q1063">
        <v>0.03</v>
      </c>
      <c r="R1063">
        <v>0.03</v>
      </c>
      <c r="S1063">
        <v>0.11</v>
      </c>
      <c r="T1063">
        <v>0.04</v>
      </c>
      <c r="U1063">
        <v>1085</v>
      </c>
      <c r="X1063">
        <v>0.03</v>
      </c>
      <c r="Y1063">
        <v>0.03</v>
      </c>
      <c r="Z1063">
        <v>0.09</v>
      </c>
      <c r="AA1063">
        <v>0.16</v>
      </c>
      <c r="AB1063">
        <v>0.05</v>
      </c>
      <c r="AC1063">
        <v>85</v>
      </c>
      <c r="AF1063">
        <v>0.04</v>
      </c>
      <c r="AG1063">
        <v>0.05</v>
      </c>
      <c r="AH1063">
        <v>0.05</v>
      </c>
      <c r="AI1063">
        <v>0.15</v>
      </c>
      <c r="AJ1063">
        <v>0.05</v>
      </c>
      <c r="AK1063">
        <v>215</v>
      </c>
      <c r="AN1063">
        <v>0.03</v>
      </c>
      <c r="AO1063">
        <v>0.05</v>
      </c>
      <c r="AP1063">
        <v>0.05</v>
      </c>
      <c r="AQ1063">
        <v>0.2</v>
      </c>
      <c r="AR1063">
        <v>0.1</v>
      </c>
      <c r="AS1063" s="8">
        <v>0.05</v>
      </c>
      <c r="AT1063">
        <v>0</v>
      </c>
      <c r="AU1063" s="19">
        <v>0.10199999999999999</v>
      </c>
      <c r="AV1063" s="19">
        <v>0.104</v>
      </c>
      <c r="AW1063" s="19"/>
      <c r="AZ1063" s="4">
        <v>43973</v>
      </c>
      <c r="BA1063" s="2">
        <v>0.49</v>
      </c>
      <c r="BB1063" s="2">
        <v>0.54</v>
      </c>
      <c r="BC1063" s="4">
        <v>43973</v>
      </c>
      <c r="BD1063" s="2">
        <v>3.18</v>
      </c>
      <c r="BI1063" s="3">
        <v>44641</v>
      </c>
      <c r="BJ1063">
        <v>0.3</v>
      </c>
      <c r="BR1063">
        <f t="shared" si="32"/>
        <v>-0.05</v>
      </c>
      <c r="BS1063">
        <f t="shared" si="33"/>
        <v>1.0000000000000002E-2</v>
      </c>
    </row>
    <row r="1064" spans="1:71">
      <c r="A1064" s="1">
        <v>43977</v>
      </c>
      <c r="B1064">
        <v>0.05</v>
      </c>
      <c r="C1064">
        <v>435</v>
      </c>
      <c r="D1064" s="3">
        <v>43977</v>
      </c>
      <c r="E1064">
        <v>0.25</v>
      </c>
      <c r="F1064" s="3">
        <v>43977</v>
      </c>
      <c r="G1064">
        <v>0</v>
      </c>
      <c r="H1064">
        <v>0.03</v>
      </c>
      <c r="I1064">
        <v>0.05</v>
      </c>
      <c r="J1064">
        <v>0.05</v>
      </c>
      <c r="K1064">
        <v>0.12</v>
      </c>
      <c r="L1064">
        <v>0.05</v>
      </c>
      <c r="M1064">
        <v>462</v>
      </c>
      <c r="P1064">
        <v>0.03</v>
      </c>
      <c r="Q1064">
        <v>0.05</v>
      </c>
      <c r="R1064">
        <v>0.05</v>
      </c>
      <c r="S1064">
        <v>0.12</v>
      </c>
      <c r="T1064">
        <v>0.06</v>
      </c>
      <c r="U1064">
        <v>1081</v>
      </c>
      <c r="X1064">
        <v>0.04</v>
      </c>
      <c r="Y1064">
        <v>0.05</v>
      </c>
      <c r="Z1064">
        <v>0.12</v>
      </c>
      <c r="AA1064">
        <v>0.18</v>
      </c>
      <c r="AB1064">
        <v>0.05</v>
      </c>
      <c r="AC1064">
        <v>78</v>
      </c>
      <c r="AF1064">
        <v>0.04</v>
      </c>
      <c r="AG1064">
        <v>0.05</v>
      </c>
      <c r="AH1064">
        <v>0.06</v>
      </c>
      <c r="AI1064">
        <v>0.15</v>
      </c>
      <c r="AJ1064">
        <v>0.05</v>
      </c>
      <c r="AK1064">
        <v>196</v>
      </c>
      <c r="AN1064">
        <v>0.03</v>
      </c>
      <c r="AO1064">
        <v>0.05</v>
      </c>
      <c r="AP1064">
        <v>0.05</v>
      </c>
      <c r="AQ1064">
        <v>0.2</v>
      </c>
      <c r="AR1064">
        <v>0.1</v>
      </c>
      <c r="AS1064" s="8">
        <v>0.05</v>
      </c>
      <c r="AT1064">
        <v>0</v>
      </c>
      <c r="AU1064" s="19">
        <v>0.12</v>
      </c>
      <c r="AV1064" s="19">
        <v>0.115</v>
      </c>
      <c r="AW1064" s="19"/>
      <c r="AZ1064" s="4">
        <v>43977</v>
      </c>
      <c r="BA1064" s="2">
        <v>0.51</v>
      </c>
      <c r="BB1064" s="2">
        <v>0.55000000000000004</v>
      </c>
      <c r="BC1064" s="4">
        <v>43977</v>
      </c>
      <c r="BD1064" s="2">
        <v>3.14</v>
      </c>
      <c r="BI1064" s="3">
        <v>44642</v>
      </c>
      <c r="BJ1064">
        <v>0.3</v>
      </c>
      <c r="BR1064">
        <f t="shared" si="32"/>
        <v>-0.05</v>
      </c>
      <c r="BS1064">
        <f t="shared" si="33"/>
        <v>-9.999999999999995E-3</v>
      </c>
    </row>
    <row r="1065" spans="1:71">
      <c r="A1065" s="1">
        <v>43978</v>
      </c>
      <c r="B1065">
        <v>0.04</v>
      </c>
      <c r="C1065">
        <v>439</v>
      </c>
      <c r="D1065" s="3">
        <v>43978</v>
      </c>
      <c r="E1065">
        <v>0.25</v>
      </c>
      <c r="F1065" s="3">
        <v>43978</v>
      </c>
      <c r="G1065">
        <v>0</v>
      </c>
      <c r="H1065">
        <v>0.02</v>
      </c>
      <c r="I1065">
        <v>0.04</v>
      </c>
      <c r="J1065">
        <v>0.05</v>
      </c>
      <c r="K1065">
        <v>0.11</v>
      </c>
      <c r="L1065">
        <v>0.04</v>
      </c>
      <c r="M1065">
        <v>461</v>
      </c>
      <c r="P1065">
        <v>0.02</v>
      </c>
      <c r="Q1065">
        <v>0.04</v>
      </c>
      <c r="R1065">
        <v>0.05</v>
      </c>
      <c r="S1065">
        <v>0.11</v>
      </c>
      <c r="T1065">
        <v>0.06</v>
      </c>
      <c r="U1065">
        <v>1069</v>
      </c>
      <c r="X1065">
        <v>0.03</v>
      </c>
      <c r="Y1065">
        <v>0.04</v>
      </c>
      <c r="Z1065">
        <v>0.1</v>
      </c>
      <c r="AA1065">
        <v>0.17</v>
      </c>
      <c r="AB1065">
        <v>0.05</v>
      </c>
      <c r="AC1065">
        <v>76</v>
      </c>
      <c r="AF1065">
        <v>0.04</v>
      </c>
      <c r="AG1065">
        <v>0.05</v>
      </c>
      <c r="AH1065">
        <v>0.06</v>
      </c>
      <c r="AI1065">
        <v>0.15</v>
      </c>
      <c r="AJ1065">
        <v>0.05</v>
      </c>
      <c r="AK1065">
        <v>200</v>
      </c>
      <c r="AN1065">
        <v>0.03</v>
      </c>
      <c r="AO1065">
        <v>0.05</v>
      </c>
      <c r="AP1065">
        <v>0.06</v>
      </c>
      <c r="AQ1065">
        <v>0.2</v>
      </c>
      <c r="AR1065">
        <v>0.1</v>
      </c>
      <c r="AS1065" s="8">
        <v>0.05</v>
      </c>
      <c r="AT1065">
        <v>0</v>
      </c>
      <c r="AU1065" s="19">
        <v>0.10100000000000001</v>
      </c>
      <c r="AV1065" s="19">
        <v>0.10199999999999999</v>
      </c>
      <c r="AW1065" s="19"/>
      <c r="AZ1065" s="4">
        <v>43978</v>
      </c>
      <c r="BA1065" s="2">
        <v>0.49</v>
      </c>
      <c r="BB1065" s="2">
        <v>0.53</v>
      </c>
      <c r="BC1065" s="4">
        <v>43978</v>
      </c>
      <c r="BD1065" s="2">
        <v>3.11</v>
      </c>
      <c r="BI1065" s="3">
        <v>44643</v>
      </c>
      <c r="BJ1065">
        <v>0.3</v>
      </c>
      <c r="BR1065">
        <f t="shared" si="32"/>
        <v>-0.05</v>
      </c>
      <c r="BS1065">
        <f t="shared" si="33"/>
        <v>-9.999999999999995E-3</v>
      </c>
    </row>
    <row r="1066" spans="1:71">
      <c r="A1066" s="1">
        <v>43979</v>
      </c>
      <c r="B1066">
        <v>0.05</v>
      </c>
      <c r="C1066">
        <v>433</v>
      </c>
      <c r="D1066" s="3">
        <v>43979</v>
      </c>
      <c r="E1066">
        <v>0.25</v>
      </c>
      <c r="F1066" s="3">
        <v>43979</v>
      </c>
      <c r="G1066">
        <v>0</v>
      </c>
      <c r="H1066">
        <v>0.03</v>
      </c>
      <c r="I1066">
        <v>0.05</v>
      </c>
      <c r="J1066">
        <v>0.06</v>
      </c>
      <c r="K1066">
        <v>0.12</v>
      </c>
      <c r="L1066">
        <v>0.05</v>
      </c>
      <c r="M1066">
        <v>449</v>
      </c>
      <c r="P1066">
        <v>0.03</v>
      </c>
      <c r="Q1066">
        <v>0.05</v>
      </c>
      <c r="R1066">
        <v>0.06</v>
      </c>
      <c r="S1066">
        <v>0.13</v>
      </c>
      <c r="T1066">
        <v>0.06</v>
      </c>
      <c r="U1066">
        <v>1031</v>
      </c>
      <c r="X1066">
        <v>0.04</v>
      </c>
      <c r="Y1066">
        <v>0.05</v>
      </c>
      <c r="Z1066">
        <v>0.12</v>
      </c>
      <c r="AA1066">
        <v>0.19</v>
      </c>
      <c r="AB1066">
        <v>0.05</v>
      </c>
      <c r="AC1066">
        <v>79</v>
      </c>
      <c r="AF1066">
        <v>0.04</v>
      </c>
      <c r="AG1066">
        <v>0.05</v>
      </c>
      <c r="AH1066">
        <v>0.05</v>
      </c>
      <c r="AI1066">
        <v>0.14000000000000001</v>
      </c>
      <c r="AJ1066">
        <v>0.05</v>
      </c>
      <c r="AK1066">
        <v>205</v>
      </c>
      <c r="AN1066">
        <v>0.03</v>
      </c>
      <c r="AO1066">
        <v>0.05</v>
      </c>
      <c r="AP1066">
        <v>0.06</v>
      </c>
      <c r="AQ1066">
        <v>0.18</v>
      </c>
      <c r="AR1066">
        <v>0.1</v>
      </c>
      <c r="AS1066" s="8">
        <v>0.05</v>
      </c>
      <c r="AT1066">
        <v>0</v>
      </c>
      <c r="AU1066" s="19">
        <v>0.125</v>
      </c>
      <c r="AV1066" s="19">
        <v>0.126</v>
      </c>
      <c r="AW1066" s="19"/>
      <c r="AZ1066" s="4">
        <v>43979</v>
      </c>
      <c r="BA1066" s="2">
        <v>0.53</v>
      </c>
      <c r="BB1066" s="2">
        <v>0.55000000000000004</v>
      </c>
      <c r="BC1066" s="4">
        <v>43979</v>
      </c>
      <c r="BD1066" s="2">
        <v>3.1</v>
      </c>
      <c r="BI1066" s="3">
        <v>44644</v>
      </c>
      <c r="BJ1066">
        <v>0.3</v>
      </c>
      <c r="BR1066">
        <f t="shared" si="32"/>
        <v>-0.05</v>
      </c>
      <c r="BS1066">
        <f t="shared" si="33"/>
        <v>-9.999999999999995E-3</v>
      </c>
    </row>
    <row r="1067" spans="1:71">
      <c r="A1067" s="1">
        <v>43980</v>
      </c>
      <c r="B1067">
        <v>0.05</v>
      </c>
      <c r="C1067">
        <v>428</v>
      </c>
      <c r="D1067" s="3">
        <v>43980</v>
      </c>
      <c r="E1067">
        <v>0.25</v>
      </c>
      <c r="F1067" s="3">
        <v>43980</v>
      </c>
      <c r="G1067">
        <v>0</v>
      </c>
      <c r="H1067">
        <v>0.03</v>
      </c>
      <c r="I1067">
        <v>0.05</v>
      </c>
      <c r="J1067">
        <v>0.05</v>
      </c>
      <c r="K1067">
        <v>0.11</v>
      </c>
      <c r="L1067">
        <v>0.05</v>
      </c>
      <c r="M1067">
        <v>451</v>
      </c>
      <c r="P1067">
        <v>0.03</v>
      </c>
      <c r="Q1067">
        <v>0.05</v>
      </c>
      <c r="R1067">
        <v>0.05</v>
      </c>
      <c r="S1067">
        <v>0.12</v>
      </c>
      <c r="T1067">
        <v>0.06</v>
      </c>
      <c r="U1067">
        <v>1061</v>
      </c>
      <c r="X1067">
        <v>0.04</v>
      </c>
      <c r="Y1067">
        <v>0.05</v>
      </c>
      <c r="Z1067">
        <v>0.1</v>
      </c>
      <c r="AA1067">
        <v>0.19</v>
      </c>
      <c r="AB1067">
        <v>0.05</v>
      </c>
      <c r="AC1067">
        <v>70</v>
      </c>
      <c r="AF1067">
        <v>0.05</v>
      </c>
      <c r="AG1067">
        <v>0.05</v>
      </c>
      <c r="AH1067">
        <v>0.06</v>
      </c>
      <c r="AI1067">
        <v>0.14000000000000001</v>
      </c>
      <c r="AJ1067">
        <v>0.05</v>
      </c>
      <c r="AK1067">
        <v>182</v>
      </c>
      <c r="AN1067">
        <v>0.03</v>
      </c>
      <c r="AO1067">
        <v>0.05</v>
      </c>
      <c r="AP1067">
        <v>0.06</v>
      </c>
      <c r="AQ1067">
        <v>0.2</v>
      </c>
      <c r="AR1067">
        <v>0.1</v>
      </c>
      <c r="AS1067" s="8">
        <v>0.05</v>
      </c>
      <c r="AT1067">
        <v>0</v>
      </c>
      <c r="AU1067" s="19">
        <v>0.104</v>
      </c>
      <c r="AV1067" s="19">
        <v>9.6000000000000002E-2</v>
      </c>
      <c r="AW1067" s="19"/>
      <c r="AZ1067" s="4">
        <v>43980</v>
      </c>
      <c r="BA1067" s="2">
        <v>0.49</v>
      </c>
      <c r="BB1067" s="2">
        <v>0.51</v>
      </c>
      <c r="BC1067" s="4">
        <v>43980</v>
      </c>
      <c r="BD1067" s="2">
        <v>3.08</v>
      </c>
      <c r="BI1067" s="3">
        <v>44645</v>
      </c>
      <c r="BJ1067">
        <v>0.3</v>
      </c>
      <c r="BR1067">
        <f t="shared" si="32"/>
        <v>-0.05</v>
      </c>
      <c r="BS1067">
        <f t="shared" si="33"/>
        <v>-9.999999999999995E-3</v>
      </c>
    </row>
    <row r="1068" spans="1:71">
      <c r="A1068" s="1">
        <v>43983</v>
      </c>
      <c r="B1068">
        <v>0.05</v>
      </c>
      <c r="C1068">
        <v>435</v>
      </c>
      <c r="D1068" s="3">
        <v>43983</v>
      </c>
      <c r="E1068">
        <v>0.25</v>
      </c>
      <c r="F1068" s="3">
        <v>43983</v>
      </c>
      <c r="G1068">
        <v>0</v>
      </c>
      <c r="H1068">
        <v>0.03</v>
      </c>
      <c r="I1068">
        <v>0.05</v>
      </c>
      <c r="J1068">
        <v>0.05</v>
      </c>
      <c r="K1068">
        <v>0.12</v>
      </c>
      <c r="L1068">
        <v>0.05</v>
      </c>
      <c r="M1068">
        <v>454</v>
      </c>
      <c r="P1068">
        <v>0.03</v>
      </c>
      <c r="Q1068">
        <v>0.05</v>
      </c>
      <c r="R1068">
        <v>0.05</v>
      </c>
      <c r="S1068">
        <v>0.12</v>
      </c>
      <c r="T1068">
        <v>0.06</v>
      </c>
      <c r="U1068">
        <v>1104</v>
      </c>
      <c r="X1068">
        <v>0.04</v>
      </c>
      <c r="Y1068">
        <v>0.05</v>
      </c>
      <c r="Z1068">
        <v>0.12</v>
      </c>
      <c r="AA1068">
        <v>0.18</v>
      </c>
      <c r="AB1068">
        <v>0.05</v>
      </c>
      <c r="AC1068">
        <v>65</v>
      </c>
      <c r="AF1068">
        <v>0.05</v>
      </c>
      <c r="AG1068">
        <v>0.05</v>
      </c>
      <c r="AH1068">
        <v>0.06</v>
      </c>
      <c r="AI1068">
        <v>0.14000000000000001</v>
      </c>
      <c r="AJ1068">
        <v>0.05</v>
      </c>
      <c r="AK1068">
        <v>175</v>
      </c>
      <c r="AN1068">
        <v>0.03</v>
      </c>
      <c r="AO1068">
        <v>0.05</v>
      </c>
      <c r="AP1068">
        <v>0.06</v>
      </c>
      <c r="AQ1068">
        <v>0.2</v>
      </c>
      <c r="AR1068">
        <v>0.1</v>
      </c>
      <c r="AS1068" s="8">
        <v>0.05</v>
      </c>
      <c r="AT1068">
        <v>0</v>
      </c>
      <c r="AU1068" s="19">
        <v>0.121</v>
      </c>
      <c r="AV1068" s="19">
        <v>0.11799999999999999</v>
      </c>
      <c r="AW1068" s="19"/>
      <c r="AZ1068" s="4">
        <v>43983</v>
      </c>
      <c r="BA1068" s="2">
        <v>0.52</v>
      </c>
      <c r="BB1068" s="2">
        <v>0.52</v>
      </c>
      <c r="BC1068" s="4">
        <v>43983</v>
      </c>
      <c r="BD1068" s="2">
        <v>3.1</v>
      </c>
      <c r="BI1068" s="3">
        <v>44648</v>
      </c>
      <c r="BJ1068">
        <v>0.3</v>
      </c>
      <c r="BR1068">
        <f t="shared" si="32"/>
        <v>-0.05</v>
      </c>
      <c r="BS1068">
        <f t="shared" si="33"/>
        <v>-9.999999999999995E-3</v>
      </c>
    </row>
    <row r="1069" spans="1:71">
      <c r="A1069" s="1">
        <v>43984</v>
      </c>
      <c r="B1069">
        <v>0.05</v>
      </c>
      <c r="C1069">
        <v>429</v>
      </c>
      <c r="D1069" s="3">
        <v>43984</v>
      </c>
      <c r="E1069">
        <v>0.25</v>
      </c>
      <c r="F1069" s="3">
        <v>43984</v>
      </c>
      <c r="G1069">
        <v>0</v>
      </c>
      <c r="H1069">
        <v>0.04</v>
      </c>
      <c r="I1069">
        <v>0.05</v>
      </c>
      <c r="J1069">
        <v>0.06</v>
      </c>
      <c r="K1069">
        <v>0.13</v>
      </c>
      <c r="L1069">
        <v>0.05</v>
      </c>
      <c r="M1069">
        <v>446</v>
      </c>
      <c r="P1069">
        <v>0.04</v>
      </c>
      <c r="Q1069">
        <v>0.05</v>
      </c>
      <c r="R1069">
        <v>0.06</v>
      </c>
      <c r="S1069">
        <v>0.13</v>
      </c>
      <c r="T1069">
        <v>7.0000000000000007E-2</v>
      </c>
      <c r="U1069">
        <v>1054</v>
      </c>
      <c r="X1069">
        <v>0.05</v>
      </c>
      <c r="Y1069">
        <v>0.05</v>
      </c>
      <c r="Z1069">
        <v>0.13</v>
      </c>
      <c r="AA1069">
        <v>0.18</v>
      </c>
      <c r="AB1069">
        <v>0.05</v>
      </c>
      <c r="AC1069">
        <v>66</v>
      </c>
      <c r="AF1069">
        <v>0.05</v>
      </c>
      <c r="AG1069">
        <v>0.05</v>
      </c>
      <c r="AH1069">
        <v>0.06</v>
      </c>
      <c r="AI1069">
        <v>0.14000000000000001</v>
      </c>
      <c r="AJ1069">
        <v>0.05</v>
      </c>
      <c r="AK1069">
        <v>175</v>
      </c>
      <c r="AN1069">
        <v>0.03</v>
      </c>
      <c r="AO1069">
        <v>0.05</v>
      </c>
      <c r="AP1069">
        <v>0.06</v>
      </c>
      <c r="AQ1069">
        <v>0.18</v>
      </c>
      <c r="AR1069">
        <v>0.1</v>
      </c>
      <c r="AS1069" s="8">
        <v>0.05</v>
      </c>
      <c r="AT1069">
        <v>0</v>
      </c>
      <c r="AU1069" s="19">
        <v>0.127</v>
      </c>
      <c r="AV1069" s="19">
        <v>0.125</v>
      </c>
      <c r="AW1069" s="19"/>
      <c r="AZ1069" s="4">
        <v>43984</v>
      </c>
      <c r="BA1069" s="2">
        <v>0.51</v>
      </c>
      <c r="BB1069" s="2">
        <v>0.53</v>
      </c>
      <c r="BC1069" s="4">
        <v>43984</v>
      </c>
      <c r="BD1069" s="2">
        <v>3.08</v>
      </c>
      <c r="BI1069" s="3">
        <v>44649</v>
      </c>
      <c r="BJ1069">
        <v>0.3</v>
      </c>
      <c r="BR1069">
        <f t="shared" si="32"/>
        <v>-0.05</v>
      </c>
      <c r="BS1069">
        <f t="shared" si="33"/>
        <v>-2.0000000000000004E-2</v>
      </c>
    </row>
    <row r="1070" spans="1:71">
      <c r="A1070" s="1">
        <v>43985</v>
      </c>
      <c r="B1070">
        <v>0.05</v>
      </c>
      <c r="C1070">
        <v>428</v>
      </c>
      <c r="D1070" s="3">
        <v>43985</v>
      </c>
      <c r="E1070">
        <v>0.25</v>
      </c>
      <c r="F1070" s="3">
        <v>43985</v>
      </c>
      <c r="G1070">
        <v>0</v>
      </c>
      <c r="H1070">
        <v>0.04</v>
      </c>
      <c r="I1070">
        <v>0.05</v>
      </c>
      <c r="J1070">
        <v>0.05</v>
      </c>
      <c r="K1070">
        <v>0.12</v>
      </c>
      <c r="L1070">
        <v>0.05</v>
      </c>
      <c r="M1070">
        <v>447</v>
      </c>
      <c r="P1070">
        <v>0.04</v>
      </c>
      <c r="Q1070">
        <v>0.05</v>
      </c>
      <c r="R1070">
        <v>0.05</v>
      </c>
      <c r="S1070">
        <v>0.12</v>
      </c>
      <c r="T1070">
        <v>0.06</v>
      </c>
      <c r="U1070">
        <v>1024</v>
      </c>
      <c r="X1070">
        <v>0.04</v>
      </c>
      <c r="Y1070">
        <v>0.05</v>
      </c>
      <c r="Z1070">
        <v>0.11</v>
      </c>
      <c r="AA1070">
        <v>0.18</v>
      </c>
      <c r="AB1070">
        <v>0.06</v>
      </c>
      <c r="AC1070">
        <v>68</v>
      </c>
      <c r="AF1070">
        <v>0.05</v>
      </c>
      <c r="AG1070">
        <v>0.06</v>
      </c>
      <c r="AH1070">
        <v>0.06</v>
      </c>
      <c r="AI1070">
        <v>0.14000000000000001</v>
      </c>
      <c r="AJ1070">
        <v>0.06</v>
      </c>
      <c r="AK1070">
        <v>172</v>
      </c>
      <c r="AN1070">
        <v>0.03</v>
      </c>
      <c r="AO1070">
        <v>0.05</v>
      </c>
      <c r="AP1070">
        <v>0.06</v>
      </c>
      <c r="AQ1070">
        <v>0.18</v>
      </c>
      <c r="AR1070">
        <v>0.1</v>
      </c>
      <c r="AS1070" s="8">
        <v>0.06</v>
      </c>
      <c r="AT1070">
        <v>0</v>
      </c>
      <c r="AU1070" s="19">
        <v>0.11799999999999999</v>
      </c>
      <c r="AV1070" s="19">
        <v>0.115</v>
      </c>
      <c r="AW1070" s="19"/>
      <c r="AZ1070" s="4">
        <v>43985</v>
      </c>
      <c r="BA1070" s="2">
        <v>0.57999999999999996</v>
      </c>
      <c r="BB1070" s="2">
        <v>0.61</v>
      </c>
      <c r="BC1070" s="4">
        <v>43985</v>
      </c>
      <c r="BD1070" s="2">
        <v>3.02</v>
      </c>
      <c r="BI1070" s="3">
        <v>44650</v>
      </c>
      <c r="BJ1070">
        <v>0.3</v>
      </c>
      <c r="BR1070">
        <f t="shared" si="32"/>
        <v>-4.0000000000000008E-2</v>
      </c>
      <c r="BS1070">
        <f t="shared" si="33"/>
        <v>0</v>
      </c>
    </row>
    <row r="1071" spans="1:71">
      <c r="A1071" s="1">
        <v>43986</v>
      </c>
      <c r="B1071">
        <v>0.06</v>
      </c>
      <c r="C1071">
        <v>414</v>
      </c>
      <c r="D1071" s="3">
        <v>43986</v>
      </c>
      <c r="E1071">
        <v>0.25</v>
      </c>
      <c r="F1071" s="3">
        <v>43986</v>
      </c>
      <c r="G1071">
        <v>0</v>
      </c>
      <c r="H1071">
        <v>0.03</v>
      </c>
      <c r="I1071">
        <v>0.05</v>
      </c>
      <c r="J1071">
        <v>0.06</v>
      </c>
      <c r="K1071">
        <v>0.13</v>
      </c>
      <c r="L1071">
        <v>0.06</v>
      </c>
      <c r="M1071">
        <v>443</v>
      </c>
      <c r="P1071">
        <v>0.03</v>
      </c>
      <c r="Q1071">
        <v>0.05</v>
      </c>
      <c r="R1071">
        <v>0.06</v>
      </c>
      <c r="S1071">
        <v>0.13</v>
      </c>
      <c r="T1071">
        <v>7.0000000000000007E-2</v>
      </c>
      <c r="U1071">
        <v>1067</v>
      </c>
      <c r="X1071">
        <v>0.04</v>
      </c>
      <c r="Y1071">
        <v>0.06</v>
      </c>
      <c r="Z1071">
        <v>0.12</v>
      </c>
      <c r="AA1071">
        <v>0.18</v>
      </c>
      <c r="AB1071">
        <v>0.06</v>
      </c>
      <c r="AC1071">
        <v>62</v>
      </c>
      <c r="AF1071">
        <v>0.05</v>
      </c>
      <c r="AG1071">
        <v>0.06</v>
      </c>
      <c r="AH1071">
        <v>7.0000000000000007E-2</v>
      </c>
      <c r="AI1071">
        <v>0.14000000000000001</v>
      </c>
      <c r="AJ1071">
        <v>0.06</v>
      </c>
      <c r="AK1071">
        <v>173</v>
      </c>
      <c r="AN1071">
        <v>0.03</v>
      </c>
      <c r="AO1071">
        <v>0.06</v>
      </c>
      <c r="AP1071">
        <v>0.06</v>
      </c>
      <c r="AQ1071">
        <v>0.18</v>
      </c>
      <c r="AR1071">
        <v>0.1</v>
      </c>
      <c r="AS1071" s="8">
        <v>0.06</v>
      </c>
      <c r="AT1071">
        <v>0</v>
      </c>
      <c r="AU1071" s="19">
        <v>0.125</v>
      </c>
      <c r="AV1071" s="19">
        <v>0.114</v>
      </c>
      <c r="AW1071" s="19"/>
      <c r="AZ1071" s="4">
        <v>43986</v>
      </c>
      <c r="BA1071" s="2">
        <v>0.63</v>
      </c>
      <c r="BB1071" s="2">
        <v>0.67</v>
      </c>
      <c r="BC1071" s="4">
        <v>43986</v>
      </c>
      <c r="BD1071" s="2">
        <v>2.99</v>
      </c>
      <c r="BI1071" s="3">
        <v>44651</v>
      </c>
      <c r="BJ1071">
        <v>0.3</v>
      </c>
      <c r="BR1071">
        <f t="shared" si="32"/>
        <v>-4.0000000000000008E-2</v>
      </c>
      <c r="BS1071">
        <f t="shared" si="33"/>
        <v>-1.0000000000000009E-2</v>
      </c>
    </row>
    <row r="1072" spans="1:71">
      <c r="A1072" s="1">
        <v>43987</v>
      </c>
      <c r="B1072">
        <v>0.06</v>
      </c>
      <c r="C1072">
        <v>418</v>
      </c>
      <c r="D1072" s="3">
        <v>43987</v>
      </c>
      <c r="E1072">
        <v>0.25</v>
      </c>
      <c r="F1072" s="3">
        <v>43987</v>
      </c>
      <c r="G1072">
        <v>0</v>
      </c>
      <c r="H1072">
        <v>0.04</v>
      </c>
      <c r="I1072">
        <v>0.06</v>
      </c>
      <c r="J1072">
        <v>0.06</v>
      </c>
      <c r="K1072">
        <v>0.12</v>
      </c>
      <c r="L1072">
        <v>0.06</v>
      </c>
      <c r="M1072">
        <v>440</v>
      </c>
      <c r="P1072">
        <v>0.04</v>
      </c>
      <c r="Q1072">
        <v>0.06</v>
      </c>
      <c r="R1072">
        <v>0.06</v>
      </c>
      <c r="S1072">
        <v>0.12</v>
      </c>
      <c r="T1072">
        <v>7.0000000000000007E-2</v>
      </c>
      <c r="U1072">
        <v>1021</v>
      </c>
      <c r="X1072">
        <v>0.05</v>
      </c>
      <c r="Y1072">
        <v>0.06</v>
      </c>
      <c r="Z1072">
        <v>0.12</v>
      </c>
      <c r="AA1072">
        <v>0.18</v>
      </c>
      <c r="AB1072">
        <v>0.06</v>
      </c>
      <c r="AC1072">
        <v>61</v>
      </c>
      <c r="AF1072">
        <v>0.05</v>
      </c>
      <c r="AG1072">
        <v>0.06</v>
      </c>
      <c r="AH1072">
        <v>7.0000000000000007E-2</v>
      </c>
      <c r="AI1072">
        <v>0.14000000000000001</v>
      </c>
      <c r="AJ1072">
        <v>0.06</v>
      </c>
      <c r="AK1072">
        <v>172</v>
      </c>
      <c r="AN1072">
        <v>0.03</v>
      </c>
      <c r="AO1072">
        <v>0.06</v>
      </c>
      <c r="AP1072">
        <v>7.0000000000000007E-2</v>
      </c>
      <c r="AQ1072">
        <v>0.18</v>
      </c>
      <c r="AR1072">
        <v>0.1</v>
      </c>
      <c r="AS1072" s="8">
        <v>0.06</v>
      </c>
      <c r="AT1072">
        <v>0</v>
      </c>
      <c r="AU1072" s="19">
        <v>0.124</v>
      </c>
      <c r="AV1072" s="19">
        <v>0.11899999999999999</v>
      </c>
      <c r="AW1072" s="19"/>
      <c r="AZ1072" s="4">
        <v>43987</v>
      </c>
      <c r="BA1072" s="2">
        <v>0.69</v>
      </c>
      <c r="BB1072" s="2">
        <v>0.76</v>
      </c>
      <c r="BC1072" s="4">
        <v>43987</v>
      </c>
      <c r="BD1072" s="2">
        <v>2.86</v>
      </c>
      <c r="BI1072" s="3">
        <v>44652</v>
      </c>
      <c r="BJ1072">
        <v>0.3</v>
      </c>
      <c r="BR1072">
        <f t="shared" si="32"/>
        <v>-4.0000000000000008E-2</v>
      </c>
      <c r="BS1072">
        <f t="shared" si="33"/>
        <v>-1.0000000000000009E-2</v>
      </c>
    </row>
    <row r="1073" spans="1:71">
      <c r="A1073" s="1">
        <v>43990</v>
      </c>
      <c r="B1073">
        <v>0.06</v>
      </c>
      <c r="C1073">
        <v>416</v>
      </c>
      <c r="D1073" s="3">
        <v>43990</v>
      </c>
      <c r="E1073">
        <v>0.25</v>
      </c>
      <c r="F1073" s="3">
        <v>43990</v>
      </c>
      <c r="G1073">
        <v>0</v>
      </c>
      <c r="H1073">
        <v>0.04</v>
      </c>
      <c r="I1073">
        <v>0.06</v>
      </c>
      <c r="J1073">
        <v>0.06</v>
      </c>
      <c r="K1073">
        <v>0.12</v>
      </c>
      <c r="L1073">
        <v>0.06</v>
      </c>
      <c r="M1073">
        <v>440</v>
      </c>
      <c r="P1073">
        <v>0.04</v>
      </c>
      <c r="Q1073">
        <v>0.06</v>
      </c>
      <c r="R1073">
        <v>0.06</v>
      </c>
      <c r="S1073">
        <v>0.13</v>
      </c>
      <c r="T1073">
        <v>7.0000000000000007E-2</v>
      </c>
      <c r="U1073">
        <v>1032</v>
      </c>
      <c r="X1073">
        <v>0.05</v>
      </c>
      <c r="Y1073">
        <v>0.06</v>
      </c>
      <c r="Z1073">
        <v>0.12</v>
      </c>
      <c r="AA1073">
        <v>0.19</v>
      </c>
      <c r="AB1073">
        <v>7.0000000000000007E-2</v>
      </c>
      <c r="AC1073">
        <v>57</v>
      </c>
      <c r="AF1073">
        <v>0.05</v>
      </c>
      <c r="AG1073">
        <v>0.06</v>
      </c>
      <c r="AH1073">
        <v>0.08</v>
      </c>
      <c r="AI1073">
        <v>0.13</v>
      </c>
      <c r="AJ1073">
        <v>0.06</v>
      </c>
      <c r="AK1073">
        <v>153</v>
      </c>
      <c r="AN1073">
        <v>0.03</v>
      </c>
      <c r="AO1073">
        <v>0.06</v>
      </c>
      <c r="AP1073">
        <v>7.0000000000000007E-2</v>
      </c>
      <c r="AQ1073">
        <v>0.16</v>
      </c>
      <c r="AR1073">
        <v>0.1</v>
      </c>
      <c r="AS1073" s="8">
        <v>0.06</v>
      </c>
      <c r="AT1073">
        <v>0</v>
      </c>
      <c r="AU1073" s="19">
        <v>0.125</v>
      </c>
      <c r="AV1073" s="19">
        <v>0.124</v>
      </c>
      <c r="AW1073" s="19"/>
      <c r="AZ1073" s="4">
        <v>43990</v>
      </c>
      <c r="BA1073" s="2">
        <v>0.66</v>
      </c>
      <c r="BB1073" s="2">
        <v>0.71</v>
      </c>
      <c r="BC1073" s="4">
        <v>43990</v>
      </c>
      <c r="BD1073" s="2">
        <v>2.81</v>
      </c>
      <c r="BI1073" s="3">
        <v>44655</v>
      </c>
      <c r="BJ1073">
        <v>0.3</v>
      </c>
      <c r="BR1073">
        <f t="shared" si="32"/>
        <v>-4.0000000000000008E-2</v>
      </c>
      <c r="BS1073">
        <f t="shared" si="33"/>
        <v>-1.0000000000000009E-2</v>
      </c>
    </row>
    <row r="1074" spans="1:71">
      <c r="A1074" s="1">
        <v>43991</v>
      </c>
      <c r="B1074">
        <v>0.06</v>
      </c>
      <c r="C1074">
        <v>414</v>
      </c>
      <c r="D1074" s="3">
        <v>43991</v>
      </c>
      <c r="E1074">
        <v>0.25</v>
      </c>
      <c r="F1074" s="3">
        <v>43991</v>
      </c>
      <c r="G1074">
        <v>0</v>
      </c>
      <c r="H1074">
        <v>0.04</v>
      </c>
      <c r="I1074">
        <v>0.06</v>
      </c>
      <c r="J1074">
        <v>0.06</v>
      </c>
      <c r="K1074">
        <v>0.13</v>
      </c>
      <c r="L1074">
        <v>0.06</v>
      </c>
      <c r="M1074">
        <v>440</v>
      </c>
      <c r="P1074">
        <v>0.04</v>
      </c>
      <c r="Q1074">
        <v>0.06</v>
      </c>
      <c r="R1074">
        <v>0.06</v>
      </c>
      <c r="S1074">
        <v>0.13</v>
      </c>
      <c r="T1074">
        <v>0.08</v>
      </c>
      <c r="U1074">
        <v>1034</v>
      </c>
      <c r="X1074">
        <v>0.05</v>
      </c>
      <c r="Y1074">
        <v>0.06</v>
      </c>
      <c r="Z1074">
        <v>0.13</v>
      </c>
      <c r="AA1074">
        <v>0.19</v>
      </c>
      <c r="AB1074">
        <v>7.0000000000000007E-2</v>
      </c>
      <c r="AC1074">
        <v>60</v>
      </c>
      <c r="AF1074">
        <v>0.05</v>
      </c>
      <c r="AG1074">
        <v>7.0000000000000007E-2</v>
      </c>
      <c r="AH1074">
        <v>0.08</v>
      </c>
      <c r="AI1074">
        <v>0.13</v>
      </c>
      <c r="AJ1074">
        <v>7.0000000000000007E-2</v>
      </c>
      <c r="AK1074">
        <v>156</v>
      </c>
      <c r="AN1074">
        <v>0.03</v>
      </c>
      <c r="AO1074">
        <v>0.06</v>
      </c>
      <c r="AP1074">
        <v>0.08</v>
      </c>
      <c r="AQ1074">
        <v>0.18</v>
      </c>
      <c r="AR1074">
        <v>0.1</v>
      </c>
      <c r="AS1074" s="8">
        <v>7.0000000000000007E-2</v>
      </c>
      <c r="AT1074">
        <v>0</v>
      </c>
      <c r="AU1074" s="19">
        <v>0.128</v>
      </c>
      <c r="AV1074" s="19">
        <v>0.125</v>
      </c>
      <c r="AW1074" s="19"/>
      <c r="AZ1074" s="4">
        <v>43991</v>
      </c>
      <c r="BA1074" s="2">
        <v>0.64</v>
      </c>
      <c r="BB1074" s="2">
        <v>0.65</v>
      </c>
      <c r="BC1074" s="4">
        <v>43991</v>
      </c>
      <c r="BD1074" s="2">
        <v>2.8</v>
      </c>
      <c r="BI1074" s="3">
        <v>44656</v>
      </c>
      <c r="BJ1074">
        <v>0.3</v>
      </c>
      <c r="BR1074">
        <f t="shared" si="32"/>
        <v>-0.03</v>
      </c>
      <c r="BS1074">
        <f t="shared" si="33"/>
        <v>-9.999999999999995E-3</v>
      </c>
    </row>
    <row r="1075" spans="1:71">
      <c r="A1075" s="1">
        <v>43992</v>
      </c>
      <c r="B1075">
        <v>0.06</v>
      </c>
      <c r="C1075">
        <v>414</v>
      </c>
      <c r="D1075" s="3">
        <v>43992</v>
      </c>
      <c r="E1075">
        <v>0.25</v>
      </c>
      <c r="F1075" s="3">
        <v>43992</v>
      </c>
      <c r="G1075">
        <v>0</v>
      </c>
      <c r="H1075">
        <v>0.04</v>
      </c>
      <c r="I1075">
        <v>0.06</v>
      </c>
      <c r="J1075">
        <v>0.06</v>
      </c>
      <c r="K1075">
        <v>0.12</v>
      </c>
      <c r="L1075">
        <v>0.06</v>
      </c>
      <c r="M1075">
        <v>435</v>
      </c>
      <c r="P1075">
        <v>0.04</v>
      </c>
      <c r="Q1075">
        <v>0.06</v>
      </c>
      <c r="R1075">
        <v>0.06</v>
      </c>
      <c r="S1075">
        <v>0.12</v>
      </c>
      <c r="T1075">
        <v>7.0000000000000007E-2</v>
      </c>
      <c r="U1075">
        <v>1008</v>
      </c>
      <c r="X1075">
        <v>0.05</v>
      </c>
      <c r="Y1075">
        <v>0.06</v>
      </c>
      <c r="Z1075">
        <v>0.12</v>
      </c>
      <c r="AA1075">
        <v>0.18</v>
      </c>
      <c r="AB1075">
        <v>7.0000000000000007E-2</v>
      </c>
      <c r="AC1075">
        <v>59</v>
      </c>
      <c r="AF1075">
        <v>0.05</v>
      </c>
      <c r="AG1075">
        <v>7.0000000000000007E-2</v>
      </c>
      <c r="AH1075">
        <v>0.08</v>
      </c>
      <c r="AI1075">
        <v>0.1</v>
      </c>
      <c r="AJ1075">
        <v>7.0000000000000007E-2</v>
      </c>
      <c r="AK1075">
        <v>173</v>
      </c>
      <c r="AN1075">
        <v>0.04</v>
      </c>
      <c r="AO1075">
        <v>7.0000000000000007E-2</v>
      </c>
      <c r="AP1075">
        <v>0.08</v>
      </c>
      <c r="AQ1075">
        <v>0.18</v>
      </c>
      <c r="AR1075">
        <v>0.1</v>
      </c>
      <c r="AS1075" s="8">
        <v>7.0000000000000007E-2</v>
      </c>
      <c r="AT1075">
        <v>0</v>
      </c>
      <c r="AU1075" s="19">
        <v>0.128</v>
      </c>
      <c r="AV1075" s="19">
        <v>0.121</v>
      </c>
      <c r="AW1075" s="19"/>
      <c r="AZ1075" s="4">
        <v>43992</v>
      </c>
      <c r="BA1075" s="2">
        <v>0.57999999999999996</v>
      </c>
      <c r="BB1075" s="2">
        <v>0.57999999999999996</v>
      </c>
      <c r="BC1075" s="4">
        <v>43992</v>
      </c>
      <c r="BD1075" s="2">
        <v>2.86</v>
      </c>
      <c r="BI1075" s="3">
        <v>44657</v>
      </c>
      <c r="BJ1075">
        <v>0.3</v>
      </c>
      <c r="BR1075">
        <f t="shared" si="32"/>
        <v>-0.03</v>
      </c>
      <c r="BS1075">
        <f t="shared" si="33"/>
        <v>0</v>
      </c>
    </row>
    <row r="1076" spans="1:71">
      <c r="A1076" s="1">
        <v>43993</v>
      </c>
      <c r="B1076">
        <v>0.06</v>
      </c>
      <c r="C1076">
        <v>405</v>
      </c>
      <c r="D1076" s="3">
        <v>43993</v>
      </c>
      <c r="E1076">
        <v>0.25</v>
      </c>
      <c r="F1076" s="3">
        <v>43993</v>
      </c>
      <c r="G1076">
        <v>0</v>
      </c>
      <c r="H1076">
        <v>0.04</v>
      </c>
      <c r="I1076">
        <v>0.06</v>
      </c>
      <c r="J1076">
        <v>0.06</v>
      </c>
      <c r="K1076">
        <v>0.12</v>
      </c>
      <c r="L1076">
        <v>0.06</v>
      </c>
      <c r="M1076">
        <v>424</v>
      </c>
      <c r="P1076">
        <v>0.04</v>
      </c>
      <c r="Q1076">
        <v>0.06</v>
      </c>
      <c r="R1076">
        <v>0.06</v>
      </c>
      <c r="S1076">
        <v>0.12</v>
      </c>
      <c r="T1076">
        <v>0.08</v>
      </c>
      <c r="U1076">
        <v>1009</v>
      </c>
      <c r="X1076">
        <v>0.05</v>
      </c>
      <c r="Y1076">
        <v>0.06</v>
      </c>
      <c r="Z1076">
        <v>0.12</v>
      </c>
      <c r="AA1076">
        <v>0.18</v>
      </c>
      <c r="AB1076">
        <v>0.08</v>
      </c>
      <c r="AC1076">
        <v>53</v>
      </c>
      <c r="AF1076">
        <v>0.03</v>
      </c>
      <c r="AG1076">
        <v>7.0000000000000007E-2</v>
      </c>
      <c r="AH1076">
        <v>0.09</v>
      </c>
      <c r="AI1076">
        <v>0.1</v>
      </c>
      <c r="AJ1076">
        <v>7.0000000000000007E-2</v>
      </c>
      <c r="AK1076">
        <v>167</v>
      </c>
      <c r="AN1076">
        <v>0.03</v>
      </c>
      <c r="AO1076">
        <v>7.0000000000000007E-2</v>
      </c>
      <c r="AP1076">
        <v>0.08</v>
      </c>
      <c r="AQ1076">
        <v>0.18</v>
      </c>
      <c r="AR1076">
        <v>0.1</v>
      </c>
      <c r="AS1076" s="8">
        <v>7.0000000000000007E-2</v>
      </c>
      <c r="AT1076">
        <v>0</v>
      </c>
      <c r="AU1076" s="19">
        <v>0.112</v>
      </c>
      <c r="AV1076" s="19">
        <v>0.112</v>
      </c>
      <c r="AW1076" s="19"/>
      <c r="AZ1076" s="4">
        <v>43993</v>
      </c>
      <c r="BA1076" s="2">
        <v>0.47</v>
      </c>
      <c r="BB1076" s="2">
        <v>0.49</v>
      </c>
      <c r="BC1076" s="4">
        <v>43993</v>
      </c>
      <c r="BD1076" s="2">
        <v>2.91</v>
      </c>
      <c r="BI1076" s="3">
        <v>44658</v>
      </c>
      <c r="BJ1076">
        <v>0.3</v>
      </c>
      <c r="BR1076">
        <f t="shared" si="32"/>
        <v>-0.03</v>
      </c>
      <c r="BS1076">
        <f t="shared" si="33"/>
        <v>-9.999999999999995E-3</v>
      </c>
    </row>
    <row r="1077" spans="1:71">
      <c r="A1077" s="1">
        <v>43994</v>
      </c>
      <c r="B1077">
        <v>0.06</v>
      </c>
      <c r="C1077">
        <v>397</v>
      </c>
      <c r="D1077" s="3">
        <v>43994</v>
      </c>
      <c r="E1077">
        <v>0.25</v>
      </c>
      <c r="F1077" s="3">
        <v>43994</v>
      </c>
      <c r="G1077">
        <v>0</v>
      </c>
      <c r="H1077">
        <v>0.04</v>
      </c>
      <c r="I1077">
        <v>0.06</v>
      </c>
      <c r="J1077">
        <v>0.06</v>
      </c>
      <c r="K1077">
        <v>0.13</v>
      </c>
      <c r="L1077">
        <v>0.06</v>
      </c>
      <c r="M1077">
        <v>433</v>
      </c>
      <c r="P1077">
        <v>0.04</v>
      </c>
      <c r="Q1077">
        <v>0.06</v>
      </c>
      <c r="R1077">
        <v>7.0000000000000007E-2</v>
      </c>
      <c r="S1077">
        <v>0.13</v>
      </c>
      <c r="T1077">
        <v>0.08</v>
      </c>
      <c r="U1077">
        <v>969</v>
      </c>
      <c r="X1077">
        <v>0.05</v>
      </c>
      <c r="Y1077">
        <v>0.06</v>
      </c>
      <c r="Z1077">
        <v>0.13</v>
      </c>
      <c r="AA1077">
        <v>0.19</v>
      </c>
      <c r="AB1077">
        <v>0.08</v>
      </c>
      <c r="AC1077">
        <v>55</v>
      </c>
      <c r="AF1077">
        <v>0.03</v>
      </c>
      <c r="AG1077">
        <v>7.0000000000000007E-2</v>
      </c>
      <c r="AH1077">
        <v>0.09</v>
      </c>
      <c r="AI1077">
        <v>0.11</v>
      </c>
      <c r="AJ1077">
        <v>7.0000000000000007E-2</v>
      </c>
      <c r="AK1077">
        <v>165</v>
      </c>
      <c r="AN1077">
        <v>0.03</v>
      </c>
      <c r="AO1077">
        <v>7.0000000000000007E-2</v>
      </c>
      <c r="AP1077">
        <v>0.08</v>
      </c>
      <c r="AQ1077">
        <v>0.18</v>
      </c>
      <c r="AR1077">
        <v>0.1</v>
      </c>
      <c r="AS1077" s="8">
        <v>7.0000000000000007E-2</v>
      </c>
      <c r="AT1077">
        <v>0</v>
      </c>
      <c r="AU1077" s="19">
        <v>0.126</v>
      </c>
      <c r="AV1077" s="19">
        <v>0.125</v>
      </c>
      <c r="AW1077" s="19"/>
      <c r="AZ1077" s="4">
        <v>43994</v>
      </c>
      <c r="BA1077" s="2">
        <v>0.52</v>
      </c>
      <c r="BB1077" s="2">
        <v>0.55000000000000004</v>
      </c>
      <c r="BC1077" s="4">
        <v>43994</v>
      </c>
      <c r="BD1077" s="2">
        <v>2.91</v>
      </c>
      <c r="BI1077" s="3">
        <v>44659</v>
      </c>
      <c r="BJ1077">
        <v>0.3</v>
      </c>
      <c r="BR1077">
        <f t="shared" si="32"/>
        <v>-0.03</v>
      </c>
      <c r="BS1077">
        <f t="shared" si="33"/>
        <v>-9.999999999999995E-3</v>
      </c>
    </row>
    <row r="1078" spans="1:71">
      <c r="A1078" s="1">
        <v>43997</v>
      </c>
      <c r="B1078">
        <v>7.0000000000000007E-2</v>
      </c>
      <c r="C1078">
        <v>396</v>
      </c>
      <c r="D1078" s="3">
        <v>43997</v>
      </c>
      <c r="E1078">
        <v>0.25</v>
      </c>
      <c r="F1078" s="3">
        <v>43997</v>
      </c>
      <c r="G1078">
        <v>0</v>
      </c>
      <c r="H1078">
        <v>0.05</v>
      </c>
      <c r="I1078">
        <v>7.0000000000000007E-2</v>
      </c>
      <c r="J1078">
        <v>7.0000000000000007E-2</v>
      </c>
      <c r="K1078">
        <v>0.13</v>
      </c>
      <c r="L1078">
        <v>7.0000000000000007E-2</v>
      </c>
      <c r="M1078">
        <v>421</v>
      </c>
      <c r="P1078">
        <v>0.05</v>
      </c>
      <c r="Q1078">
        <v>7.0000000000000007E-2</v>
      </c>
      <c r="R1078">
        <v>7.0000000000000007E-2</v>
      </c>
      <c r="S1078">
        <v>0.13</v>
      </c>
      <c r="T1078">
        <v>0.09</v>
      </c>
      <c r="U1078">
        <v>1000</v>
      </c>
      <c r="X1078">
        <v>0.06</v>
      </c>
      <c r="Y1078">
        <v>7.0000000000000007E-2</v>
      </c>
      <c r="Z1078">
        <v>0.13</v>
      </c>
      <c r="AA1078">
        <v>0.2</v>
      </c>
      <c r="AB1078">
        <v>0.08</v>
      </c>
      <c r="AC1078">
        <v>52</v>
      </c>
      <c r="AF1078">
        <v>0.02</v>
      </c>
      <c r="AG1078">
        <v>7.0000000000000007E-2</v>
      </c>
      <c r="AH1078">
        <v>0.09</v>
      </c>
      <c r="AI1078">
        <v>0.11</v>
      </c>
      <c r="AJ1078">
        <v>7.0000000000000007E-2</v>
      </c>
      <c r="AK1078">
        <v>145</v>
      </c>
      <c r="AN1078">
        <v>0.03</v>
      </c>
      <c r="AO1078">
        <v>7.0000000000000007E-2</v>
      </c>
      <c r="AP1078">
        <v>0.08</v>
      </c>
      <c r="AQ1078">
        <v>0.18</v>
      </c>
      <c r="AR1078">
        <v>0.1</v>
      </c>
      <c r="AS1078" s="8">
        <v>7.0000000000000007E-2</v>
      </c>
      <c r="AT1078">
        <v>0</v>
      </c>
      <c r="AU1078" s="19">
        <v>0.129</v>
      </c>
      <c r="AV1078" s="19">
        <v>0.13</v>
      </c>
      <c r="AW1078" s="19"/>
      <c r="AZ1078" s="4">
        <v>43997</v>
      </c>
      <c r="BA1078" s="2">
        <v>0.52</v>
      </c>
      <c r="BB1078" s="2">
        <v>0.53</v>
      </c>
      <c r="BC1078" s="4">
        <v>43997</v>
      </c>
      <c r="BD1078" s="2">
        <v>2.93</v>
      </c>
      <c r="BI1078" s="3">
        <v>44662</v>
      </c>
      <c r="BJ1078">
        <v>0.3</v>
      </c>
      <c r="BR1078">
        <f t="shared" si="32"/>
        <v>-0.03</v>
      </c>
      <c r="BS1078">
        <f t="shared" si="33"/>
        <v>-1.999999999999999E-2</v>
      </c>
    </row>
    <row r="1079" spans="1:71">
      <c r="A1079" s="1">
        <v>43998</v>
      </c>
      <c r="B1079">
        <v>7.0000000000000007E-2</v>
      </c>
      <c r="C1079">
        <v>401</v>
      </c>
      <c r="D1079" s="3">
        <v>43998</v>
      </c>
      <c r="E1079">
        <v>0.25</v>
      </c>
      <c r="F1079" s="3">
        <v>43998</v>
      </c>
      <c r="G1079">
        <v>0</v>
      </c>
      <c r="H1079">
        <v>0.05</v>
      </c>
      <c r="I1079">
        <v>7.0000000000000007E-2</v>
      </c>
      <c r="J1079">
        <v>7.0000000000000007E-2</v>
      </c>
      <c r="K1079">
        <v>0.13</v>
      </c>
      <c r="L1079">
        <v>7.0000000000000007E-2</v>
      </c>
      <c r="M1079">
        <v>424</v>
      </c>
      <c r="P1079">
        <v>0.05</v>
      </c>
      <c r="Q1079">
        <v>7.0000000000000007E-2</v>
      </c>
      <c r="R1079">
        <v>7.0000000000000007E-2</v>
      </c>
      <c r="S1079">
        <v>0.14000000000000001</v>
      </c>
      <c r="T1079">
        <v>0.09</v>
      </c>
      <c r="U1079">
        <v>986</v>
      </c>
      <c r="X1079">
        <v>0.06</v>
      </c>
      <c r="Y1079">
        <v>7.0000000000000007E-2</v>
      </c>
      <c r="Z1079">
        <v>0.13</v>
      </c>
      <c r="AA1079">
        <v>0.2</v>
      </c>
      <c r="AB1079">
        <v>0.09</v>
      </c>
      <c r="AC1079">
        <v>55</v>
      </c>
      <c r="AF1079">
        <v>0.03</v>
      </c>
      <c r="AG1079">
        <v>0.08</v>
      </c>
      <c r="AH1079">
        <v>0.09</v>
      </c>
      <c r="AI1079">
        <v>0.11</v>
      </c>
      <c r="AJ1079">
        <v>0.08</v>
      </c>
      <c r="AK1079">
        <v>155</v>
      </c>
      <c r="AN1079">
        <v>0.03</v>
      </c>
      <c r="AO1079">
        <v>0.08</v>
      </c>
      <c r="AP1079">
        <v>0.09</v>
      </c>
      <c r="AQ1079">
        <v>0.18</v>
      </c>
      <c r="AR1079">
        <v>0.1</v>
      </c>
      <c r="AS1079" s="8">
        <v>0.08</v>
      </c>
      <c r="AT1079">
        <v>0</v>
      </c>
      <c r="AU1079" s="19">
        <v>0.13500000000000001</v>
      </c>
      <c r="AV1079" s="19">
        <v>0.13400000000000001</v>
      </c>
      <c r="AW1079" s="19"/>
      <c r="AZ1079" s="4">
        <v>43998</v>
      </c>
      <c r="BA1079" s="2">
        <v>0.54</v>
      </c>
      <c r="BB1079" s="2">
        <v>0.57999999999999996</v>
      </c>
      <c r="BC1079" s="4">
        <v>43998</v>
      </c>
      <c r="BD1079" s="2">
        <v>2.89</v>
      </c>
      <c r="BI1079" s="3">
        <v>44663</v>
      </c>
      <c r="BJ1079">
        <v>0.3</v>
      </c>
      <c r="BR1079">
        <f t="shared" si="32"/>
        <v>-2.0000000000000004E-2</v>
      </c>
      <c r="BS1079">
        <f t="shared" si="33"/>
        <v>-9.999999999999995E-3</v>
      </c>
    </row>
    <row r="1080" spans="1:71">
      <c r="A1080" s="1">
        <v>43999</v>
      </c>
      <c r="B1080">
        <v>7.0000000000000007E-2</v>
      </c>
      <c r="C1080">
        <v>399</v>
      </c>
      <c r="D1080" s="3">
        <v>43999</v>
      </c>
      <c r="E1080">
        <v>0.25</v>
      </c>
      <c r="F1080" s="3">
        <v>43999</v>
      </c>
      <c r="G1080">
        <v>0</v>
      </c>
      <c r="H1080">
        <v>0.05</v>
      </c>
      <c r="I1080">
        <v>7.0000000000000007E-2</v>
      </c>
      <c r="J1080">
        <v>7.0000000000000007E-2</v>
      </c>
      <c r="K1080">
        <v>0.13</v>
      </c>
      <c r="L1080">
        <v>7.0000000000000007E-2</v>
      </c>
      <c r="M1080">
        <v>431</v>
      </c>
      <c r="P1080">
        <v>0.05</v>
      </c>
      <c r="Q1080">
        <v>7.0000000000000007E-2</v>
      </c>
      <c r="R1080">
        <v>7.0000000000000007E-2</v>
      </c>
      <c r="S1080">
        <v>0.13</v>
      </c>
      <c r="T1080">
        <v>0.09</v>
      </c>
      <c r="U1080">
        <v>1012</v>
      </c>
      <c r="X1080">
        <v>0.06</v>
      </c>
      <c r="Y1080">
        <v>7.0000000000000007E-2</v>
      </c>
      <c r="Z1080">
        <v>0.13</v>
      </c>
      <c r="AA1080">
        <v>0.19</v>
      </c>
      <c r="AB1080">
        <v>0.09</v>
      </c>
      <c r="AC1080">
        <v>57</v>
      </c>
      <c r="AF1080">
        <v>0.04</v>
      </c>
      <c r="AG1080">
        <v>0.08</v>
      </c>
      <c r="AH1080">
        <v>0.09</v>
      </c>
      <c r="AI1080">
        <v>0.12</v>
      </c>
      <c r="AJ1080">
        <v>0.08</v>
      </c>
      <c r="AK1080">
        <v>158</v>
      </c>
      <c r="AN1080">
        <v>0.04</v>
      </c>
      <c r="AO1080">
        <v>0.08</v>
      </c>
      <c r="AP1080">
        <v>0.09</v>
      </c>
      <c r="AQ1080">
        <v>0.19</v>
      </c>
      <c r="AR1080">
        <v>0.1</v>
      </c>
      <c r="AS1080" s="8">
        <v>0.08</v>
      </c>
      <c r="AT1080">
        <v>0</v>
      </c>
      <c r="AU1080" s="19">
        <v>0.13100000000000001</v>
      </c>
      <c r="AV1080" s="19">
        <v>0.12</v>
      </c>
      <c r="AW1080" s="19"/>
      <c r="AZ1080" s="4">
        <v>43999</v>
      </c>
      <c r="BA1080" s="2">
        <v>0.55000000000000004</v>
      </c>
      <c r="BB1080" s="2">
        <v>0.56999999999999995</v>
      </c>
      <c r="BC1080" s="4">
        <v>43999</v>
      </c>
      <c r="BD1080" s="2">
        <v>2.87</v>
      </c>
      <c r="BI1080" s="3">
        <v>44664</v>
      </c>
      <c r="BJ1080">
        <v>0.3</v>
      </c>
      <c r="BR1080">
        <f t="shared" si="32"/>
        <v>-2.0000000000000004E-2</v>
      </c>
      <c r="BS1080">
        <f t="shared" si="33"/>
        <v>-9.999999999999995E-3</v>
      </c>
    </row>
    <row r="1081" spans="1:71">
      <c r="A1081" s="1">
        <v>44000</v>
      </c>
      <c r="B1081">
        <v>7.0000000000000007E-2</v>
      </c>
      <c r="C1081">
        <v>405</v>
      </c>
      <c r="D1081" s="3">
        <v>44000</v>
      </c>
      <c r="E1081">
        <v>0.25</v>
      </c>
      <c r="F1081" s="3">
        <v>44000</v>
      </c>
      <c r="G1081">
        <v>0</v>
      </c>
      <c r="H1081">
        <v>0.05</v>
      </c>
      <c r="I1081">
        <v>0.06</v>
      </c>
      <c r="J1081">
        <v>7.0000000000000007E-2</v>
      </c>
      <c r="K1081">
        <v>0.12</v>
      </c>
      <c r="L1081">
        <v>7.0000000000000007E-2</v>
      </c>
      <c r="M1081">
        <v>431</v>
      </c>
      <c r="P1081">
        <v>0.05</v>
      </c>
      <c r="Q1081">
        <v>0.06</v>
      </c>
      <c r="R1081">
        <v>7.0000000000000007E-2</v>
      </c>
      <c r="S1081">
        <v>0.13</v>
      </c>
      <c r="T1081">
        <v>0.09</v>
      </c>
      <c r="U1081">
        <v>1046</v>
      </c>
      <c r="X1081">
        <v>0.06</v>
      </c>
      <c r="Y1081">
        <v>7.0000000000000007E-2</v>
      </c>
      <c r="Z1081">
        <v>0.12</v>
      </c>
      <c r="AA1081">
        <v>0.19</v>
      </c>
      <c r="AB1081">
        <v>0.09</v>
      </c>
      <c r="AC1081">
        <v>59</v>
      </c>
      <c r="AF1081">
        <v>0.05</v>
      </c>
      <c r="AG1081">
        <v>0.08</v>
      </c>
      <c r="AH1081">
        <v>0.1</v>
      </c>
      <c r="AI1081">
        <v>0.12</v>
      </c>
      <c r="AJ1081">
        <v>0.08</v>
      </c>
      <c r="AK1081">
        <v>162</v>
      </c>
      <c r="AN1081">
        <v>0.04</v>
      </c>
      <c r="AO1081">
        <v>0.08</v>
      </c>
      <c r="AP1081">
        <v>0.09</v>
      </c>
      <c r="AQ1081">
        <v>0.19</v>
      </c>
      <c r="AR1081">
        <v>0.1</v>
      </c>
      <c r="AS1081" s="8">
        <v>0.08</v>
      </c>
      <c r="AT1081">
        <v>0</v>
      </c>
      <c r="AU1081" s="19">
        <v>0.124</v>
      </c>
      <c r="AV1081" s="19">
        <v>0.122</v>
      </c>
      <c r="AW1081" s="19"/>
      <c r="AZ1081" s="4">
        <v>44000</v>
      </c>
      <c r="BA1081" s="2">
        <v>0.52</v>
      </c>
      <c r="BB1081" s="2">
        <v>0.55000000000000004</v>
      </c>
      <c r="BC1081" s="4">
        <v>44000</v>
      </c>
      <c r="BD1081" s="2">
        <v>2.86</v>
      </c>
      <c r="BI1081" s="3">
        <v>44665</v>
      </c>
      <c r="BJ1081">
        <v>0.3</v>
      </c>
      <c r="BR1081">
        <f t="shared" si="32"/>
        <v>-2.0000000000000004E-2</v>
      </c>
      <c r="BS1081">
        <f t="shared" si="33"/>
        <v>-9.999999999999995E-3</v>
      </c>
    </row>
    <row r="1082" spans="1:71">
      <c r="A1082" s="1">
        <v>44001</v>
      </c>
      <c r="B1082">
        <v>0.06</v>
      </c>
      <c r="C1082">
        <v>396</v>
      </c>
      <c r="D1082" s="3">
        <v>44001</v>
      </c>
      <c r="E1082">
        <v>0.25</v>
      </c>
      <c r="F1082" s="3">
        <v>44001</v>
      </c>
      <c r="G1082">
        <v>0</v>
      </c>
      <c r="H1082">
        <v>0.04</v>
      </c>
      <c r="I1082">
        <v>0.06</v>
      </c>
      <c r="J1082">
        <v>0.06</v>
      </c>
      <c r="K1082">
        <v>0.13</v>
      </c>
      <c r="L1082">
        <v>0.06</v>
      </c>
      <c r="M1082">
        <v>424</v>
      </c>
      <c r="P1082">
        <v>0.05</v>
      </c>
      <c r="Q1082">
        <v>0.06</v>
      </c>
      <c r="R1082">
        <v>7.0000000000000007E-2</v>
      </c>
      <c r="S1082">
        <v>0.13</v>
      </c>
      <c r="T1082">
        <v>0.09</v>
      </c>
      <c r="U1082">
        <v>963</v>
      </c>
      <c r="X1082">
        <v>0.06</v>
      </c>
      <c r="Y1082">
        <v>0.06</v>
      </c>
      <c r="Z1082">
        <v>0.12</v>
      </c>
      <c r="AA1082">
        <v>0.19</v>
      </c>
      <c r="AB1082">
        <v>0.09</v>
      </c>
      <c r="AC1082">
        <v>65</v>
      </c>
      <c r="AF1082">
        <v>0.04</v>
      </c>
      <c r="AG1082">
        <v>0.08</v>
      </c>
      <c r="AH1082">
        <v>0.09</v>
      </c>
      <c r="AI1082">
        <v>0.11</v>
      </c>
      <c r="AJ1082">
        <v>0.08</v>
      </c>
      <c r="AK1082">
        <v>163</v>
      </c>
      <c r="AN1082">
        <v>0.03</v>
      </c>
      <c r="AO1082">
        <v>0.08</v>
      </c>
      <c r="AP1082">
        <v>0.09</v>
      </c>
      <c r="AQ1082">
        <v>0.19</v>
      </c>
      <c r="AR1082">
        <v>0.1</v>
      </c>
      <c r="AS1082" s="8">
        <v>0.08</v>
      </c>
      <c r="AT1082">
        <v>0</v>
      </c>
      <c r="AU1082" s="19">
        <v>0.124</v>
      </c>
      <c r="AV1082" s="19">
        <v>0.123</v>
      </c>
      <c r="AW1082" s="19"/>
      <c r="AZ1082" s="4">
        <v>44001</v>
      </c>
      <c r="BA1082" s="2">
        <v>0.51</v>
      </c>
      <c r="BB1082" s="2">
        <v>0.55000000000000004</v>
      </c>
      <c r="BC1082" s="4">
        <v>44001</v>
      </c>
      <c r="BD1082" s="2">
        <v>2.87</v>
      </c>
      <c r="BI1082" s="3">
        <v>44666</v>
      </c>
      <c r="BJ1082" t="s">
        <v>8</v>
      </c>
      <c r="BR1082">
        <f t="shared" si="32"/>
        <v>-2.0000000000000004E-2</v>
      </c>
      <c r="BS1082">
        <f t="shared" si="33"/>
        <v>-9.999999999999995E-3</v>
      </c>
    </row>
    <row r="1083" spans="1:71">
      <c r="A1083" s="1">
        <v>44004</v>
      </c>
      <c r="B1083">
        <v>0.06</v>
      </c>
      <c r="C1083">
        <v>402</v>
      </c>
      <c r="D1083" s="3">
        <v>44004</v>
      </c>
      <c r="E1083">
        <v>0.25</v>
      </c>
      <c r="F1083" s="3">
        <v>44004</v>
      </c>
      <c r="G1083">
        <v>0</v>
      </c>
      <c r="H1083">
        <v>0.04</v>
      </c>
      <c r="I1083">
        <v>0.06</v>
      </c>
      <c r="J1083">
        <v>0.06</v>
      </c>
      <c r="K1083">
        <v>0.13</v>
      </c>
      <c r="L1083">
        <v>0.06</v>
      </c>
      <c r="M1083">
        <v>421</v>
      </c>
      <c r="P1083">
        <v>0.04</v>
      </c>
      <c r="Q1083">
        <v>0.06</v>
      </c>
      <c r="R1083">
        <v>0.06</v>
      </c>
      <c r="S1083">
        <v>0.13</v>
      </c>
      <c r="T1083">
        <v>0.08</v>
      </c>
      <c r="U1083">
        <v>1024</v>
      </c>
      <c r="X1083">
        <v>0.05</v>
      </c>
      <c r="Y1083">
        <v>0.06</v>
      </c>
      <c r="Z1083">
        <v>0.12</v>
      </c>
      <c r="AA1083">
        <v>0.19</v>
      </c>
      <c r="AB1083">
        <v>0.09</v>
      </c>
      <c r="AC1083">
        <v>73</v>
      </c>
      <c r="AF1083">
        <v>0.03</v>
      </c>
      <c r="AG1083">
        <v>0.08</v>
      </c>
      <c r="AH1083">
        <v>0.09</v>
      </c>
      <c r="AI1083">
        <v>0.11</v>
      </c>
      <c r="AJ1083">
        <v>0.08</v>
      </c>
      <c r="AK1083">
        <v>170</v>
      </c>
      <c r="AN1083">
        <v>0.03</v>
      </c>
      <c r="AO1083">
        <v>0.08</v>
      </c>
      <c r="AP1083">
        <v>0.09</v>
      </c>
      <c r="AQ1083">
        <v>0.18</v>
      </c>
      <c r="AR1083">
        <v>0.1</v>
      </c>
      <c r="AS1083" s="8">
        <v>0.08</v>
      </c>
      <c r="AT1083">
        <v>0</v>
      </c>
      <c r="AU1083" s="19">
        <v>0.11600000000000001</v>
      </c>
      <c r="AV1083" s="19">
        <v>0.11700000000000001</v>
      </c>
      <c r="AW1083" s="19"/>
      <c r="AZ1083" s="4">
        <v>44004</v>
      </c>
      <c r="BA1083" s="2">
        <v>0.52</v>
      </c>
      <c r="BB1083" s="2">
        <v>0.55000000000000004</v>
      </c>
      <c r="BC1083" s="4">
        <v>44004</v>
      </c>
      <c r="BD1083" s="2">
        <v>2.86</v>
      </c>
      <c r="BI1083" s="3">
        <v>44669</v>
      </c>
      <c r="BJ1083">
        <v>0.3</v>
      </c>
      <c r="BR1083">
        <f t="shared" si="32"/>
        <v>-2.0000000000000004E-2</v>
      </c>
      <c r="BS1083">
        <f t="shared" si="33"/>
        <v>0</v>
      </c>
    </row>
    <row r="1084" spans="1:71">
      <c r="A1084" s="1">
        <v>44005</v>
      </c>
      <c r="B1084">
        <v>0.05</v>
      </c>
      <c r="C1084">
        <v>404</v>
      </c>
      <c r="D1084" s="3">
        <v>44005</v>
      </c>
      <c r="E1084">
        <v>0.25</v>
      </c>
      <c r="F1084" s="3">
        <v>44005</v>
      </c>
      <c r="G1084">
        <v>0</v>
      </c>
      <c r="H1084">
        <v>0.04</v>
      </c>
      <c r="I1084">
        <v>0.05</v>
      </c>
      <c r="J1084">
        <v>0.05</v>
      </c>
      <c r="K1084">
        <v>0.11</v>
      </c>
      <c r="L1084">
        <v>0.05</v>
      </c>
      <c r="M1084">
        <v>427</v>
      </c>
      <c r="P1084">
        <v>0.04</v>
      </c>
      <c r="Q1084">
        <v>0.05</v>
      </c>
      <c r="R1084">
        <v>0.05</v>
      </c>
      <c r="S1084">
        <v>0.12</v>
      </c>
      <c r="T1084">
        <v>7.0000000000000007E-2</v>
      </c>
      <c r="U1084">
        <v>992</v>
      </c>
      <c r="X1084">
        <v>0.04</v>
      </c>
      <c r="Y1084">
        <v>0.05</v>
      </c>
      <c r="Z1084">
        <v>0.11</v>
      </c>
      <c r="AA1084">
        <v>0.18</v>
      </c>
      <c r="AB1084">
        <v>0.08</v>
      </c>
      <c r="AC1084">
        <v>76</v>
      </c>
      <c r="AF1084">
        <v>0.03</v>
      </c>
      <c r="AG1084">
        <v>0.08</v>
      </c>
      <c r="AH1084">
        <v>0.09</v>
      </c>
      <c r="AI1084">
        <v>0.11</v>
      </c>
      <c r="AJ1084">
        <v>0.08</v>
      </c>
      <c r="AK1084">
        <v>189</v>
      </c>
      <c r="AN1084">
        <v>0.03</v>
      </c>
      <c r="AO1084">
        <v>0.08</v>
      </c>
      <c r="AP1084">
        <v>0.09</v>
      </c>
      <c r="AQ1084">
        <v>0.15</v>
      </c>
      <c r="AR1084">
        <v>0.1</v>
      </c>
      <c r="AS1084" s="8">
        <v>0.08</v>
      </c>
      <c r="AT1084">
        <v>0</v>
      </c>
      <c r="AU1084" s="19">
        <v>0.108</v>
      </c>
      <c r="AV1084" s="19">
        <v>0.11</v>
      </c>
      <c r="AW1084" s="19"/>
      <c r="AZ1084" s="4">
        <v>44005</v>
      </c>
      <c r="BA1084" s="2">
        <v>0.54</v>
      </c>
      <c r="BB1084" s="2">
        <v>0.56000000000000005</v>
      </c>
      <c r="BC1084" s="4">
        <v>44005</v>
      </c>
      <c r="BD1084" s="2">
        <v>2.87</v>
      </c>
      <c r="BI1084" s="3">
        <v>44670</v>
      </c>
      <c r="BJ1084">
        <v>0.3</v>
      </c>
      <c r="BR1084">
        <f t="shared" si="32"/>
        <v>-2.0000000000000004E-2</v>
      </c>
      <c r="BS1084">
        <f t="shared" si="33"/>
        <v>9.999999999999995E-3</v>
      </c>
    </row>
    <row r="1085" spans="1:71">
      <c r="A1085" s="1">
        <v>44006</v>
      </c>
      <c r="B1085">
        <v>0.06</v>
      </c>
      <c r="C1085">
        <v>400</v>
      </c>
      <c r="D1085" s="3">
        <v>44006</v>
      </c>
      <c r="E1085">
        <v>0.25</v>
      </c>
      <c r="F1085" s="3">
        <v>44006</v>
      </c>
      <c r="G1085">
        <v>0</v>
      </c>
      <c r="H1085">
        <v>0.04</v>
      </c>
      <c r="I1085">
        <v>0.06</v>
      </c>
      <c r="J1085">
        <v>0.06</v>
      </c>
      <c r="K1085">
        <v>0.12</v>
      </c>
      <c r="L1085">
        <v>0.06</v>
      </c>
      <c r="M1085">
        <v>425</v>
      </c>
      <c r="P1085">
        <v>0.04</v>
      </c>
      <c r="Q1085">
        <v>0.06</v>
      </c>
      <c r="R1085">
        <v>0.06</v>
      </c>
      <c r="S1085">
        <v>0.12</v>
      </c>
      <c r="T1085">
        <v>0.08</v>
      </c>
      <c r="U1085">
        <v>1015</v>
      </c>
      <c r="X1085">
        <v>0.05</v>
      </c>
      <c r="Y1085">
        <v>0.06</v>
      </c>
      <c r="Z1085">
        <v>0.12</v>
      </c>
      <c r="AA1085">
        <v>0.18</v>
      </c>
      <c r="AB1085">
        <v>0.08</v>
      </c>
      <c r="AC1085">
        <v>71</v>
      </c>
      <c r="AF1085">
        <v>0.03</v>
      </c>
      <c r="AG1085">
        <v>0.08</v>
      </c>
      <c r="AH1085">
        <v>0.09</v>
      </c>
      <c r="AI1085">
        <v>0.11</v>
      </c>
      <c r="AJ1085">
        <v>0.08</v>
      </c>
      <c r="AK1085">
        <v>188</v>
      </c>
      <c r="AN1085">
        <v>0.03</v>
      </c>
      <c r="AO1085">
        <v>0.08</v>
      </c>
      <c r="AP1085">
        <v>0.09</v>
      </c>
      <c r="AQ1085">
        <v>0.18</v>
      </c>
      <c r="AR1085">
        <v>0.1</v>
      </c>
      <c r="AS1085" s="8">
        <v>0.08</v>
      </c>
      <c r="AT1085">
        <v>0</v>
      </c>
      <c r="AU1085" s="19">
        <v>0.123</v>
      </c>
      <c r="AV1085" s="19">
        <v>0.121</v>
      </c>
      <c r="AW1085" s="19"/>
      <c r="AZ1085" s="4">
        <v>44006</v>
      </c>
      <c r="BA1085" s="2">
        <v>0.5</v>
      </c>
      <c r="BB1085" s="2">
        <v>0.54</v>
      </c>
      <c r="BC1085" s="4">
        <v>44006</v>
      </c>
      <c r="BD1085" s="2">
        <v>2.89</v>
      </c>
      <c r="BI1085" s="3">
        <v>44671</v>
      </c>
      <c r="BJ1085">
        <v>0.3</v>
      </c>
      <c r="BR1085">
        <f t="shared" si="32"/>
        <v>-2.0000000000000004E-2</v>
      </c>
      <c r="BS1085">
        <f t="shared" si="33"/>
        <v>0</v>
      </c>
    </row>
    <row r="1086" spans="1:71">
      <c r="A1086" s="1">
        <v>44007</v>
      </c>
      <c r="B1086">
        <v>0.06</v>
      </c>
      <c r="C1086">
        <v>386</v>
      </c>
      <c r="D1086" s="3">
        <v>44007</v>
      </c>
      <c r="E1086">
        <v>0.25</v>
      </c>
      <c r="F1086" s="3">
        <v>44007</v>
      </c>
      <c r="G1086">
        <v>0</v>
      </c>
      <c r="H1086">
        <v>0.04</v>
      </c>
      <c r="I1086">
        <v>0.06</v>
      </c>
      <c r="J1086">
        <v>7.0000000000000007E-2</v>
      </c>
      <c r="K1086">
        <v>0.13</v>
      </c>
      <c r="L1086">
        <v>0.06</v>
      </c>
      <c r="M1086">
        <v>419</v>
      </c>
      <c r="P1086">
        <v>0.04</v>
      </c>
      <c r="Q1086">
        <v>0.06</v>
      </c>
      <c r="R1086">
        <v>7.0000000000000007E-2</v>
      </c>
      <c r="S1086">
        <v>0.13</v>
      </c>
      <c r="T1086">
        <v>0.09</v>
      </c>
      <c r="U1086">
        <v>984</v>
      </c>
      <c r="X1086">
        <v>0.05</v>
      </c>
      <c r="Y1086">
        <v>7.0000000000000007E-2</v>
      </c>
      <c r="Z1086">
        <v>0.13</v>
      </c>
      <c r="AA1086">
        <v>0.19</v>
      </c>
      <c r="AB1086">
        <v>0.08</v>
      </c>
      <c r="AC1086">
        <v>74</v>
      </c>
      <c r="AF1086">
        <v>0.03</v>
      </c>
      <c r="AG1086">
        <v>0.08</v>
      </c>
      <c r="AH1086">
        <v>0.09</v>
      </c>
      <c r="AI1086">
        <v>0.11</v>
      </c>
      <c r="AJ1086">
        <v>0.08</v>
      </c>
      <c r="AK1086">
        <v>178</v>
      </c>
      <c r="AN1086">
        <v>0.03</v>
      </c>
      <c r="AO1086">
        <v>0.08</v>
      </c>
      <c r="AP1086">
        <v>0.09</v>
      </c>
      <c r="AQ1086">
        <v>0.18</v>
      </c>
      <c r="AR1086">
        <v>0.1</v>
      </c>
      <c r="AS1086" s="8">
        <v>0.08</v>
      </c>
      <c r="AT1086">
        <v>0</v>
      </c>
      <c r="AU1086" s="19">
        <v>0.129</v>
      </c>
      <c r="AV1086" s="19">
        <v>0.125</v>
      </c>
      <c r="AW1086" s="19"/>
      <c r="AZ1086" s="4">
        <v>44007</v>
      </c>
      <c r="BA1086" s="2">
        <v>0.51</v>
      </c>
      <c r="BB1086" s="2">
        <v>0.52</v>
      </c>
      <c r="BC1086" s="4">
        <v>44007</v>
      </c>
      <c r="BD1086" s="2">
        <v>2.92</v>
      </c>
      <c r="BI1086" s="3">
        <v>44672</v>
      </c>
      <c r="BJ1086">
        <v>0.3</v>
      </c>
      <c r="BR1086">
        <f t="shared" si="32"/>
        <v>-2.0000000000000004E-2</v>
      </c>
      <c r="BS1086">
        <f t="shared" si="33"/>
        <v>-9.999999999999995E-3</v>
      </c>
    </row>
    <row r="1087" spans="1:71">
      <c r="A1087" s="1">
        <v>44008</v>
      </c>
      <c r="B1087">
        <v>0.06</v>
      </c>
      <c r="C1087">
        <v>382</v>
      </c>
      <c r="D1087" s="3">
        <v>44008</v>
      </c>
      <c r="E1087">
        <v>0.25</v>
      </c>
      <c r="F1087" s="3">
        <v>44008</v>
      </c>
      <c r="G1087">
        <v>0</v>
      </c>
      <c r="H1087">
        <v>0.04</v>
      </c>
      <c r="I1087">
        <v>0.06</v>
      </c>
      <c r="J1087">
        <v>0.06</v>
      </c>
      <c r="K1087">
        <v>0.12</v>
      </c>
      <c r="L1087">
        <v>0.06</v>
      </c>
      <c r="M1087">
        <v>406</v>
      </c>
      <c r="P1087">
        <v>0.04</v>
      </c>
      <c r="Q1087">
        <v>0.06</v>
      </c>
      <c r="R1087">
        <v>7.0000000000000007E-2</v>
      </c>
      <c r="S1087">
        <v>0.13</v>
      </c>
      <c r="T1087">
        <v>0.08</v>
      </c>
      <c r="U1087">
        <v>938</v>
      </c>
      <c r="X1087">
        <v>0.05</v>
      </c>
      <c r="Y1087">
        <v>0.06</v>
      </c>
      <c r="Z1087">
        <v>0.12</v>
      </c>
      <c r="AA1087">
        <v>0.19</v>
      </c>
      <c r="AB1087">
        <v>0.08</v>
      </c>
      <c r="AC1087">
        <v>79</v>
      </c>
      <c r="AF1087">
        <v>0.03</v>
      </c>
      <c r="AG1087">
        <v>0.08</v>
      </c>
      <c r="AH1087">
        <v>0.09</v>
      </c>
      <c r="AI1087">
        <v>0.11</v>
      </c>
      <c r="AJ1087">
        <v>0.08</v>
      </c>
      <c r="AK1087">
        <v>182</v>
      </c>
      <c r="AN1087">
        <v>0.03</v>
      </c>
      <c r="AO1087">
        <v>0.08</v>
      </c>
      <c r="AP1087">
        <v>0.09</v>
      </c>
      <c r="AQ1087">
        <v>0.18</v>
      </c>
      <c r="AR1087">
        <v>0.1</v>
      </c>
      <c r="AS1087" s="8">
        <v>0.08</v>
      </c>
      <c r="AT1087" t="s">
        <v>8</v>
      </c>
      <c r="AU1087" s="19">
        <v>0.125</v>
      </c>
      <c r="AV1087" s="19">
        <v>0.126</v>
      </c>
      <c r="AW1087" s="19"/>
      <c r="AZ1087" s="4">
        <v>44008</v>
      </c>
      <c r="BA1087" s="2">
        <v>0.47</v>
      </c>
      <c r="BB1087" s="2">
        <v>0.5</v>
      </c>
      <c r="BC1087" s="4">
        <v>44008</v>
      </c>
      <c r="BD1087" s="2">
        <v>2.92</v>
      </c>
      <c r="BI1087" s="3">
        <v>44673</v>
      </c>
      <c r="BJ1087">
        <v>0.3</v>
      </c>
      <c r="BR1087">
        <f t="shared" si="32"/>
        <v>-2.0000000000000004E-2</v>
      </c>
      <c r="BS1087">
        <f t="shared" si="33"/>
        <v>0</v>
      </c>
    </row>
    <row r="1088" spans="1:71">
      <c r="A1088" s="1">
        <v>44011</v>
      </c>
      <c r="B1088">
        <v>0.06</v>
      </c>
      <c r="C1088">
        <v>381</v>
      </c>
      <c r="D1088" s="3">
        <v>44011</v>
      </c>
      <c r="E1088">
        <v>0.25</v>
      </c>
      <c r="F1088" s="3">
        <v>44011</v>
      </c>
      <c r="G1088">
        <v>0</v>
      </c>
      <c r="H1088">
        <v>0.04</v>
      </c>
      <c r="I1088">
        <v>0.06</v>
      </c>
      <c r="J1088">
        <v>0.06</v>
      </c>
      <c r="K1088">
        <v>0.13</v>
      </c>
      <c r="L1088">
        <v>0.06</v>
      </c>
      <c r="M1088">
        <v>406</v>
      </c>
      <c r="P1088">
        <v>0.04</v>
      </c>
      <c r="Q1088">
        <v>0.06</v>
      </c>
      <c r="R1088">
        <v>7.0000000000000007E-2</v>
      </c>
      <c r="S1088">
        <v>0.13</v>
      </c>
      <c r="T1088">
        <v>0.08</v>
      </c>
      <c r="U1088">
        <v>940</v>
      </c>
      <c r="X1088">
        <v>0.05</v>
      </c>
      <c r="Y1088">
        <v>0.06</v>
      </c>
      <c r="Z1088">
        <v>0.12</v>
      </c>
      <c r="AA1088">
        <v>0.19</v>
      </c>
      <c r="AB1088">
        <v>0.08</v>
      </c>
      <c r="AC1088">
        <v>78</v>
      </c>
      <c r="AF1088">
        <v>0.03</v>
      </c>
      <c r="AG1088">
        <v>0.08</v>
      </c>
      <c r="AH1088">
        <v>0.09</v>
      </c>
      <c r="AI1088">
        <v>0.11</v>
      </c>
      <c r="AJ1088">
        <v>0.08</v>
      </c>
      <c r="AK1088">
        <v>171</v>
      </c>
      <c r="AN1088">
        <v>0.03</v>
      </c>
      <c r="AO1088">
        <v>0.08</v>
      </c>
      <c r="AP1088">
        <v>0.09</v>
      </c>
      <c r="AQ1088">
        <v>0.18</v>
      </c>
      <c r="AR1088">
        <v>0.1</v>
      </c>
      <c r="AS1088" s="8">
        <v>0.08</v>
      </c>
      <c r="AT1088">
        <v>0</v>
      </c>
      <c r="AU1088" s="19">
        <v>0.129</v>
      </c>
      <c r="AV1088" s="19">
        <v>0.123</v>
      </c>
      <c r="AW1088" s="19"/>
      <c r="AZ1088" s="4">
        <v>44011</v>
      </c>
      <c r="BA1088" s="2">
        <v>0.48</v>
      </c>
      <c r="BB1088" s="2">
        <v>0.5</v>
      </c>
      <c r="BC1088" s="4">
        <v>44011</v>
      </c>
      <c r="BD1088" s="2">
        <v>2.94</v>
      </c>
      <c r="BI1088" s="3">
        <v>44676</v>
      </c>
      <c r="BJ1088">
        <v>0.3</v>
      </c>
      <c r="BR1088">
        <f t="shared" si="32"/>
        <v>-2.0000000000000004E-2</v>
      </c>
      <c r="BS1088">
        <f t="shared" si="33"/>
        <v>0</v>
      </c>
    </row>
    <row r="1089" spans="1:71">
      <c r="A1089" s="1">
        <v>44012</v>
      </c>
      <c r="B1089">
        <v>7.0000000000000007E-2</v>
      </c>
      <c r="C1089">
        <v>383</v>
      </c>
      <c r="D1089" s="3">
        <v>44012</v>
      </c>
      <c r="E1089">
        <v>0.25</v>
      </c>
      <c r="F1089" s="3">
        <v>44012</v>
      </c>
      <c r="G1089">
        <v>0</v>
      </c>
      <c r="H1089">
        <v>0.05</v>
      </c>
      <c r="I1089">
        <v>7.0000000000000007E-2</v>
      </c>
      <c r="J1089">
        <v>7.0000000000000007E-2</v>
      </c>
      <c r="K1089">
        <v>0.14000000000000001</v>
      </c>
      <c r="L1089">
        <v>7.0000000000000007E-2</v>
      </c>
      <c r="M1089">
        <v>411</v>
      </c>
      <c r="P1089">
        <v>0.05</v>
      </c>
      <c r="Q1089">
        <v>7.0000000000000007E-2</v>
      </c>
      <c r="R1089">
        <v>7.0000000000000007E-2</v>
      </c>
      <c r="S1089">
        <v>0.14000000000000001</v>
      </c>
      <c r="T1089">
        <v>0.1</v>
      </c>
      <c r="U1089">
        <v>970</v>
      </c>
      <c r="X1089">
        <v>0.06</v>
      </c>
      <c r="Y1089">
        <v>7.0000000000000007E-2</v>
      </c>
      <c r="Z1089">
        <v>0.13</v>
      </c>
      <c r="AA1089">
        <v>0.2</v>
      </c>
      <c r="AB1089">
        <v>0.08</v>
      </c>
      <c r="AC1089">
        <v>71</v>
      </c>
      <c r="AF1089">
        <v>0.03</v>
      </c>
      <c r="AG1089">
        <v>0.08</v>
      </c>
      <c r="AH1089">
        <v>0.09</v>
      </c>
      <c r="AI1089">
        <v>0.1</v>
      </c>
      <c r="AJ1089">
        <v>0.08</v>
      </c>
      <c r="AK1089">
        <v>162</v>
      </c>
      <c r="AN1089">
        <v>0.03</v>
      </c>
      <c r="AO1089">
        <v>0.08</v>
      </c>
      <c r="AP1089">
        <v>0.09</v>
      </c>
      <c r="AQ1089">
        <v>0.18</v>
      </c>
      <c r="AR1089">
        <v>0.1</v>
      </c>
      <c r="AS1089" s="8">
        <v>0.08</v>
      </c>
      <c r="AT1089">
        <v>0</v>
      </c>
      <c r="AU1089" s="19">
        <v>0.13100000000000001</v>
      </c>
      <c r="AV1089" s="19">
        <v>0.129</v>
      </c>
      <c r="AW1089" s="19"/>
      <c r="AZ1089" s="4">
        <v>44012</v>
      </c>
      <c r="BA1089" s="2">
        <v>0.5</v>
      </c>
      <c r="BB1089" s="2">
        <v>0.5</v>
      </c>
      <c r="BC1089" s="4">
        <v>44012</v>
      </c>
      <c r="BD1089" s="2">
        <v>2.93</v>
      </c>
      <c r="BI1089" s="3">
        <v>44677</v>
      </c>
      <c r="BJ1089">
        <v>0.3</v>
      </c>
      <c r="BR1089">
        <f t="shared" si="32"/>
        <v>-2.0000000000000004E-2</v>
      </c>
      <c r="BS1089">
        <f t="shared" si="33"/>
        <v>-2.0000000000000004E-2</v>
      </c>
    </row>
    <row r="1090" spans="1:71">
      <c r="A1090" s="1">
        <v>44013</v>
      </c>
      <c r="B1090">
        <v>7.0000000000000007E-2</v>
      </c>
      <c r="C1090">
        <v>384</v>
      </c>
      <c r="D1090" s="3">
        <v>44013</v>
      </c>
      <c r="E1090">
        <v>0.25</v>
      </c>
      <c r="F1090" s="3">
        <v>44013</v>
      </c>
      <c r="G1090">
        <v>0</v>
      </c>
      <c r="H1090">
        <v>0.05</v>
      </c>
      <c r="I1090">
        <v>7.0000000000000007E-2</v>
      </c>
      <c r="J1090">
        <v>7.0000000000000007E-2</v>
      </c>
      <c r="K1090">
        <v>0.13</v>
      </c>
      <c r="L1090">
        <v>7.0000000000000007E-2</v>
      </c>
      <c r="M1090">
        <v>420</v>
      </c>
      <c r="P1090">
        <v>0.05</v>
      </c>
      <c r="Q1090">
        <v>7.0000000000000007E-2</v>
      </c>
      <c r="R1090">
        <v>0.08</v>
      </c>
      <c r="S1090">
        <v>0.14000000000000001</v>
      </c>
      <c r="T1090">
        <v>0.11</v>
      </c>
      <c r="U1090">
        <v>1003</v>
      </c>
      <c r="X1090">
        <v>0.06</v>
      </c>
      <c r="Y1090">
        <v>7.0000000000000007E-2</v>
      </c>
      <c r="Z1090">
        <v>0.13</v>
      </c>
      <c r="AA1090">
        <v>0.19</v>
      </c>
      <c r="AB1090">
        <v>0.08</v>
      </c>
      <c r="AC1090">
        <v>58</v>
      </c>
      <c r="AF1090">
        <v>0.02</v>
      </c>
      <c r="AG1090">
        <v>0.08</v>
      </c>
      <c r="AH1090">
        <v>0.09</v>
      </c>
      <c r="AI1090">
        <v>0.11</v>
      </c>
      <c r="AJ1090">
        <v>0.08</v>
      </c>
      <c r="AK1090">
        <v>139</v>
      </c>
      <c r="AN1090">
        <v>0.01</v>
      </c>
      <c r="AO1090">
        <v>0.08</v>
      </c>
      <c r="AP1090">
        <v>0.09</v>
      </c>
      <c r="AQ1090">
        <v>0.19</v>
      </c>
      <c r="AR1090">
        <v>0.1</v>
      </c>
      <c r="AS1090" s="8">
        <v>0.08</v>
      </c>
      <c r="AT1090" t="s">
        <v>8</v>
      </c>
      <c r="AU1090" s="19">
        <v>0.13200000000000001</v>
      </c>
      <c r="AV1090" s="19">
        <v>0.13400000000000001</v>
      </c>
      <c r="AW1090" s="19"/>
      <c r="AZ1090" s="4">
        <v>44013</v>
      </c>
      <c r="BA1090" s="2">
        <v>0.52</v>
      </c>
      <c r="BB1090" s="2">
        <v>0.55000000000000004</v>
      </c>
      <c r="BC1090" s="4">
        <v>44013</v>
      </c>
      <c r="BD1090" s="2">
        <v>2.89</v>
      </c>
      <c r="BI1090" s="3">
        <v>44678</v>
      </c>
      <c r="BJ1090">
        <v>0.3</v>
      </c>
      <c r="BR1090">
        <f t="shared" si="32"/>
        <v>-2.0000000000000004E-2</v>
      </c>
      <c r="BS1090">
        <f t="shared" si="33"/>
        <v>-0.03</v>
      </c>
    </row>
    <row r="1091" spans="1:71">
      <c r="A1091" s="1">
        <v>44014</v>
      </c>
      <c r="B1091">
        <v>7.0000000000000007E-2</v>
      </c>
      <c r="C1091">
        <v>375</v>
      </c>
      <c r="D1091" s="3">
        <v>44014</v>
      </c>
      <c r="E1091">
        <v>0.25</v>
      </c>
      <c r="F1091" s="3">
        <v>44014</v>
      </c>
      <c r="G1091">
        <v>0</v>
      </c>
      <c r="H1091">
        <v>0.05</v>
      </c>
      <c r="I1091">
        <v>7.0000000000000007E-2</v>
      </c>
      <c r="J1091">
        <v>0.08</v>
      </c>
      <c r="K1091">
        <v>0.14000000000000001</v>
      </c>
      <c r="L1091">
        <v>7.0000000000000007E-2</v>
      </c>
      <c r="M1091">
        <v>398</v>
      </c>
      <c r="P1091">
        <v>0.06</v>
      </c>
      <c r="Q1091">
        <v>7.0000000000000007E-2</v>
      </c>
      <c r="R1091">
        <v>0.08</v>
      </c>
      <c r="S1091">
        <v>0.16</v>
      </c>
      <c r="T1091">
        <v>0.11</v>
      </c>
      <c r="U1091">
        <v>952</v>
      </c>
      <c r="X1091">
        <v>7.0000000000000007E-2</v>
      </c>
      <c r="Y1091">
        <v>0.08</v>
      </c>
      <c r="Z1091">
        <v>0.14000000000000001</v>
      </c>
      <c r="AA1091">
        <v>0.2</v>
      </c>
      <c r="AB1091">
        <v>0.08</v>
      </c>
      <c r="AC1091">
        <v>66</v>
      </c>
      <c r="AF1091">
        <v>0.03</v>
      </c>
      <c r="AG1091">
        <v>0.08</v>
      </c>
      <c r="AH1091">
        <v>0.09</v>
      </c>
      <c r="AI1091">
        <v>0.11</v>
      </c>
      <c r="AJ1091">
        <v>0.08</v>
      </c>
      <c r="AK1091">
        <v>152</v>
      </c>
      <c r="AN1091">
        <v>0.03</v>
      </c>
      <c r="AO1091">
        <v>0.08</v>
      </c>
      <c r="AP1091">
        <v>0.09</v>
      </c>
      <c r="AQ1091">
        <v>0.18</v>
      </c>
      <c r="AR1091">
        <v>0.1</v>
      </c>
      <c r="AS1091" s="8">
        <v>0.08</v>
      </c>
      <c r="AT1091">
        <v>0</v>
      </c>
      <c r="AU1091" s="19">
        <v>0.14599999999999999</v>
      </c>
      <c r="AV1091" s="19">
        <v>0.14899999999999999</v>
      </c>
      <c r="AW1091" s="19"/>
      <c r="AZ1091" s="4">
        <v>44014</v>
      </c>
      <c r="BA1091" s="2">
        <v>0.52</v>
      </c>
      <c r="BB1091" s="2">
        <v>0.54</v>
      </c>
      <c r="BC1091" s="4">
        <v>44014</v>
      </c>
      <c r="BD1091" s="2">
        <v>2.87</v>
      </c>
      <c r="BI1091" s="3">
        <v>44679</v>
      </c>
      <c r="BJ1091">
        <v>0.3</v>
      </c>
      <c r="BR1091">
        <f t="shared" ref="BR1091:BR1154" si="34">AS1091-AR1091</f>
        <v>-2.0000000000000004E-2</v>
      </c>
      <c r="BS1091">
        <f t="shared" ref="BS1091:BS1154" si="35">AS1091-T1091</f>
        <v>-0.03</v>
      </c>
    </row>
    <row r="1092" spans="1:71">
      <c r="A1092" s="1">
        <v>44018</v>
      </c>
      <c r="B1092">
        <v>0.1</v>
      </c>
      <c r="C1092">
        <v>977</v>
      </c>
      <c r="D1092" s="3">
        <v>44018</v>
      </c>
      <c r="E1092">
        <v>0.25</v>
      </c>
      <c r="F1092" s="3">
        <v>44018</v>
      </c>
      <c r="G1092">
        <v>0</v>
      </c>
      <c r="H1092">
        <v>7.0000000000000007E-2</v>
      </c>
      <c r="I1092">
        <v>0.08</v>
      </c>
      <c r="J1092">
        <v>0.15</v>
      </c>
      <c r="K1092">
        <v>0.21</v>
      </c>
      <c r="L1092">
        <v>0.09</v>
      </c>
      <c r="M1092">
        <v>65</v>
      </c>
      <c r="P1092">
        <v>0.05</v>
      </c>
      <c r="Q1092">
        <v>0.08</v>
      </c>
      <c r="R1092">
        <v>0.09</v>
      </c>
      <c r="S1092">
        <v>0.1</v>
      </c>
      <c r="T1092">
        <v>0.09</v>
      </c>
      <c r="U1092">
        <v>85</v>
      </c>
      <c r="X1092">
        <v>0.03</v>
      </c>
      <c r="Y1092">
        <v>0.08</v>
      </c>
      <c r="Z1092">
        <v>0.1</v>
      </c>
      <c r="AA1092">
        <v>0.14000000000000001</v>
      </c>
      <c r="AB1092">
        <v>0.09</v>
      </c>
      <c r="AC1092">
        <v>65</v>
      </c>
      <c r="AF1092">
        <v>0.03</v>
      </c>
      <c r="AG1092">
        <v>0.08</v>
      </c>
      <c r="AH1092">
        <v>0.09</v>
      </c>
      <c r="AI1092">
        <v>0.1</v>
      </c>
      <c r="AJ1092">
        <v>0.09</v>
      </c>
      <c r="AK1092">
        <v>84</v>
      </c>
      <c r="AN1092">
        <v>0.03</v>
      </c>
      <c r="AO1092">
        <v>0.08</v>
      </c>
      <c r="AP1092">
        <v>0.09</v>
      </c>
      <c r="AQ1092">
        <v>0.14000000000000001</v>
      </c>
      <c r="AR1092">
        <v>0.1</v>
      </c>
      <c r="AS1092" s="8">
        <v>0.09</v>
      </c>
      <c r="AT1092" t="s">
        <v>8</v>
      </c>
      <c r="AU1092" s="19">
        <v>0.14699999999999999</v>
      </c>
      <c r="AV1092" s="19">
        <v>0.14199999999999999</v>
      </c>
      <c r="AW1092" s="19"/>
      <c r="AZ1092" s="4">
        <v>44018</v>
      </c>
      <c r="BA1092" s="2">
        <v>0.53</v>
      </c>
      <c r="BB1092" s="2">
        <v>0.54</v>
      </c>
      <c r="BC1092" s="4">
        <v>44018</v>
      </c>
      <c r="BD1092" s="2">
        <v>2.83</v>
      </c>
      <c r="BI1092" s="3">
        <v>44680</v>
      </c>
      <c r="BJ1092">
        <v>0.3</v>
      </c>
      <c r="BR1092">
        <f t="shared" si="34"/>
        <v>-1.0000000000000009E-2</v>
      </c>
      <c r="BS1092">
        <f t="shared" si="35"/>
        <v>0</v>
      </c>
    </row>
    <row r="1093" spans="1:71">
      <c r="A1093" s="1">
        <v>44019</v>
      </c>
      <c r="B1093">
        <v>0.1</v>
      </c>
      <c r="C1093">
        <v>969</v>
      </c>
      <c r="D1093" s="3">
        <v>44019</v>
      </c>
      <c r="E1093">
        <v>0.25</v>
      </c>
      <c r="F1093" s="3">
        <v>44019</v>
      </c>
      <c r="G1093">
        <v>0</v>
      </c>
      <c r="H1093">
        <v>7.0000000000000007E-2</v>
      </c>
      <c r="I1093">
        <v>0.08</v>
      </c>
      <c r="J1093">
        <v>0.15</v>
      </c>
      <c r="K1093">
        <v>0.21</v>
      </c>
      <c r="L1093">
        <v>0.09</v>
      </c>
      <c r="M1093">
        <v>62</v>
      </c>
      <c r="P1093">
        <v>0.05</v>
      </c>
      <c r="Q1093">
        <v>0.08</v>
      </c>
      <c r="R1093">
        <v>0.1</v>
      </c>
      <c r="S1093">
        <v>0.11</v>
      </c>
      <c r="T1093">
        <v>0.09</v>
      </c>
      <c r="U1093">
        <v>161</v>
      </c>
      <c r="X1093">
        <v>0.03</v>
      </c>
      <c r="Y1093">
        <v>0.08</v>
      </c>
      <c r="Z1093">
        <v>0.09</v>
      </c>
      <c r="AA1093">
        <v>0.18</v>
      </c>
      <c r="AB1093">
        <v>0.08</v>
      </c>
      <c r="AC1093">
        <v>376</v>
      </c>
      <c r="AF1093">
        <v>0.06</v>
      </c>
      <c r="AG1093">
        <v>0.08</v>
      </c>
      <c r="AH1093">
        <v>0.08</v>
      </c>
      <c r="AI1093">
        <v>0.15</v>
      </c>
      <c r="AJ1093">
        <v>0.08</v>
      </c>
      <c r="AK1093">
        <v>397</v>
      </c>
      <c r="AN1093">
        <v>0.06</v>
      </c>
      <c r="AO1093">
        <v>0.08</v>
      </c>
      <c r="AP1093">
        <v>0.09</v>
      </c>
      <c r="AQ1093">
        <v>0.15</v>
      </c>
      <c r="AR1093">
        <v>0.1</v>
      </c>
      <c r="AS1093" s="8">
        <v>0.08</v>
      </c>
      <c r="AT1093">
        <v>0</v>
      </c>
      <c r="AU1093" s="19">
        <v>0.14399999999999999</v>
      </c>
      <c r="AV1093" s="19">
        <v>0.13600000000000001</v>
      </c>
      <c r="AW1093" s="19"/>
      <c r="AZ1093" s="4">
        <v>44019</v>
      </c>
      <c r="BA1093" s="2">
        <v>0.49</v>
      </c>
      <c r="BB1093" s="2">
        <v>0.5</v>
      </c>
      <c r="BC1093" s="4">
        <v>44019</v>
      </c>
      <c r="BD1093" s="2">
        <v>2.81</v>
      </c>
      <c r="BI1093" s="3">
        <v>44683</v>
      </c>
      <c r="BJ1093">
        <v>0.3</v>
      </c>
      <c r="BR1093">
        <f t="shared" si="34"/>
        <v>-2.0000000000000004E-2</v>
      </c>
      <c r="BS1093">
        <f t="shared" si="35"/>
        <v>-9.999999999999995E-3</v>
      </c>
    </row>
    <row r="1094" spans="1:71">
      <c r="A1094" s="1">
        <v>44020</v>
      </c>
      <c r="B1094">
        <v>0.1</v>
      </c>
      <c r="C1094">
        <v>954</v>
      </c>
      <c r="D1094" s="3">
        <v>44020</v>
      </c>
      <c r="E1094">
        <v>0.25</v>
      </c>
      <c r="F1094" s="3">
        <v>44020</v>
      </c>
      <c r="G1094">
        <v>0</v>
      </c>
      <c r="H1094">
        <v>7.0000000000000007E-2</v>
      </c>
      <c r="I1094">
        <v>0.08</v>
      </c>
      <c r="J1094">
        <v>0.13</v>
      </c>
      <c r="K1094">
        <v>0.2</v>
      </c>
      <c r="L1094">
        <v>0.09</v>
      </c>
      <c r="M1094">
        <v>59</v>
      </c>
      <c r="P1094">
        <v>0.04</v>
      </c>
      <c r="Q1094">
        <v>0.08</v>
      </c>
      <c r="R1094">
        <v>0.1</v>
      </c>
      <c r="S1094">
        <v>0.11</v>
      </c>
      <c r="T1094">
        <v>0.09</v>
      </c>
      <c r="U1094">
        <v>155</v>
      </c>
      <c r="X1094">
        <v>0.03</v>
      </c>
      <c r="Y1094">
        <v>0.08</v>
      </c>
      <c r="Z1094">
        <v>0.09</v>
      </c>
      <c r="AA1094">
        <v>0.18</v>
      </c>
      <c r="AB1094">
        <v>0.08</v>
      </c>
      <c r="AC1094">
        <v>384</v>
      </c>
      <c r="AF1094">
        <v>0.06</v>
      </c>
      <c r="AG1094">
        <v>0.08</v>
      </c>
      <c r="AH1094">
        <v>0.08</v>
      </c>
      <c r="AI1094">
        <v>0.15</v>
      </c>
      <c r="AJ1094">
        <v>0.08</v>
      </c>
      <c r="AK1094">
        <v>402</v>
      </c>
      <c r="AN1094">
        <v>0.06</v>
      </c>
      <c r="AO1094">
        <v>0.08</v>
      </c>
      <c r="AP1094">
        <v>0.09</v>
      </c>
      <c r="AQ1094">
        <v>0.15</v>
      </c>
      <c r="AR1094">
        <v>0.1</v>
      </c>
      <c r="AS1094" s="8">
        <v>0.08</v>
      </c>
      <c r="AT1094">
        <v>0</v>
      </c>
      <c r="AU1094" s="19">
        <v>0.14199999999999999</v>
      </c>
      <c r="AV1094" s="19">
        <v>0.13200000000000001</v>
      </c>
      <c r="AW1094" s="19"/>
      <c r="AZ1094" s="4">
        <v>44020</v>
      </c>
      <c r="BA1094" s="2">
        <v>0.51</v>
      </c>
      <c r="BB1094" s="2">
        <v>0.52</v>
      </c>
      <c r="BC1094" s="4">
        <v>44020</v>
      </c>
      <c r="BD1094" s="2">
        <v>2.77</v>
      </c>
      <c r="BI1094" s="3">
        <v>44684</v>
      </c>
      <c r="BJ1094">
        <v>0.3</v>
      </c>
      <c r="BR1094">
        <f t="shared" si="34"/>
        <v>-2.0000000000000004E-2</v>
      </c>
      <c r="BS1094">
        <f t="shared" si="35"/>
        <v>-9.999999999999995E-3</v>
      </c>
    </row>
    <row r="1095" spans="1:71">
      <c r="A1095" s="1">
        <v>44021</v>
      </c>
      <c r="B1095">
        <v>0.1</v>
      </c>
      <c r="C1095">
        <v>984</v>
      </c>
      <c r="D1095" s="3">
        <v>44021</v>
      </c>
      <c r="E1095">
        <v>0.25</v>
      </c>
      <c r="F1095" s="3">
        <v>44021</v>
      </c>
      <c r="G1095">
        <v>0</v>
      </c>
      <c r="H1095">
        <v>7.0000000000000007E-2</v>
      </c>
      <c r="I1095">
        <v>0.08</v>
      </c>
      <c r="J1095">
        <v>0.14000000000000001</v>
      </c>
      <c r="K1095">
        <v>0.2</v>
      </c>
      <c r="L1095">
        <v>0.09</v>
      </c>
      <c r="M1095">
        <v>59</v>
      </c>
      <c r="P1095">
        <v>0.03</v>
      </c>
      <c r="Q1095">
        <v>0.08</v>
      </c>
      <c r="R1095">
        <v>0.09</v>
      </c>
      <c r="S1095">
        <v>0.11</v>
      </c>
      <c r="T1095">
        <v>0.09</v>
      </c>
      <c r="U1095">
        <v>153</v>
      </c>
      <c r="X1095">
        <v>0.03</v>
      </c>
      <c r="Y1095">
        <v>0.08</v>
      </c>
      <c r="Z1095">
        <v>0.09</v>
      </c>
      <c r="AA1095">
        <v>0.19</v>
      </c>
      <c r="AB1095">
        <v>0.08</v>
      </c>
      <c r="AC1095">
        <v>384</v>
      </c>
      <c r="AF1095">
        <v>0.06</v>
      </c>
      <c r="AG1095">
        <v>7.0000000000000007E-2</v>
      </c>
      <c r="AH1095">
        <v>0.08</v>
      </c>
      <c r="AI1095">
        <v>0.13</v>
      </c>
      <c r="AJ1095">
        <v>0.08</v>
      </c>
      <c r="AK1095">
        <v>404</v>
      </c>
      <c r="AN1095">
        <v>0.06</v>
      </c>
      <c r="AO1095">
        <v>7.0000000000000007E-2</v>
      </c>
      <c r="AP1095">
        <v>0.08</v>
      </c>
      <c r="AQ1095">
        <v>0.14000000000000001</v>
      </c>
      <c r="AR1095">
        <v>0.1</v>
      </c>
      <c r="AS1095" s="8">
        <v>0.08</v>
      </c>
      <c r="AT1095" t="s">
        <v>8</v>
      </c>
      <c r="AU1095" s="19">
        <v>0.14000000000000001</v>
      </c>
      <c r="AV1095" s="19">
        <v>0.13800000000000001</v>
      </c>
      <c r="AW1095" s="19"/>
      <c r="AZ1095" s="4">
        <v>44021</v>
      </c>
      <c r="BA1095" s="2">
        <v>0.46</v>
      </c>
      <c r="BB1095" s="2">
        <v>0.49</v>
      </c>
      <c r="BC1095" s="4">
        <v>44021</v>
      </c>
      <c r="BD1095" s="2">
        <v>2.73</v>
      </c>
      <c r="BI1095" s="3">
        <v>44685</v>
      </c>
      <c r="BJ1095">
        <v>0.3</v>
      </c>
      <c r="BR1095">
        <f t="shared" si="34"/>
        <v>-2.0000000000000004E-2</v>
      </c>
      <c r="BS1095">
        <f t="shared" si="35"/>
        <v>-9.999999999999995E-3</v>
      </c>
    </row>
    <row r="1096" spans="1:71">
      <c r="A1096" s="1">
        <v>44022</v>
      </c>
      <c r="B1096">
        <v>0.1</v>
      </c>
      <c r="C1096">
        <v>942</v>
      </c>
      <c r="D1096" s="3">
        <v>44022</v>
      </c>
      <c r="E1096">
        <v>0.25</v>
      </c>
      <c r="F1096" s="3">
        <v>44022</v>
      </c>
      <c r="G1096">
        <v>0</v>
      </c>
      <c r="H1096">
        <v>7.0000000000000007E-2</v>
      </c>
      <c r="I1096">
        <v>0.08</v>
      </c>
      <c r="J1096">
        <v>0.14000000000000001</v>
      </c>
      <c r="K1096">
        <v>0.19</v>
      </c>
      <c r="L1096">
        <v>0.09</v>
      </c>
      <c r="M1096">
        <v>60</v>
      </c>
      <c r="P1096">
        <v>0.05</v>
      </c>
      <c r="Q1096">
        <v>0.08</v>
      </c>
      <c r="R1096">
        <v>0.09</v>
      </c>
      <c r="S1096">
        <v>0.11</v>
      </c>
      <c r="T1096">
        <v>0.09</v>
      </c>
      <c r="U1096">
        <v>148</v>
      </c>
      <c r="X1096">
        <v>0.03</v>
      </c>
      <c r="Y1096">
        <v>0.08</v>
      </c>
      <c r="Z1096">
        <v>0.09</v>
      </c>
      <c r="AA1096">
        <v>0.19</v>
      </c>
      <c r="AB1096">
        <v>0.08</v>
      </c>
      <c r="AC1096">
        <v>385</v>
      </c>
      <c r="AF1096">
        <v>0.05</v>
      </c>
      <c r="AG1096">
        <v>0.08</v>
      </c>
      <c r="AH1096">
        <v>0.08</v>
      </c>
      <c r="AI1096">
        <v>0.14000000000000001</v>
      </c>
      <c r="AJ1096">
        <v>0.08</v>
      </c>
      <c r="AK1096">
        <v>413</v>
      </c>
      <c r="AN1096">
        <v>0.06</v>
      </c>
      <c r="AO1096">
        <v>0.08</v>
      </c>
      <c r="AP1096">
        <v>0.08</v>
      </c>
      <c r="AQ1096">
        <v>0.15</v>
      </c>
      <c r="AR1096">
        <v>0.1</v>
      </c>
      <c r="AS1096" s="8">
        <v>0.08</v>
      </c>
      <c r="AT1096" t="s">
        <v>8</v>
      </c>
      <c r="AU1096" s="19">
        <v>0.14699999999999999</v>
      </c>
      <c r="AV1096" s="19">
        <v>0.14399999999999999</v>
      </c>
      <c r="AW1096" s="19"/>
      <c r="AZ1096" s="4">
        <v>44022</v>
      </c>
      <c r="BA1096" s="2">
        <v>0.49</v>
      </c>
      <c r="BB1096" s="2">
        <v>0.52</v>
      </c>
      <c r="BC1096" s="4">
        <v>44022</v>
      </c>
      <c r="BD1096" s="2">
        <v>2.74</v>
      </c>
      <c r="BI1096" s="3">
        <v>44686</v>
      </c>
      <c r="BJ1096">
        <v>0.8</v>
      </c>
      <c r="BK1096">
        <v>0.03</v>
      </c>
      <c r="BO1096" s="3">
        <v>44686</v>
      </c>
      <c r="BP1096">
        <v>0.8</v>
      </c>
      <c r="BQ1096">
        <v>0.03</v>
      </c>
      <c r="BR1096">
        <f t="shared" si="34"/>
        <v>-2.0000000000000004E-2</v>
      </c>
      <c r="BS1096">
        <f t="shared" si="35"/>
        <v>-9.999999999999995E-3</v>
      </c>
    </row>
    <row r="1097" spans="1:71">
      <c r="A1097" s="1">
        <v>44025</v>
      </c>
      <c r="B1097">
        <v>0.1</v>
      </c>
      <c r="C1097">
        <v>960</v>
      </c>
      <c r="D1097" s="3">
        <v>44025</v>
      </c>
      <c r="E1097">
        <v>0.25</v>
      </c>
      <c r="F1097" s="3">
        <v>44025</v>
      </c>
      <c r="G1097">
        <v>0</v>
      </c>
      <c r="H1097">
        <v>7.0000000000000007E-2</v>
      </c>
      <c r="I1097">
        <v>0.08</v>
      </c>
      <c r="J1097">
        <v>0.14000000000000001</v>
      </c>
      <c r="K1097">
        <v>0.2</v>
      </c>
      <c r="L1097">
        <v>0.09</v>
      </c>
      <c r="M1097">
        <v>56</v>
      </c>
      <c r="P1097">
        <v>0.04</v>
      </c>
      <c r="Q1097">
        <v>0.08</v>
      </c>
      <c r="R1097">
        <v>0.09</v>
      </c>
      <c r="S1097">
        <v>0.11</v>
      </c>
      <c r="T1097">
        <v>0.09</v>
      </c>
      <c r="U1097">
        <v>133</v>
      </c>
      <c r="X1097">
        <v>0.03</v>
      </c>
      <c r="Y1097">
        <v>0.08</v>
      </c>
      <c r="Z1097">
        <v>0.09</v>
      </c>
      <c r="AA1097">
        <v>0.19</v>
      </c>
      <c r="AB1097">
        <v>0.08</v>
      </c>
      <c r="AC1097">
        <v>378</v>
      </c>
      <c r="AF1097">
        <v>0.05</v>
      </c>
      <c r="AG1097">
        <v>0.08</v>
      </c>
      <c r="AH1097">
        <v>0.08</v>
      </c>
      <c r="AI1097">
        <v>0.14000000000000001</v>
      </c>
      <c r="AJ1097">
        <v>0.08</v>
      </c>
      <c r="AK1097">
        <v>400</v>
      </c>
      <c r="AN1097">
        <v>0.05</v>
      </c>
      <c r="AO1097">
        <v>0.08</v>
      </c>
      <c r="AP1097">
        <v>0.08</v>
      </c>
      <c r="AQ1097">
        <v>0.15</v>
      </c>
      <c r="AR1097">
        <v>0.1</v>
      </c>
      <c r="AS1097" s="8">
        <v>0.08</v>
      </c>
      <c r="AT1097" t="s">
        <v>8</v>
      </c>
      <c r="AU1097" s="19">
        <v>0.14599999999999999</v>
      </c>
      <c r="AV1097" s="19">
        <v>0.13900000000000001</v>
      </c>
      <c r="AW1097" s="19"/>
      <c r="AZ1097" s="4">
        <v>44025</v>
      </c>
      <c r="BA1097" s="2">
        <v>0.48</v>
      </c>
      <c r="BB1097" s="2">
        <v>0.5</v>
      </c>
      <c r="BC1097" s="4">
        <v>44025</v>
      </c>
      <c r="BD1097" s="2">
        <v>2.74</v>
      </c>
      <c r="BI1097" s="3">
        <v>44687</v>
      </c>
      <c r="BJ1097">
        <v>0.8</v>
      </c>
      <c r="BR1097">
        <f t="shared" si="34"/>
        <v>-2.0000000000000004E-2</v>
      </c>
      <c r="BS1097">
        <f t="shared" si="35"/>
        <v>-9.999999999999995E-3</v>
      </c>
    </row>
    <row r="1098" spans="1:71">
      <c r="A1098" s="1">
        <v>44026</v>
      </c>
      <c r="B1098">
        <v>0.11</v>
      </c>
      <c r="C1098">
        <v>972</v>
      </c>
      <c r="D1098" s="3">
        <v>44026</v>
      </c>
      <c r="E1098">
        <v>0.25</v>
      </c>
      <c r="F1098" s="3">
        <v>44026</v>
      </c>
      <c r="G1098">
        <v>0</v>
      </c>
      <c r="H1098">
        <v>7.0000000000000007E-2</v>
      </c>
      <c r="I1098">
        <v>0.09</v>
      </c>
      <c r="J1098">
        <v>0.15</v>
      </c>
      <c r="K1098">
        <v>0.2</v>
      </c>
      <c r="L1098">
        <v>0.09</v>
      </c>
      <c r="M1098">
        <v>54</v>
      </c>
      <c r="P1098">
        <v>0.04</v>
      </c>
      <c r="Q1098">
        <v>0.08</v>
      </c>
      <c r="R1098">
        <v>0.1</v>
      </c>
      <c r="S1098">
        <v>0.12</v>
      </c>
      <c r="T1098">
        <v>0.09</v>
      </c>
      <c r="U1098">
        <v>144</v>
      </c>
      <c r="X1098">
        <v>0.03</v>
      </c>
      <c r="Y1098">
        <v>0.08</v>
      </c>
      <c r="Z1098">
        <v>0.09</v>
      </c>
      <c r="AA1098">
        <v>0.18</v>
      </c>
      <c r="AB1098">
        <v>0.08</v>
      </c>
      <c r="AC1098">
        <v>370</v>
      </c>
      <c r="AF1098">
        <v>0.06</v>
      </c>
      <c r="AG1098">
        <v>0.08</v>
      </c>
      <c r="AH1098">
        <v>0.08</v>
      </c>
      <c r="AI1098">
        <v>0.15</v>
      </c>
      <c r="AJ1098">
        <v>0.08</v>
      </c>
      <c r="AK1098">
        <v>389</v>
      </c>
      <c r="AN1098">
        <v>0.06</v>
      </c>
      <c r="AO1098">
        <v>0.08</v>
      </c>
      <c r="AP1098">
        <v>0.08</v>
      </c>
      <c r="AQ1098">
        <v>0.15</v>
      </c>
      <c r="AR1098">
        <v>0.1</v>
      </c>
      <c r="AS1098" s="8">
        <v>0.08</v>
      </c>
      <c r="AT1098">
        <v>0</v>
      </c>
      <c r="AU1098" s="19">
        <v>0.14199999999999999</v>
      </c>
      <c r="AV1098" s="19">
        <v>0.14099999999999999</v>
      </c>
      <c r="AW1098" s="19"/>
      <c r="AZ1098" s="4">
        <v>44026</v>
      </c>
      <c r="BA1098" s="2">
        <v>0.49</v>
      </c>
      <c r="BB1098" s="2">
        <v>0.48</v>
      </c>
      <c r="BC1098" s="4">
        <v>44026</v>
      </c>
      <c r="BD1098" s="2">
        <v>2.71</v>
      </c>
      <c r="BI1098" s="3">
        <v>44690</v>
      </c>
      <c r="BJ1098">
        <v>0.8</v>
      </c>
      <c r="BR1098">
        <f t="shared" si="34"/>
        <v>-2.0000000000000004E-2</v>
      </c>
      <c r="BS1098">
        <f t="shared" si="35"/>
        <v>-9.999999999999995E-3</v>
      </c>
    </row>
    <row r="1099" spans="1:71">
      <c r="A1099" s="1">
        <v>44027</v>
      </c>
      <c r="B1099">
        <v>0.13</v>
      </c>
      <c r="C1099">
        <v>939</v>
      </c>
      <c r="D1099" s="3">
        <v>44027</v>
      </c>
      <c r="E1099">
        <v>0.25</v>
      </c>
      <c r="F1099" s="3">
        <v>44027</v>
      </c>
      <c r="G1099">
        <v>0</v>
      </c>
      <c r="H1099">
        <v>0.09</v>
      </c>
      <c r="I1099">
        <v>0.11</v>
      </c>
      <c r="J1099">
        <v>0.17</v>
      </c>
      <c r="K1099">
        <v>0.24</v>
      </c>
      <c r="L1099">
        <v>0.09</v>
      </c>
      <c r="M1099">
        <v>54</v>
      </c>
      <c r="P1099">
        <v>0.05</v>
      </c>
      <c r="Q1099">
        <v>0.08</v>
      </c>
      <c r="R1099">
        <v>0.1</v>
      </c>
      <c r="S1099">
        <v>0.11</v>
      </c>
      <c r="T1099">
        <v>0.09</v>
      </c>
      <c r="U1099">
        <v>141</v>
      </c>
      <c r="X1099">
        <v>0.03</v>
      </c>
      <c r="Y1099">
        <v>0.08</v>
      </c>
      <c r="Z1099">
        <v>0.09</v>
      </c>
      <c r="AA1099">
        <v>0.18</v>
      </c>
      <c r="AB1099">
        <v>0.09</v>
      </c>
      <c r="AC1099">
        <v>372</v>
      </c>
      <c r="AF1099">
        <v>0.05</v>
      </c>
      <c r="AG1099">
        <v>0.08</v>
      </c>
      <c r="AH1099">
        <v>0.09</v>
      </c>
      <c r="AI1099">
        <v>0.15</v>
      </c>
      <c r="AJ1099">
        <v>0.09</v>
      </c>
      <c r="AK1099">
        <v>397</v>
      </c>
      <c r="AN1099">
        <v>0.05</v>
      </c>
      <c r="AO1099">
        <v>0.08</v>
      </c>
      <c r="AP1099">
        <v>0.09</v>
      </c>
      <c r="AQ1099">
        <v>0.15</v>
      </c>
      <c r="AR1099">
        <v>0.1</v>
      </c>
      <c r="AS1099" s="8">
        <v>0.09</v>
      </c>
      <c r="AT1099">
        <v>0</v>
      </c>
      <c r="AU1099" s="19">
        <v>0.16900000000000001</v>
      </c>
      <c r="AV1099" s="19">
        <v>0.151</v>
      </c>
      <c r="AW1099" s="19"/>
      <c r="AZ1099" s="4">
        <v>44027</v>
      </c>
      <c r="BA1099" s="2">
        <v>0.48</v>
      </c>
      <c r="BB1099" s="2">
        <v>0.48</v>
      </c>
      <c r="BC1099" s="4">
        <v>44027</v>
      </c>
      <c r="BD1099" s="2">
        <v>2.71</v>
      </c>
      <c r="BI1099" s="3">
        <v>44691</v>
      </c>
      <c r="BJ1099">
        <v>0.8</v>
      </c>
      <c r="BR1099">
        <f t="shared" si="34"/>
        <v>-1.0000000000000009E-2</v>
      </c>
      <c r="BS1099">
        <f t="shared" si="35"/>
        <v>0</v>
      </c>
    </row>
    <row r="1100" spans="1:71">
      <c r="A1100" s="1">
        <v>44028</v>
      </c>
      <c r="B1100">
        <v>0.12</v>
      </c>
      <c r="C1100">
        <v>957</v>
      </c>
      <c r="D1100" s="3">
        <v>44028</v>
      </c>
      <c r="E1100">
        <v>0.25</v>
      </c>
      <c r="F1100" s="3">
        <v>44028</v>
      </c>
      <c r="G1100">
        <v>0</v>
      </c>
      <c r="H1100">
        <v>7.0000000000000007E-2</v>
      </c>
      <c r="I1100">
        <v>0.08</v>
      </c>
      <c r="J1100">
        <v>0.14000000000000001</v>
      </c>
      <c r="K1100">
        <v>0.2</v>
      </c>
      <c r="L1100">
        <v>0.1</v>
      </c>
      <c r="M1100">
        <v>55</v>
      </c>
      <c r="P1100">
        <v>0.05</v>
      </c>
      <c r="Q1100">
        <v>0.09</v>
      </c>
      <c r="R1100">
        <v>0.11</v>
      </c>
      <c r="S1100">
        <v>0.12</v>
      </c>
      <c r="T1100">
        <v>0.09</v>
      </c>
      <c r="U1100">
        <v>150</v>
      </c>
      <c r="X1100">
        <v>0.03</v>
      </c>
      <c r="Y1100">
        <v>0.08</v>
      </c>
      <c r="Z1100">
        <v>0.11</v>
      </c>
      <c r="AA1100">
        <v>0.18</v>
      </c>
      <c r="AB1100">
        <v>0.11</v>
      </c>
      <c r="AC1100">
        <v>374</v>
      </c>
      <c r="AF1100">
        <v>0.06</v>
      </c>
      <c r="AG1100">
        <v>0.11</v>
      </c>
      <c r="AH1100">
        <v>0.11</v>
      </c>
      <c r="AI1100">
        <v>0.17</v>
      </c>
      <c r="AJ1100">
        <v>0.11</v>
      </c>
      <c r="AK1100">
        <v>391</v>
      </c>
      <c r="AN1100">
        <v>0.06</v>
      </c>
      <c r="AO1100">
        <v>0.11</v>
      </c>
      <c r="AP1100">
        <v>0.11</v>
      </c>
      <c r="AQ1100">
        <v>0.17</v>
      </c>
      <c r="AR1100">
        <v>0.1</v>
      </c>
      <c r="AS1100" s="8">
        <v>0.11</v>
      </c>
      <c r="AT1100">
        <v>0</v>
      </c>
      <c r="AU1100" s="19">
        <v>0.14299999999999999</v>
      </c>
      <c r="AV1100" s="19">
        <v>0.13900000000000001</v>
      </c>
      <c r="AW1100" s="19"/>
      <c r="AZ1100" s="4">
        <v>44028</v>
      </c>
      <c r="BA1100" s="2">
        <v>0.46</v>
      </c>
      <c r="BB1100" s="2">
        <v>0.51</v>
      </c>
      <c r="BC1100" s="4">
        <v>44028</v>
      </c>
      <c r="BD1100" s="2">
        <v>2.69</v>
      </c>
      <c r="BI1100" s="3">
        <v>44692</v>
      </c>
      <c r="BJ1100">
        <v>0.8</v>
      </c>
      <c r="BR1100">
        <f t="shared" si="34"/>
        <v>9.999999999999995E-3</v>
      </c>
      <c r="BS1100">
        <f t="shared" si="35"/>
        <v>2.0000000000000004E-2</v>
      </c>
    </row>
    <row r="1101" spans="1:71">
      <c r="A1101" s="1">
        <v>44029</v>
      </c>
      <c r="B1101">
        <v>0.12</v>
      </c>
      <c r="C1101">
        <v>988</v>
      </c>
      <c r="D1101" s="3">
        <v>44029</v>
      </c>
      <c r="E1101">
        <v>0.25</v>
      </c>
      <c r="F1101" s="3">
        <v>44029</v>
      </c>
      <c r="G1101">
        <v>0</v>
      </c>
      <c r="H1101">
        <v>7.0000000000000007E-2</v>
      </c>
      <c r="I1101">
        <v>0.09</v>
      </c>
      <c r="J1101">
        <v>0.15</v>
      </c>
      <c r="K1101">
        <v>0.2</v>
      </c>
      <c r="L1101">
        <v>0.1</v>
      </c>
      <c r="M1101">
        <v>55</v>
      </c>
      <c r="P1101">
        <v>0.05</v>
      </c>
      <c r="Q1101">
        <v>0.09</v>
      </c>
      <c r="R1101">
        <v>0.1</v>
      </c>
      <c r="S1101">
        <v>0.11</v>
      </c>
      <c r="T1101">
        <v>0.1</v>
      </c>
      <c r="U1101">
        <v>152</v>
      </c>
      <c r="X1101">
        <v>0.03</v>
      </c>
      <c r="Y1101">
        <v>0.08</v>
      </c>
      <c r="Z1101">
        <v>0.1</v>
      </c>
      <c r="AA1101">
        <v>0.2</v>
      </c>
      <c r="AB1101">
        <v>0.08</v>
      </c>
      <c r="AC1101">
        <v>379</v>
      </c>
      <c r="AF1101">
        <v>0.06</v>
      </c>
      <c r="AG1101">
        <v>0.08</v>
      </c>
      <c r="AH1101">
        <v>0.09</v>
      </c>
      <c r="AI1101">
        <v>0.14000000000000001</v>
      </c>
      <c r="AJ1101">
        <v>0.08</v>
      </c>
      <c r="AK1101">
        <v>398</v>
      </c>
      <c r="AN1101">
        <v>0.06</v>
      </c>
      <c r="AO1101">
        <v>0.08</v>
      </c>
      <c r="AP1101">
        <v>0.09</v>
      </c>
      <c r="AQ1101">
        <v>0.14000000000000001</v>
      </c>
      <c r="AR1101">
        <v>0.1</v>
      </c>
      <c r="AS1101" s="8">
        <v>0.08</v>
      </c>
      <c r="AT1101" t="s">
        <v>8</v>
      </c>
      <c r="AU1101" s="19">
        <v>0.14399999999999999</v>
      </c>
      <c r="AV1101" s="19">
        <v>0.14299999999999999</v>
      </c>
      <c r="AW1101" s="19"/>
      <c r="AZ1101" s="4">
        <v>44029</v>
      </c>
      <c r="BA1101" s="2">
        <v>0.5</v>
      </c>
      <c r="BB1101" s="2">
        <v>0.53</v>
      </c>
      <c r="BC1101" s="4">
        <v>44029</v>
      </c>
      <c r="BD1101" s="2">
        <v>2.68</v>
      </c>
      <c r="BI1101" s="3">
        <v>44693</v>
      </c>
      <c r="BJ1101">
        <v>0.8</v>
      </c>
      <c r="BR1101">
        <f t="shared" si="34"/>
        <v>-2.0000000000000004E-2</v>
      </c>
      <c r="BS1101">
        <f t="shared" si="35"/>
        <v>-2.0000000000000004E-2</v>
      </c>
    </row>
    <row r="1102" spans="1:71">
      <c r="A1102" s="1">
        <v>44032</v>
      </c>
      <c r="B1102">
        <v>0.12</v>
      </c>
      <c r="C1102">
        <v>975</v>
      </c>
      <c r="D1102" s="3">
        <v>44032</v>
      </c>
      <c r="E1102">
        <v>0.25</v>
      </c>
      <c r="F1102" s="3">
        <v>44032</v>
      </c>
      <c r="G1102">
        <v>0</v>
      </c>
      <c r="H1102">
        <v>7.0000000000000007E-2</v>
      </c>
      <c r="I1102">
        <v>0.09</v>
      </c>
      <c r="J1102">
        <v>0.14000000000000001</v>
      </c>
      <c r="K1102">
        <v>0.2</v>
      </c>
      <c r="L1102">
        <v>0.09</v>
      </c>
      <c r="M1102">
        <v>49</v>
      </c>
      <c r="P1102">
        <v>0.05</v>
      </c>
      <c r="Q1102">
        <v>0.09</v>
      </c>
      <c r="R1102">
        <v>0.1</v>
      </c>
      <c r="S1102">
        <v>0.11</v>
      </c>
      <c r="T1102">
        <v>0.09</v>
      </c>
      <c r="U1102">
        <v>134</v>
      </c>
      <c r="X1102">
        <v>0.03</v>
      </c>
      <c r="Y1102">
        <v>0.08</v>
      </c>
      <c r="Z1102">
        <v>0.1</v>
      </c>
      <c r="AA1102">
        <v>0.2</v>
      </c>
      <c r="AB1102">
        <v>0.09</v>
      </c>
      <c r="AC1102">
        <v>378</v>
      </c>
      <c r="AF1102">
        <v>0.06</v>
      </c>
      <c r="AG1102">
        <v>0.08</v>
      </c>
      <c r="AH1102">
        <v>0.09</v>
      </c>
      <c r="AI1102">
        <v>0.15</v>
      </c>
      <c r="AJ1102">
        <v>0.09</v>
      </c>
      <c r="AK1102">
        <v>406</v>
      </c>
      <c r="AN1102">
        <v>0.06</v>
      </c>
      <c r="AO1102">
        <v>0.08</v>
      </c>
      <c r="AP1102">
        <v>0.09</v>
      </c>
      <c r="AQ1102">
        <v>0.15</v>
      </c>
      <c r="AR1102">
        <v>0.1</v>
      </c>
      <c r="AS1102" s="8">
        <v>0.09</v>
      </c>
      <c r="AT1102">
        <v>0</v>
      </c>
      <c r="AU1102" s="19">
        <v>0.14199999999999999</v>
      </c>
      <c r="AV1102" s="19">
        <v>0.13600000000000001</v>
      </c>
      <c r="AW1102" s="19"/>
      <c r="AZ1102" s="4">
        <v>44032</v>
      </c>
      <c r="BA1102" s="2">
        <v>0.46</v>
      </c>
      <c r="BB1102" s="2">
        <v>0.49</v>
      </c>
      <c r="BC1102" s="4">
        <v>44032</v>
      </c>
      <c r="BD1102" s="2">
        <v>2.66</v>
      </c>
      <c r="BI1102" s="3">
        <v>44694</v>
      </c>
      <c r="BJ1102">
        <v>0.8</v>
      </c>
      <c r="BR1102">
        <f t="shared" si="34"/>
        <v>-1.0000000000000009E-2</v>
      </c>
      <c r="BS1102">
        <f t="shared" si="35"/>
        <v>0</v>
      </c>
    </row>
    <row r="1103" spans="1:71">
      <c r="A1103" s="1">
        <v>44033</v>
      </c>
      <c r="B1103">
        <v>0.11</v>
      </c>
      <c r="C1103">
        <v>963</v>
      </c>
      <c r="D1103" s="3">
        <v>44033</v>
      </c>
      <c r="E1103">
        <v>0.25</v>
      </c>
      <c r="F1103" s="3">
        <v>44033</v>
      </c>
      <c r="G1103">
        <v>0</v>
      </c>
      <c r="H1103">
        <v>7.0000000000000007E-2</v>
      </c>
      <c r="I1103">
        <v>0.08</v>
      </c>
      <c r="J1103">
        <v>0.14000000000000001</v>
      </c>
      <c r="K1103">
        <v>0.2</v>
      </c>
      <c r="L1103">
        <v>0.1</v>
      </c>
      <c r="M1103">
        <v>43</v>
      </c>
      <c r="P1103">
        <v>0.05</v>
      </c>
      <c r="Q1103">
        <v>0.09</v>
      </c>
      <c r="R1103">
        <v>0.1</v>
      </c>
      <c r="S1103">
        <v>0.11</v>
      </c>
      <c r="T1103">
        <v>0.09</v>
      </c>
      <c r="U1103">
        <v>140</v>
      </c>
      <c r="X1103">
        <v>0.04</v>
      </c>
      <c r="Y1103">
        <v>0.08</v>
      </c>
      <c r="Z1103">
        <v>0.1</v>
      </c>
      <c r="AA1103">
        <v>0.19</v>
      </c>
      <c r="AB1103">
        <v>0.09</v>
      </c>
      <c r="AC1103">
        <v>377</v>
      </c>
      <c r="AF1103">
        <v>0.05</v>
      </c>
      <c r="AG1103">
        <v>0.08</v>
      </c>
      <c r="AH1103">
        <v>0.09</v>
      </c>
      <c r="AI1103">
        <v>0.14000000000000001</v>
      </c>
      <c r="AJ1103">
        <v>0.09</v>
      </c>
      <c r="AK1103">
        <v>398</v>
      </c>
      <c r="AN1103">
        <v>0.05</v>
      </c>
      <c r="AO1103">
        <v>0.08</v>
      </c>
      <c r="AP1103">
        <v>0.09</v>
      </c>
      <c r="AQ1103">
        <v>0.14000000000000001</v>
      </c>
      <c r="AR1103">
        <v>0.1</v>
      </c>
      <c r="AS1103" s="8">
        <v>0.09</v>
      </c>
      <c r="AT1103">
        <v>0</v>
      </c>
      <c r="AU1103" s="19">
        <v>0.13800000000000001</v>
      </c>
      <c r="AV1103" s="19">
        <v>0.13</v>
      </c>
      <c r="AW1103" s="19"/>
      <c r="AZ1103" s="4">
        <v>44033</v>
      </c>
      <c r="BA1103" s="2">
        <v>0.47</v>
      </c>
      <c r="BB1103" s="2">
        <v>0.48</v>
      </c>
      <c r="BC1103" s="4">
        <v>44033</v>
      </c>
      <c r="BD1103" s="2">
        <v>2.63</v>
      </c>
      <c r="BI1103" s="3">
        <v>44697</v>
      </c>
      <c r="BJ1103">
        <v>0.8</v>
      </c>
      <c r="BR1103">
        <f t="shared" si="34"/>
        <v>-1.0000000000000009E-2</v>
      </c>
      <c r="BS1103">
        <f t="shared" si="35"/>
        <v>0</v>
      </c>
    </row>
    <row r="1104" spans="1:71">
      <c r="A1104" s="1">
        <v>44034</v>
      </c>
      <c r="B1104">
        <v>0.1</v>
      </c>
      <c r="C1104">
        <v>1031</v>
      </c>
      <c r="D1104" s="3">
        <v>44034</v>
      </c>
      <c r="E1104">
        <v>0.25</v>
      </c>
      <c r="F1104" s="3">
        <v>44034</v>
      </c>
      <c r="G1104">
        <v>0</v>
      </c>
      <c r="H1104">
        <v>0.06</v>
      </c>
      <c r="I1104">
        <v>0.08</v>
      </c>
      <c r="J1104">
        <v>0.13</v>
      </c>
      <c r="K1104">
        <v>0.2</v>
      </c>
      <c r="L1104">
        <v>0.1</v>
      </c>
      <c r="M1104">
        <v>44</v>
      </c>
      <c r="P1104">
        <v>0.05</v>
      </c>
      <c r="Q1104">
        <v>0.09</v>
      </c>
      <c r="R1104">
        <v>0.1</v>
      </c>
      <c r="S1104">
        <v>0.11</v>
      </c>
      <c r="T1104">
        <v>0.09</v>
      </c>
      <c r="U1104">
        <v>145</v>
      </c>
      <c r="X1104">
        <v>0.04</v>
      </c>
      <c r="Y1104">
        <v>0.08</v>
      </c>
      <c r="Z1104">
        <v>0.1</v>
      </c>
      <c r="AA1104">
        <v>0.2</v>
      </c>
      <c r="AB1104">
        <v>0.08</v>
      </c>
      <c r="AC1104">
        <v>387</v>
      </c>
      <c r="AF1104">
        <v>0.05</v>
      </c>
      <c r="AG1104">
        <v>0.08</v>
      </c>
      <c r="AH1104">
        <v>0.09</v>
      </c>
      <c r="AI1104">
        <v>0.14000000000000001</v>
      </c>
      <c r="AJ1104">
        <v>0.08</v>
      </c>
      <c r="AK1104">
        <v>416</v>
      </c>
      <c r="AN1104">
        <v>0.05</v>
      </c>
      <c r="AO1104">
        <v>0.08</v>
      </c>
      <c r="AP1104">
        <v>0.09</v>
      </c>
      <c r="AQ1104">
        <v>0.14000000000000001</v>
      </c>
      <c r="AR1104">
        <v>0.1</v>
      </c>
      <c r="AS1104" s="8">
        <v>0.08</v>
      </c>
      <c r="AT1104">
        <v>0</v>
      </c>
      <c r="AU1104" s="19">
        <v>0.126</v>
      </c>
      <c r="AV1104" s="19">
        <v>0.115</v>
      </c>
      <c r="AW1104" s="19"/>
      <c r="AZ1104" s="4">
        <v>44034</v>
      </c>
      <c r="BA1104" s="2">
        <v>0.46</v>
      </c>
      <c r="BB1104" s="2">
        <v>0.47</v>
      </c>
      <c r="BC1104" s="4">
        <v>44034</v>
      </c>
      <c r="BD1104" s="2">
        <v>2.61</v>
      </c>
      <c r="BI1104" s="3">
        <v>44698</v>
      </c>
      <c r="BJ1104">
        <v>0.8</v>
      </c>
      <c r="BR1104">
        <f t="shared" si="34"/>
        <v>-2.0000000000000004E-2</v>
      </c>
      <c r="BS1104">
        <f t="shared" si="35"/>
        <v>-9.999999999999995E-3</v>
      </c>
    </row>
    <row r="1105" spans="1:71">
      <c r="A1105" s="1">
        <v>44035</v>
      </c>
      <c r="B1105">
        <v>0.1</v>
      </c>
      <c r="C1105">
        <v>942</v>
      </c>
      <c r="D1105" s="3">
        <v>44035</v>
      </c>
      <c r="E1105">
        <v>0.25</v>
      </c>
      <c r="F1105" s="3">
        <v>44035</v>
      </c>
      <c r="G1105">
        <v>0</v>
      </c>
      <c r="H1105">
        <v>7.0000000000000007E-2</v>
      </c>
      <c r="I1105">
        <v>0.08</v>
      </c>
      <c r="J1105">
        <v>0.13</v>
      </c>
      <c r="K1105">
        <v>0.2</v>
      </c>
      <c r="L1105">
        <v>0.09</v>
      </c>
      <c r="M1105">
        <v>47</v>
      </c>
      <c r="P1105">
        <v>0.05</v>
      </c>
      <c r="Q1105">
        <v>0.09</v>
      </c>
      <c r="R1105">
        <v>0.1</v>
      </c>
      <c r="S1105">
        <v>0.11</v>
      </c>
      <c r="T1105">
        <v>0.09</v>
      </c>
      <c r="U1105">
        <v>155</v>
      </c>
      <c r="X1105">
        <v>0.04</v>
      </c>
      <c r="Y1105">
        <v>0.08</v>
      </c>
      <c r="Z1105">
        <v>0.1</v>
      </c>
      <c r="AA1105">
        <v>0.2</v>
      </c>
      <c r="AB1105">
        <v>0.08</v>
      </c>
      <c r="AC1105">
        <v>377</v>
      </c>
      <c r="AF1105">
        <v>0.04</v>
      </c>
      <c r="AG1105">
        <v>0.08</v>
      </c>
      <c r="AH1105">
        <v>0.08</v>
      </c>
      <c r="AI1105">
        <v>0.13</v>
      </c>
      <c r="AJ1105">
        <v>0.08</v>
      </c>
      <c r="AK1105">
        <v>394</v>
      </c>
      <c r="AN1105">
        <v>0.04</v>
      </c>
      <c r="AO1105">
        <v>0.08</v>
      </c>
      <c r="AP1105">
        <v>0.08</v>
      </c>
      <c r="AQ1105">
        <v>0.14000000000000001</v>
      </c>
      <c r="AR1105">
        <v>0.1</v>
      </c>
      <c r="AS1105" s="8">
        <v>0.08</v>
      </c>
      <c r="AT1105">
        <v>0</v>
      </c>
      <c r="AU1105" s="19">
        <v>0.13300000000000001</v>
      </c>
      <c r="AV1105" s="19">
        <v>0.125</v>
      </c>
      <c r="AW1105" s="19"/>
      <c r="AZ1105" s="4">
        <v>44035</v>
      </c>
      <c r="BA1105" s="2">
        <v>0.43</v>
      </c>
      <c r="BB1105" s="2">
        <v>0.47</v>
      </c>
      <c r="BC1105" s="4">
        <v>44035</v>
      </c>
      <c r="BD1105" s="2">
        <v>2.58</v>
      </c>
      <c r="BI1105" s="3">
        <v>44699</v>
      </c>
      <c r="BJ1105">
        <v>0.8</v>
      </c>
      <c r="BR1105">
        <f t="shared" si="34"/>
        <v>-2.0000000000000004E-2</v>
      </c>
      <c r="BS1105">
        <f t="shared" si="35"/>
        <v>-9.999999999999995E-3</v>
      </c>
    </row>
    <row r="1106" spans="1:71">
      <c r="A1106" s="1">
        <v>44036</v>
      </c>
      <c r="B1106">
        <v>0.1</v>
      </c>
      <c r="C1106">
        <v>950</v>
      </c>
      <c r="D1106" s="3">
        <v>44036</v>
      </c>
      <c r="E1106">
        <v>0.25</v>
      </c>
      <c r="F1106" s="3">
        <v>44036</v>
      </c>
      <c r="G1106">
        <v>0</v>
      </c>
      <c r="H1106">
        <v>7.0000000000000007E-2</v>
      </c>
      <c r="I1106">
        <v>0.08</v>
      </c>
      <c r="J1106">
        <v>0.13</v>
      </c>
      <c r="K1106">
        <v>0.19</v>
      </c>
      <c r="L1106">
        <v>0.09</v>
      </c>
      <c r="M1106">
        <v>50</v>
      </c>
      <c r="P1106">
        <v>0.05</v>
      </c>
      <c r="Q1106">
        <v>0.09</v>
      </c>
      <c r="R1106">
        <v>0.1</v>
      </c>
      <c r="S1106">
        <v>0.12</v>
      </c>
      <c r="T1106">
        <v>0.09</v>
      </c>
      <c r="U1106">
        <v>152</v>
      </c>
      <c r="X1106">
        <v>0.04</v>
      </c>
      <c r="Y1106">
        <v>0.08</v>
      </c>
      <c r="Z1106">
        <v>0.09</v>
      </c>
      <c r="AA1106">
        <v>0.19</v>
      </c>
      <c r="AB1106">
        <v>0.08</v>
      </c>
      <c r="AC1106">
        <v>378</v>
      </c>
      <c r="AF1106">
        <v>0.06</v>
      </c>
      <c r="AG1106">
        <v>0.08</v>
      </c>
      <c r="AH1106">
        <v>0.08</v>
      </c>
      <c r="AI1106">
        <v>0.13</v>
      </c>
      <c r="AJ1106">
        <v>0.08</v>
      </c>
      <c r="AK1106">
        <v>392</v>
      </c>
      <c r="AN1106">
        <v>0.06</v>
      </c>
      <c r="AO1106">
        <v>0.08</v>
      </c>
      <c r="AP1106">
        <v>0.08</v>
      </c>
      <c r="AQ1106">
        <v>0.13</v>
      </c>
      <c r="AR1106">
        <v>0.1</v>
      </c>
      <c r="AS1106" s="8">
        <v>0.08</v>
      </c>
      <c r="AT1106">
        <v>0</v>
      </c>
      <c r="AU1106" s="19">
        <v>0.13300000000000001</v>
      </c>
      <c r="AV1106" s="19">
        <v>0.13300000000000001</v>
      </c>
      <c r="AW1106" s="19"/>
      <c r="AZ1106" s="4">
        <v>44036</v>
      </c>
      <c r="BA1106" s="2">
        <v>0.45</v>
      </c>
      <c r="BB1106" s="2">
        <v>0.48</v>
      </c>
      <c r="BC1106" s="4">
        <v>44036</v>
      </c>
      <c r="BD1106" s="2">
        <v>2.58</v>
      </c>
      <c r="BI1106" s="3">
        <v>44700</v>
      </c>
      <c r="BJ1106">
        <v>0.8</v>
      </c>
      <c r="BR1106">
        <f t="shared" si="34"/>
        <v>-2.0000000000000004E-2</v>
      </c>
      <c r="BS1106">
        <f t="shared" si="35"/>
        <v>-9.999999999999995E-3</v>
      </c>
    </row>
    <row r="1107" spans="1:71">
      <c r="A1107" s="1">
        <v>44039</v>
      </c>
      <c r="B1107">
        <v>0.1</v>
      </c>
      <c r="C1107">
        <v>973</v>
      </c>
      <c r="D1107" s="3">
        <v>44039</v>
      </c>
      <c r="E1107">
        <v>0.25</v>
      </c>
      <c r="F1107" s="3">
        <v>44039</v>
      </c>
      <c r="G1107">
        <v>0</v>
      </c>
      <c r="H1107">
        <v>7.0000000000000007E-2</v>
      </c>
      <c r="I1107">
        <v>0.08</v>
      </c>
      <c r="J1107">
        <v>0.14000000000000001</v>
      </c>
      <c r="K1107">
        <v>0.19</v>
      </c>
      <c r="L1107">
        <v>0.09</v>
      </c>
      <c r="M1107">
        <v>45</v>
      </c>
      <c r="P1107">
        <v>0.05</v>
      </c>
      <c r="Q1107">
        <v>0.09</v>
      </c>
      <c r="R1107">
        <v>0.1</v>
      </c>
      <c r="S1107">
        <v>0.11</v>
      </c>
      <c r="T1107">
        <v>0.09</v>
      </c>
      <c r="U1107">
        <v>138</v>
      </c>
      <c r="X1107">
        <v>0.03</v>
      </c>
      <c r="Y1107">
        <v>0.08</v>
      </c>
      <c r="Z1107">
        <v>0.09</v>
      </c>
      <c r="AA1107">
        <v>0.2</v>
      </c>
      <c r="AB1107">
        <v>7.0000000000000007E-2</v>
      </c>
      <c r="AC1107">
        <v>381</v>
      </c>
      <c r="AF1107">
        <v>0.06</v>
      </c>
      <c r="AG1107">
        <v>7.0000000000000007E-2</v>
      </c>
      <c r="AH1107">
        <v>0.08</v>
      </c>
      <c r="AI1107">
        <v>0.13</v>
      </c>
      <c r="AJ1107">
        <v>7.0000000000000007E-2</v>
      </c>
      <c r="AK1107">
        <v>403</v>
      </c>
      <c r="AN1107">
        <v>0.06</v>
      </c>
      <c r="AO1107">
        <v>7.0000000000000007E-2</v>
      </c>
      <c r="AP1107">
        <v>0.08</v>
      </c>
      <c r="AQ1107">
        <v>0.14000000000000001</v>
      </c>
      <c r="AR1107">
        <v>0.1</v>
      </c>
      <c r="AS1107" s="8">
        <v>7.0000000000000007E-2</v>
      </c>
      <c r="AT1107">
        <v>0</v>
      </c>
      <c r="AU1107" s="19">
        <v>0.13700000000000001</v>
      </c>
      <c r="AV1107" s="19">
        <v>0.13500000000000001</v>
      </c>
      <c r="AW1107" s="19"/>
      <c r="AZ1107" s="4">
        <v>44039</v>
      </c>
      <c r="BA1107" s="2">
        <v>0.47</v>
      </c>
      <c r="BB1107" s="2">
        <v>0.51</v>
      </c>
      <c r="BC1107" s="4">
        <v>44039</v>
      </c>
      <c r="BD1107" s="2">
        <v>2.56</v>
      </c>
      <c r="BI1107" s="3">
        <v>44701</v>
      </c>
      <c r="BJ1107">
        <v>0.8</v>
      </c>
      <c r="BR1107">
        <f t="shared" si="34"/>
        <v>-0.03</v>
      </c>
      <c r="BS1107">
        <f t="shared" si="35"/>
        <v>-1.999999999999999E-2</v>
      </c>
    </row>
    <row r="1108" spans="1:71">
      <c r="A1108" s="1">
        <v>44040</v>
      </c>
      <c r="B1108">
        <v>0.1</v>
      </c>
      <c r="C1108">
        <v>955</v>
      </c>
      <c r="D1108" s="3">
        <v>44040</v>
      </c>
      <c r="E1108">
        <v>0.25</v>
      </c>
      <c r="F1108" s="3">
        <v>44040</v>
      </c>
      <c r="G1108">
        <v>0</v>
      </c>
      <c r="H1108">
        <v>7.0000000000000007E-2</v>
      </c>
      <c r="I1108">
        <v>0.08</v>
      </c>
      <c r="J1108">
        <v>0.13</v>
      </c>
      <c r="K1108">
        <v>0.19</v>
      </c>
      <c r="L1108">
        <v>0.1</v>
      </c>
      <c r="M1108">
        <v>46</v>
      </c>
      <c r="P1108">
        <v>0.05</v>
      </c>
      <c r="Q1108">
        <v>0.09</v>
      </c>
      <c r="R1108">
        <v>0.1</v>
      </c>
      <c r="S1108">
        <v>0.15</v>
      </c>
      <c r="T1108">
        <v>0.09</v>
      </c>
      <c r="U1108">
        <v>146</v>
      </c>
      <c r="X1108">
        <v>0.03</v>
      </c>
      <c r="Y1108">
        <v>0.08</v>
      </c>
      <c r="Z1108">
        <v>0.1</v>
      </c>
      <c r="AA1108">
        <v>0.19</v>
      </c>
      <c r="AB1108">
        <v>0.08</v>
      </c>
      <c r="AC1108">
        <v>380</v>
      </c>
      <c r="AF1108">
        <v>0.04</v>
      </c>
      <c r="AG1108">
        <v>0.08</v>
      </c>
      <c r="AH1108">
        <v>0.08</v>
      </c>
      <c r="AI1108">
        <v>0.14000000000000001</v>
      </c>
      <c r="AJ1108">
        <v>0.08</v>
      </c>
      <c r="AK1108">
        <v>407</v>
      </c>
      <c r="AN1108">
        <v>0.04</v>
      </c>
      <c r="AO1108">
        <v>0.08</v>
      </c>
      <c r="AP1108">
        <v>0.08</v>
      </c>
      <c r="AQ1108">
        <v>0.14000000000000001</v>
      </c>
      <c r="AR1108">
        <v>0.1</v>
      </c>
      <c r="AS1108" s="8">
        <v>0.08</v>
      </c>
      <c r="AT1108">
        <v>0</v>
      </c>
      <c r="AU1108" s="19">
        <v>0.13300000000000001</v>
      </c>
      <c r="AV1108" s="19">
        <v>0.122</v>
      </c>
      <c r="AW1108" s="19"/>
      <c r="AZ1108" s="4">
        <v>44040</v>
      </c>
      <c r="BA1108" s="2">
        <v>0.45</v>
      </c>
      <c r="BB1108" s="2">
        <v>0.48</v>
      </c>
      <c r="BC1108" s="4">
        <v>44040</v>
      </c>
      <c r="BD1108" s="2">
        <v>2.57</v>
      </c>
      <c r="BI1108" s="3">
        <v>44704</v>
      </c>
      <c r="BJ1108">
        <v>0.8</v>
      </c>
      <c r="BR1108">
        <f t="shared" si="34"/>
        <v>-2.0000000000000004E-2</v>
      </c>
      <c r="BS1108">
        <f t="shared" si="35"/>
        <v>-9.999999999999995E-3</v>
      </c>
    </row>
    <row r="1109" spans="1:71">
      <c r="A1109" s="1">
        <v>44041</v>
      </c>
      <c r="B1109">
        <v>0.09</v>
      </c>
      <c r="C1109">
        <v>948</v>
      </c>
      <c r="D1109" s="3">
        <v>44041</v>
      </c>
      <c r="E1109">
        <v>0.25</v>
      </c>
      <c r="F1109" s="3">
        <v>44041</v>
      </c>
      <c r="G1109">
        <v>0</v>
      </c>
      <c r="H1109">
        <v>0.06</v>
      </c>
      <c r="I1109">
        <v>7.0000000000000007E-2</v>
      </c>
      <c r="J1109">
        <v>0.12</v>
      </c>
      <c r="K1109">
        <v>0.19</v>
      </c>
      <c r="L1109">
        <v>0.1</v>
      </c>
      <c r="M1109">
        <v>47</v>
      </c>
      <c r="P1109">
        <v>0.05</v>
      </c>
      <c r="Q1109">
        <v>0.09</v>
      </c>
      <c r="R1109">
        <v>0.1</v>
      </c>
      <c r="S1109">
        <v>0.11</v>
      </c>
      <c r="T1109">
        <v>0.09</v>
      </c>
      <c r="U1109">
        <v>151</v>
      </c>
      <c r="X1109">
        <v>0.04</v>
      </c>
      <c r="Y1109">
        <v>0.08</v>
      </c>
      <c r="Z1109">
        <v>0.09</v>
      </c>
      <c r="AA1109">
        <v>0.2</v>
      </c>
      <c r="AB1109">
        <v>0.08</v>
      </c>
      <c r="AC1109">
        <v>379</v>
      </c>
      <c r="AF1109">
        <v>0.05</v>
      </c>
      <c r="AG1109">
        <v>0.08</v>
      </c>
      <c r="AH1109">
        <v>0.08</v>
      </c>
      <c r="AI1109">
        <v>0.14000000000000001</v>
      </c>
      <c r="AJ1109">
        <v>0.08</v>
      </c>
      <c r="AK1109">
        <v>406</v>
      </c>
      <c r="AN1109">
        <v>0.05</v>
      </c>
      <c r="AO1109">
        <v>0.08</v>
      </c>
      <c r="AP1109">
        <v>0.08</v>
      </c>
      <c r="AQ1109">
        <v>0.14000000000000001</v>
      </c>
      <c r="AR1109">
        <v>0.1</v>
      </c>
      <c r="AS1109" s="8">
        <v>0.08</v>
      </c>
      <c r="AT1109">
        <v>0</v>
      </c>
      <c r="AU1109" s="19">
        <v>0.11799999999999999</v>
      </c>
      <c r="AV1109" s="19">
        <v>0.115</v>
      </c>
      <c r="AW1109" s="19"/>
      <c r="AZ1109" s="4">
        <v>44041</v>
      </c>
      <c r="BA1109" s="2">
        <v>0.46</v>
      </c>
      <c r="BB1109" s="2">
        <v>0.47</v>
      </c>
      <c r="BC1109" s="4">
        <v>44041</v>
      </c>
      <c r="BD1109" s="2">
        <v>2.61</v>
      </c>
      <c r="BI1109" s="3">
        <v>44705</v>
      </c>
      <c r="BJ1109">
        <v>0.8</v>
      </c>
      <c r="BR1109">
        <f t="shared" si="34"/>
        <v>-2.0000000000000004E-2</v>
      </c>
      <c r="BS1109">
        <f t="shared" si="35"/>
        <v>-9.999999999999995E-3</v>
      </c>
    </row>
    <row r="1110" spans="1:71">
      <c r="A1110" s="1">
        <v>44042</v>
      </c>
      <c r="B1110">
        <v>0.1</v>
      </c>
      <c r="C1110">
        <v>928</v>
      </c>
      <c r="D1110" s="3">
        <v>44042</v>
      </c>
      <c r="E1110">
        <v>0.25</v>
      </c>
      <c r="F1110" s="3">
        <v>44042</v>
      </c>
      <c r="G1110">
        <v>0</v>
      </c>
      <c r="H1110">
        <v>0.06</v>
      </c>
      <c r="I1110">
        <v>7.0000000000000007E-2</v>
      </c>
      <c r="J1110">
        <v>0.12</v>
      </c>
      <c r="K1110">
        <v>0.18</v>
      </c>
      <c r="L1110">
        <v>0.1</v>
      </c>
      <c r="M1110">
        <v>46</v>
      </c>
      <c r="P1110">
        <v>0.05</v>
      </c>
      <c r="Q1110">
        <v>0.09</v>
      </c>
      <c r="R1110">
        <v>0.1</v>
      </c>
      <c r="S1110">
        <v>0.11</v>
      </c>
      <c r="T1110">
        <v>0.09</v>
      </c>
      <c r="U1110">
        <v>143</v>
      </c>
      <c r="X1110">
        <v>0.04</v>
      </c>
      <c r="Y1110">
        <v>0.08</v>
      </c>
      <c r="Z1110">
        <v>0.1</v>
      </c>
      <c r="AA1110">
        <v>0.2</v>
      </c>
      <c r="AB1110">
        <v>7.0000000000000007E-2</v>
      </c>
      <c r="AC1110">
        <v>377</v>
      </c>
      <c r="AF1110">
        <v>0.05</v>
      </c>
      <c r="AG1110">
        <v>7.0000000000000007E-2</v>
      </c>
      <c r="AH1110">
        <v>7.0000000000000007E-2</v>
      </c>
      <c r="AI1110">
        <v>0.14000000000000001</v>
      </c>
      <c r="AJ1110">
        <v>7.0000000000000007E-2</v>
      </c>
      <c r="AK1110">
        <v>402</v>
      </c>
      <c r="AN1110">
        <v>0.05</v>
      </c>
      <c r="AO1110">
        <v>7.0000000000000007E-2</v>
      </c>
      <c r="AP1110">
        <v>7.0000000000000007E-2</v>
      </c>
      <c r="AQ1110">
        <v>0.14000000000000001</v>
      </c>
      <c r="AR1110">
        <v>0.1</v>
      </c>
      <c r="AS1110" s="8">
        <v>7.0000000000000007E-2</v>
      </c>
      <c r="AT1110">
        <v>0</v>
      </c>
      <c r="AU1110" s="19">
        <v>0.11700000000000001</v>
      </c>
      <c r="AV1110" s="19">
        <v>0.113</v>
      </c>
      <c r="AW1110" s="19"/>
      <c r="AZ1110" s="4">
        <v>44042</v>
      </c>
      <c r="BA1110" s="2">
        <v>0.44</v>
      </c>
      <c r="BB1110" s="2">
        <v>0.46</v>
      </c>
      <c r="BC1110" s="4">
        <v>44042</v>
      </c>
      <c r="BD1110" s="2">
        <v>2.6</v>
      </c>
      <c r="BI1110" s="3">
        <v>44706</v>
      </c>
      <c r="BJ1110">
        <v>0.8</v>
      </c>
      <c r="BR1110">
        <f t="shared" si="34"/>
        <v>-0.03</v>
      </c>
      <c r="BS1110">
        <f t="shared" si="35"/>
        <v>-1.999999999999999E-2</v>
      </c>
    </row>
    <row r="1111" spans="1:71">
      <c r="A1111" s="1">
        <v>44043</v>
      </c>
      <c r="B1111">
        <v>0.1</v>
      </c>
      <c r="C1111">
        <v>1034</v>
      </c>
      <c r="D1111" s="3">
        <v>44043</v>
      </c>
      <c r="E1111">
        <v>0.25</v>
      </c>
      <c r="F1111" s="3">
        <v>44043</v>
      </c>
      <c r="G1111">
        <v>0</v>
      </c>
      <c r="H1111">
        <v>7.0000000000000007E-2</v>
      </c>
      <c r="I1111">
        <v>0.08</v>
      </c>
      <c r="J1111">
        <v>0.14000000000000001</v>
      </c>
      <c r="K1111">
        <v>0.2</v>
      </c>
      <c r="L1111">
        <v>0.1</v>
      </c>
      <c r="M1111">
        <v>56</v>
      </c>
      <c r="P1111">
        <v>0.06</v>
      </c>
      <c r="Q1111">
        <v>0.09</v>
      </c>
      <c r="R1111">
        <v>0.1</v>
      </c>
      <c r="S1111">
        <v>0.12</v>
      </c>
      <c r="T1111">
        <v>0.09</v>
      </c>
      <c r="U1111">
        <v>149</v>
      </c>
      <c r="X1111">
        <v>0.04</v>
      </c>
      <c r="Y1111">
        <v>0.08</v>
      </c>
      <c r="Z1111">
        <v>0.1</v>
      </c>
      <c r="AA1111">
        <v>0.2</v>
      </c>
      <c r="AB1111">
        <v>7.0000000000000007E-2</v>
      </c>
      <c r="AC1111">
        <v>374</v>
      </c>
      <c r="AF1111">
        <v>0.05</v>
      </c>
      <c r="AG1111">
        <v>7.0000000000000007E-2</v>
      </c>
      <c r="AH1111">
        <v>7.0000000000000007E-2</v>
      </c>
      <c r="AI1111">
        <v>0.12</v>
      </c>
      <c r="AJ1111">
        <v>7.0000000000000007E-2</v>
      </c>
      <c r="AK1111">
        <v>395</v>
      </c>
      <c r="AN1111">
        <v>0.05</v>
      </c>
      <c r="AO1111">
        <v>7.0000000000000007E-2</v>
      </c>
      <c r="AP1111">
        <v>7.0000000000000007E-2</v>
      </c>
      <c r="AQ1111">
        <v>0.12</v>
      </c>
      <c r="AR1111">
        <v>0.1</v>
      </c>
      <c r="AS1111" s="8">
        <v>7.0000000000000007E-2</v>
      </c>
      <c r="AT1111">
        <v>0</v>
      </c>
      <c r="AU1111" s="19">
        <v>0.13700000000000001</v>
      </c>
      <c r="AV1111" s="19">
        <v>0.13400000000000001</v>
      </c>
      <c r="AW1111" s="19"/>
      <c r="AZ1111" s="4">
        <v>44043</v>
      </c>
      <c r="BA1111" s="2">
        <v>0.44</v>
      </c>
      <c r="BB1111" s="2">
        <v>0.46</v>
      </c>
      <c r="BC1111" s="4">
        <v>44043</v>
      </c>
      <c r="BD1111" s="2">
        <v>2.6</v>
      </c>
      <c r="BI1111" s="3">
        <v>44707</v>
      </c>
      <c r="BJ1111">
        <v>0.8</v>
      </c>
      <c r="BR1111">
        <f t="shared" si="34"/>
        <v>-0.03</v>
      </c>
      <c r="BS1111">
        <f t="shared" si="35"/>
        <v>-1.999999999999999E-2</v>
      </c>
    </row>
    <row r="1112" spans="1:71">
      <c r="A1112" s="1">
        <v>44046</v>
      </c>
      <c r="B1112">
        <v>0.1</v>
      </c>
      <c r="C1112">
        <v>991</v>
      </c>
      <c r="D1112" s="3">
        <v>44046</v>
      </c>
      <c r="E1112">
        <v>0.25</v>
      </c>
      <c r="F1112" s="3">
        <v>44046</v>
      </c>
      <c r="G1112">
        <v>0</v>
      </c>
      <c r="H1112">
        <v>7.0000000000000007E-2</v>
      </c>
      <c r="I1112">
        <v>0.08</v>
      </c>
      <c r="J1112">
        <v>0.13</v>
      </c>
      <c r="K1112">
        <v>0.18</v>
      </c>
      <c r="L1112">
        <v>0.1</v>
      </c>
      <c r="M1112">
        <v>50</v>
      </c>
      <c r="P1112">
        <v>7.0000000000000007E-2</v>
      </c>
      <c r="Q1112">
        <v>0.08</v>
      </c>
      <c r="R1112">
        <v>0.1</v>
      </c>
      <c r="S1112">
        <v>0.11</v>
      </c>
      <c r="T1112">
        <v>0.09</v>
      </c>
      <c r="U1112">
        <v>137</v>
      </c>
      <c r="X1112">
        <v>0.03</v>
      </c>
      <c r="Y1112">
        <v>0.08</v>
      </c>
      <c r="Z1112">
        <v>0.1</v>
      </c>
      <c r="AA1112">
        <v>0.2</v>
      </c>
      <c r="AB1112">
        <v>0.08</v>
      </c>
      <c r="AC1112">
        <v>383</v>
      </c>
      <c r="AF1112">
        <v>0.05</v>
      </c>
      <c r="AG1112">
        <v>7.0000000000000007E-2</v>
      </c>
      <c r="AH1112">
        <v>0.08</v>
      </c>
      <c r="AI1112">
        <v>0.14000000000000001</v>
      </c>
      <c r="AJ1112">
        <v>0.08</v>
      </c>
      <c r="AK1112">
        <v>412</v>
      </c>
      <c r="AN1112">
        <v>0.06</v>
      </c>
      <c r="AO1112">
        <v>7.0000000000000007E-2</v>
      </c>
      <c r="AP1112">
        <v>0.08</v>
      </c>
      <c r="AQ1112">
        <v>0.14000000000000001</v>
      </c>
      <c r="AR1112">
        <v>0.1</v>
      </c>
      <c r="AS1112" s="8">
        <v>0.08</v>
      </c>
      <c r="AT1112">
        <v>0</v>
      </c>
      <c r="AU1112" s="19">
        <v>0.13100000000000001</v>
      </c>
      <c r="AV1112" s="19">
        <v>0.129</v>
      </c>
      <c r="AW1112" s="19"/>
      <c r="AZ1112" s="4">
        <v>44046</v>
      </c>
      <c r="BA1112" s="2">
        <v>0.45</v>
      </c>
      <c r="BB1112" s="2">
        <v>0.46</v>
      </c>
      <c r="BC1112" s="4">
        <v>44046</v>
      </c>
      <c r="BD1112" s="2">
        <v>2.63</v>
      </c>
      <c r="BI1112" s="3">
        <v>44708</v>
      </c>
      <c r="BJ1112">
        <v>0.8</v>
      </c>
      <c r="BR1112">
        <f t="shared" si="34"/>
        <v>-2.0000000000000004E-2</v>
      </c>
      <c r="BS1112">
        <f t="shared" si="35"/>
        <v>-9.999999999999995E-3</v>
      </c>
    </row>
    <row r="1113" spans="1:71">
      <c r="A1113" s="1">
        <v>44047</v>
      </c>
      <c r="B1113">
        <v>0.09</v>
      </c>
      <c r="C1113">
        <v>1051</v>
      </c>
      <c r="D1113" s="3">
        <v>44047</v>
      </c>
      <c r="E1113">
        <v>0.25</v>
      </c>
      <c r="F1113" s="3">
        <v>44047</v>
      </c>
      <c r="G1113">
        <v>0</v>
      </c>
      <c r="H1113">
        <v>0.06</v>
      </c>
      <c r="I1113">
        <v>7.0000000000000007E-2</v>
      </c>
      <c r="J1113">
        <v>0.13</v>
      </c>
      <c r="K1113">
        <v>0.18</v>
      </c>
      <c r="L1113">
        <v>0.1</v>
      </c>
      <c r="M1113">
        <v>51</v>
      </c>
      <c r="P1113">
        <v>0.05</v>
      </c>
      <c r="Q1113">
        <v>0.09</v>
      </c>
      <c r="R1113">
        <v>0.1</v>
      </c>
      <c r="S1113">
        <v>0.11</v>
      </c>
      <c r="T1113">
        <v>0.09</v>
      </c>
      <c r="U1113">
        <v>147</v>
      </c>
      <c r="X1113">
        <v>0.02</v>
      </c>
      <c r="Y1113">
        <v>0.08</v>
      </c>
      <c r="Z1113">
        <v>0.1</v>
      </c>
      <c r="AA1113">
        <v>0.2</v>
      </c>
      <c r="AB1113">
        <v>7.0000000000000007E-2</v>
      </c>
      <c r="AC1113">
        <v>378</v>
      </c>
      <c r="AF1113">
        <v>0.05</v>
      </c>
      <c r="AG1113">
        <v>7.0000000000000007E-2</v>
      </c>
      <c r="AH1113">
        <v>0.08</v>
      </c>
      <c r="AI1113">
        <v>0.13</v>
      </c>
      <c r="AJ1113">
        <v>7.0000000000000007E-2</v>
      </c>
      <c r="AK1113">
        <v>397</v>
      </c>
      <c r="AN1113">
        <v>0.05</v>
      </c>
      <c r="AO1113">
        <v>7.0000000000000007E-2</v>
      </c>
      <c r="AP1113">
        <v>0.08</v>
      </c>
      <c r="AQ1113">
        <v>0.13</v>
      </c>
      <c r="AR1113">
        <v>0.1</v>
      </c>
      <c r="AS1113" s="8">
        <v>7.0000000000000007E-2</v>
      </c>
      <c r="AT1113">
        <v>0</v>
      </c>
      <c r="AU1113" s="19">
        <v>0.13300000000000001</v>
      </c>
      <c r="AV1113" s="19">
        <v>0.124</v>
      </c>
      <c r="AW1113" s="19"/>
      <c r="AZ1113" s="4">
        <v>44047</v>
      </c>
      <c r="BA1113" s="2">
        <v>0.41</v>
      </c>
      <c r="BB1113" s="2">
        <v>0.43</v>
      </c>
      <c r="BC1113" s="4">
        <v>44047</v>
      </c>
      <c r="BD1113" s="2">
        <v>2.62</v>
      </c>
      <c r="BI1113" s="3">
        <v>44711</v>
      </c>
      <c r="BJ1113" t="s">
        <v>8</v>
      </c>
      <c r="BR1113">
        <f t="shared" si="34"/>
        <v>-0.03</v>
      </c>
      <c r="BS1113">
        <f t="shared" si="35"/>
        <v>-1.999999999999999E-2</v>
      </c>
    </row>
    <row r="1114" spans="1:71">
      <c r="A1114" s="1">
        <v>44048</v>
      </c>
      <c r="B1114">
        <v>0.09</v>
      </c>
      <c r="C1114">
        <v>1028</v>
      </c>
      <c r="D1114" s="3">
        <v>44048</v>
      </c>
      <c r="E1114">
        <v>0.25</v>
      </c>
      <c r="F1114" s="3">
        <v>44048</v>
      </c>
      <c r="G1114">
        <v>0</v>
      </c>
      <c r="H1114">
        <v>7.0000000000000007E-2</v>
      </c>
      <c r="I1114">
        <v>7.0000000000000007E-2</v>
      </c>
      <c r="J1114">
        <v>0.12</v>
      </c>
      <c r="K1114">
        <v>0.18</v>
      </c>
      <c r="L1114">
        <v>0.1</v>
      </c>
      <c r="M1114">
        <v>53</v>
      </c>
      <c r="P1114">
        <v>0.05</v>
      </c>
      <c r="Q1114">
        <v>0.09</v>
      </c>
      <c r="R1114">
        <v>0.1</v>
      </c>
      <c r="S1114">
        <v>0.11</v>
      </c>
      <c r="T1114">
        <v>0.09</v>
      </c>
      <c r="U1114">
        <v>150</v>
      </c>
      <c r="X1114">
        <v>0.04</v>
      </c>
      <c r="Y1114">
        <v>0.08</v>
      </c>
      <c r="Z1114">
        <v>0.1</v>
      </c>
      <c r="AA1114">
        <v>0.2</v>
      </c>
      <c r="AB1114">
        <v>7.0000000000000007E-2</v>
      </c>
      <c r="AC1114">
        <v>375</v>
      </c>
      <c r="AF1114">
        <v>0.05</v>
      </c>
      <c r="AG1114">
        <v>7.0000000000000007E-2</v>
      </c>
      <c r="AH1114">
        <v>7.0000000000000007E-2</v>
      </c>
      <c r="AI1114">
        <v>0.13</v>
      </c>
      <c r="AJ1114">
        <v>7.0000000000000007E-2</v>
      </c>
      <c r="AK1114">
        <v>402</v>
      </c>
      <c r="AN1114">
        <v>0.05</v>
      </c>
      <c r="AO1114">
        <v>7.0000000000000007E-2</v>
      </c>
      <c r="AP1114">
        <v>7.0000000000000007E-2</v>
      </c>
      <c r="AQ1114">
        <v>0.13</v>
      </c>
      <c r="AR1114">
        <v>0.1</v>
      </c>
      <c r="AS1114" s="8">
        <v>7.0000000000000007E-2</v>
      </c>
      <c r="AT1114">
        <v>0</v>
      </c>
      <c r="AU1114" s="19">
        <v>0.128</v>
      </c>
      <c r="AV1114" s="19">
        <v>0.127</v>
      </c>
      <c r="AW1114" s="19"/>
      <c r="AZ1114" s="4">
        <v>44048</v>
      </c>
      <c r="BA1114" s="2">
        <v>0.44</v>
      </c>
      <c r="BB1114" s="2">
        <v>0.45</v>
      </c>
      <c r="BC1114" s="4">
        <v>44048</v>
      </c>
      <c r="BD1114" s="2">
        <v>2.59</v>
      </c>
      <c r="BI1114" s="3">
        <v>44712</v>
      </c>
      <c r="BJ1114">
        <v>0.8</v>
      </c>
      <c r="BR1114">
        <f t="shared" si="34"/>
        <v>-0.03</v>
      </c>
      <c r="BS1114">
        <f t="shared" si="35"/>
        <v>-1.999999999999999E-2</v>
      </c>
    </row>
    <row r="1115" spans="1:71">
      <c r="A1115" s="1">
        <v>44049</v>
      </c>
      <c r="B1115">
        <v>0.09</v>
      </c>
      <c r="C1115">
        <v>1029</v>
      </c>
      <c r="D1115" s="3">
        <v>44049</v>
      </c>
      <c r="E1115">
        <v>0.25</v>
      </c>
      <c r="F1115" s="3">
        <v>44049</v>
      </c>
      <c r="G1115">
        <v>0</v>
      </c>
      <c r="H1115">
        <v>7.0000000000000007E-2</v>
      </c>
      <c r="I1115">
        <v>7.0000000000000007E-2</v>
      </c>
      <c r="J1115">
        <v>0.12</v>
      </c>
      <c r="K1115">
        <v>0.19</v>
      </c>
      <c r="L1115">
        <v>0.1</v>
      </c>
      <c r="M1115">
        <v>53</v>
      </c>
      <c r="P1115">
        <v>0.05</v>
      </c>
      <c r="Q1115">
        <v>0.09</v>
      </c>
      <c r="R1115">
        <v>0.1</v>
      </c>
      <c r="S1115">
        <v>0.12</v>
      </c>
      <c r="T1115">
        <v>0.09</v>
      </c>
      <c r="U1115">
        <v>157</v>
      </c>
      <c r="X1115">
        <v>0.04</v>
      </c>
      <c r="Y1115">
        <v>0.08</v>
      </c>
      <c r="Z1115">
        <v>0.1</v>
      </c>
      <c r="AA1115">
        <v>0.2</v>
      </c>
      <c r="AB1115">
        <v>7.0000000000000007E-2</v>
      </c>
      <c r="AC1115">
        <v>374</v>
      </c>
      <c r="AF1115">
        <v>0.06</v>
      </c>
      <c r="AG1115">
        <v>7.0000000000000007E-2</v>
      </c>
      <c r="AH1115">
        <v>7.0000000000000007E-2</v>
      </c>
      <c r="AI1115">
        <v>0.13</v>
      </c>
      <c r="AJ1115">
        <v>7.0000000000000007E-2</v>
      </c>
      <c r="AK1115">
        <v>395</v>
      </c>
      <c r="AN1115">
        <v>0.06</v>
      </c>
      <c r="AO1115">
        <v>7.0000000000000007E-2</v>
      </c>
      <c r="AP1115">
        <v>7.0000000000000007E-2</v>
      </c>
      <c r="AQ1115">
        <v>0.13</v>
      </c>
      <c r="AR1115">
        <v>0.1</v>
      </c>
      <c r="AS1115" s="8">
        <v>7.0000000000000007E-2</v>
      </c>
      <c r="AT1115" t="s">
        <v>8</v>
      </c>
      <c r="AU1115" s="19">
        <v>0.13100000000000001</v>
      </c>
      <c r="AV1115" s="19">
        <v>0.129</v>
      </c>
      <c r="AW1115" s="19"/>
      <c r="AZ1115" s="4">
        <v>44049</v>
      </c>
      <c r="BA1115" s="2">
        <v>0.44</v>
      </c>
      <c r="BB1115" s="2">
        <v>0.45</v>
      </c>
      <c r="BC1115" s="4">
        <v>44049</v>
      </c>
      <c r="BD1115" s="2">
        <v>2.57</v>
      </c>
      <c r="BI1115" s="3">
        <v>44713</v>
      </c>
      <c r="BJ1115">
        <v>0.8</v>
      </c>
      <c r="BR1115">
        <f t="shared" si="34"/>
        <v>-0.03</v>
      </c>
      <c r="BS1115">
        <f t="shared" si="35"/>
        <v>-1.999999999999999E-2</v>
      </c>
    </row>
    <row r="1116" spans="1:71">
      <c r="A1116" s="1">
        <v>44050</v>
      </c>
      <c r="B1116">
        <v>0.09</v>
      </c>
      <c r="C1116">
        <v>944</v>
      </c>
      <c r="D1116" s="3">
        <v>44050</v>
      </c>
      <c r="E1116">
        <v>0.25</v>
      </c>
      <c r="F1116" s="3">
        <v>44050</v>
      </c>
      <c r="G1116">
        <v>0</v>
      </c>
      <c r="H1116">
        <v>0.06</v>
      </c>
      <c r="I1116">
        <v>7.0000000000000007E-2</v>
      </c>
      <c r="J1116">
        <v>0.12</v>
      </c>
      <c r="K1116">
        <v>0.19</v>
      </c>
      <c r="L1116">
        <v>0.1</v>
      </c>
      <c r="M1116">
        <v>56</v>
      </c>
      <c r="P1116">
        <v>0.05</v>
      </c>
      <c r="Q1116">
        <v>0.09</v>
      </c>
      <c r="R1116">
        <v>0.1</v>
      </c>
      <c r="S1116">
        <v>0.11</v>
      </c>
      <c r="T1116">
        <v>0.09</v>
      </c>
      <c r="U1116">
        <v>160</v>
      </c>
      <c r="X1116">
        <v>0.04</v>
      </c>
      <c r="Y1116">
        <v>0.08</v>
      </c>
      <c r="Z1116">
        <v>0.1</v>
      </c>
      <c r="AA1116">
        <v>0.2</v>
      </c>
      <c r="AB1116">
        <v>7.0000000000000007E-2</v>
      </c>
      <c r="AC1116">
        <v>375</v>
      </c>
      <c r="AF1116">
        <v>0.06</v>
      </c>
      <c r="AG1116">
        <v>7.0000000000000007E-2</v>
      </c>
      <c r="AH1116">
        <v>7.0000000000000007E-2</v>
      </c>
      <c r="AI1116">
        <v>0.12</v>
      </c>
      <c r="AJ1116">
        <v>7.0000000000000007E-2</v>
      </c>
      <c r="AK1116">
        <v>401</v>
      </c>
      <c r="AN1116">
        <v>0.06</v>
      </c>
      <c r="AO1116">
        <v>7.0000000000000007E-2</v>
      </c>
      <c r="AP1116">
        <v>7.0000000000000007E-2</v>
      </c>
      <c r="AQ1116">
        <v>0.13</v>
      </c>
      <c r="AR1116">
        <v>0.1</v>
      </c>
      <c r="AS1116" s="8">
        <v>7.0000000000000007E-2</v>
      </c>
      <c r="AT1116" t="s">
        <v>8</v>
      </c>
      <c r="AU1116" s="19">
        <v>0.129</v>
      </c>
      <c r="AV1116" s="19">
        <v>0.123</v>
      </c>
      <c r="AW1116" s="19"/>
      <c r="AZ1116" s="4">
        <v>44050</v>
      </c>
      <c r="BA1116" s="2">
        <v>0.44</v>
      </c>
      <c r="BB1116" s="2">
        <v>0.47</v>
      </c>
      <c r="BC1116" s="4">
        <v>44050</v>
      </c>
      <c r="BD1116" s="2">
        <v>2.57</v>
      </c>
      <c r="BI1116" s="3">
        <v>44714</v>
      </c>
      <c r="BJ1116">
        <v>0.8</v>
      </c>
      <c r="BR1116">
        <f t="shared" si="34"/>
        <v>-0.03</v>
      </c>
      <c r="BS1116">
        <f t="shared" si="35"/>
        <v>-1.999999999999999E-2</v>
      </c>
    </row>
    <row r="1117" spans="1:71">
      <c r="A1117" s="1">
        <v>44053</v>
      </c>
      <c r="B1117">
        <v>0.09</v>
      </c>
      <c r="C1117">
        <v>948</v>
      </c>
      <c r="D1117" s="3">
        <v>44053</v>
      </c>
      <c r="E1117">
        <v>0.25</v>
      </c>
      <c r="F1117" s="3">
        <v>44053</v>
      </c>
      <c r="G1117">
        <v>0</v>
      </c>
      <c r="H1117">
        <v>0.06</v>
      </c>
      <c r="I1117">
        <v>7.0000000000000007E-2</v>
      </c>
      <c r="J1117">
        <v>0.12</v>
      </c>
      <c r="K1117">
        <v>0.19</v>
      </c>
      <c r="L1117">
        <v>0.1</v>
      </c>
      <c r="M1117">
        <v>54</v>
      </c>
      <c r="P1117">
        <v>0.05</v>
      </c>
      <c r="Q1117">
        <v>0.09</v>
      </c>
      <c r="R1117">
        <v>0.1</v>
      </c>
      <c r="S1117">
        <v>0.11</v>
      </c>
      <c r="T1117">
        <v>0.09</v>
      </c>
      <c r="U1117">
        <v>150</v>
      </c>
      <c r="X1117">
        <v>0.04</v>
      </c>
      <c r="Y1117">
        <v>0.08</v>
      </c>
      <c r="Z1117">
        <v>0.1</v>
      </c>
      <c r="AA1117">
        <v>0.2</v>
      </c>
      <c r="AB1117">
        <v>7.0000000000000007E-2</v>
      </c>
      <c r="AC1117">
        <v>361</v>
      </c>
      <c r="AF1117">
        <v>0.05</v>
      </c>
      <c r="AG1117">
        <v>7.0000000000000007E-2</v>
      </c>
      <c r="AH1117">
        <v>7.0000000000000007E-2</v>
      </c>
      <c r="AI1117">
        <v>0.12</v>
      </c>
      <c r="AJ1117">
        <v>7.0000000000000007E-2</v>
      </c>
      <c r="AK1117">
        <v>374</v>
      </c>
      <c r="AN1117">
        <v>0.06</v>
      </c>
      <c r="AO1117">
        <v>7.0000000000000007E-2</v>
      </c>
      <c r="AP1117">
        <v>7.0000000000000007E-2</v>
      </c>
      <c r="AQ1117">
        <v>0.13</v>
      </c>
      <c r="AR1117">
        <v>0.1</v>
      </c>
      <c r="AS1117" s="8">
        <v>7.0000000000000007E-2</v>
      </c>
      <c r="AT1117" t="s">
        <v>8</v>
      </c>
      <c r="AU1117" s="19">
        <v>0.13200000000000001</v>
      </c>
      <c r="AV1117" s="19">
        <v>0.128</v>
      </c>
      <c r="AW1117" s="19"/>
      <c r="AZ1117" s="4">
        <v>44053</v>
      </c>
      <c r="BA1117" s="2">
        <v>0.45</v>
      </c>
      <c r="BB1117" s="2">
        <v>0.48</v>
      </c>
      <c r="BC1117" s="4">
        <v>44053</v>
      </c>
      <c r="BD1117" s="2">
        <v>2.56</v>
      </c>
      <c r="BI1117" s="3">
        <v>44715</v>
      </c>
      <c r="BJ1117">
        <v>0.8</v>
      </c>
      <c r="BR1117">
        <f t="shared" si="34"/>
        <v>-0.03</v>
      </c>
      <c r="BS1117">
        <f t="shared" si="35"/>
        <v>-1.999999999999999E-2</v>
      </c>
    </row>
    <row r="1118" spans="1:71">
      <c r="A1118" s="1">
        <v>44054</v>
      </c>
      <c r="B1118">
        <v>0.1</v>
      </c>
      <c r="C1118">
        <v>956</v>
      </c>
      <c r="D1118" s="3">
        <v>44054</v>
      </c>
      <c r="E1118">
        <v>0.25</v>
      </c>
      <c r="F1118" s="3">
        <v>44054</v>
      </c>
      <c r="G1118">
        <v>0</v>
      </c>
      <c r="H1118">
        <v>0.06</v>
      </c>
      <c r="I1118">
        <v>7.0000000000000007E-2</v>
      </c>
      <c r="J1118">
        <v>0.12</v>
      </c>
      <c r="K1118">
        <v>0.18</v>
      </c>
      <c r="L1118">
        <v>0.1</v>
      </c>
      <c r="M1118">
        <v>51</v>
      </c>
      <c r="P1118">
        <v>0.05</v>
      </c>
      <c r="Q1118">
        <v>0.09</v>
      </c>
      <c r="R1118">
        <v>0.1</v>
      </c>
      <c r="S1118">
        <v>0.15</v>
      </c>
      <c r="T1118">
        <v>0.09</v>
      </c>
      <c r="U1118">
        <v>141</v>
      </c>
      <c r="X1118">
        <v>0.05</v>
      </c>
      <c r="Y1118">
        <v>0.08</v>
      </c>
      <c r="Z1118">
        <v>0.1</v>
      </c>
      <c r="AA1118">
        <v>0.2</v>
      </c>
      <c r="AB1118">
        <v>7.0000000000000007E-2</v>
      </c>
      <c r="AC1118">
        <v>367</v>
      </c>
      <c r="AF1118">
        <v>0.06</v>
      </c>
      <c r="AG1118">
        <v>7.0000000000000007E-2</v>
      </c>
      <c r="AH1118">
        <v>7.0000000000000007E-2</v>
      </c>
      <c r="AI1118">
        <v>0.12</v>
      </c>
      <c r="AJ1118">
        <v>7.0000000000000007E-2</v>
      </c>
      <c r="AK1118">
        <v>381</v>
      </c>
      <c r="AN1118">
        <v>0.06</v>
      </c>
      <c r="AO1118">
        <v>7.0000000000000007E-2</v>
      </c>
      <c r="AP1118">
        <v>7.0000000000000007E-2</v>
      </c>
      <c r="AQ1118">
        <v>0.13</v>
      </c>
      <c r="AR1118">
        <v>0.1</v>
      </c>
      <c r="AS1118" s="8">
        <v>7.0000000000000007E-2</v>
      </c>
      <c r="AT1118">
        <v>0</v>
      </c>
      <c r="AU1118" s="19">
        <v>0.13200000000000001</v>
      </c>
      <c r="AV1118" s="19">
        <v>0.13100000000000001</v>
      </c>
      <c r="AW1118" s="19"/>
      <c r="AZ1118" s="4">
        <v>44054</v>
      </c>
      <c r="BA1118" s="2">
        <v>0.48</v>
      </c>
      <c r="BB1118" s="2">
        <v>0.53</v>
      </c>
      <c r="BC1118" s="4">
        <v>44054</v>
      </c>
      <c r="BD1118" s="2">
        <v>2.59</v>
      </c>
      <c r="BI1118" s="3">
        <v>44718</v>
      </c>
      <c r="BJ1118">
        <v>0.8</v>
      </c>
      <c r="BR1118">
        <f t="shared" si="34"/>
        <v>-0.03</v>
      </c>
      <c r="BS1118">
        <f t="shared" si="35"/>
        <v>-1.999999999999999E-2</v>
      </c>
    </row>
    <row r="1119" spans="1:71">
      <c r="A1119" s="1">
        <v>44055</v>
      </c>
      <c r="B1119">
        <v>0.09</v>
      </c>
      <c r="C1119">
        <v>964</v>
      </c>
      <c r="D1119" s="3">
        <v>44055</v>
      </c>
      <c r="E1119">
        <v>0.25</v>
      </c>
      <c r="F1119" s="3">
        <v>44055</v>
      </c>
      <c r="G1119">
        <v>0</v>
      </c>
      <c r="H1119">
        <v>0.06</v>
      </c>
      <c r="I1119">
        <v>7.0000000000000007E-2</v>
      </c>
      <c r="J1119">
        <v>0.12</v>
      </c>
      <c r="K1119">
        <v>0.18</v>
      </c>
      <c r="L1119">
        <v>0.1</v>
      </c>
      <c r="M1119">
        <v>54</v>
      </c>
      <c r="P1119">
        <v>0.05</v>
      </c>
      <c r="Q1119">
        <v>0.09</v>
      </c>
      <c r="R1119">
        <v>0.1</v>
      </c>
      <c r="S1119">
        <v>0.12</v>
      </c>
      <c r="T1119">
        <v>0.09</v>
      </c>
      <c r="U1119">
        <v>149</v>
      </c>
      <c r="X1119">
        <v>0.05</v>
      </c>
      <c r="Y1119">
        <v>0.08</v>
      </c>
      <c r="Z1119">
        <v>0.1</v>
      </c>
      <c r="AA1119">
        <v>0.2</v>
      </c>
      <c r="AB1119">
        <v>7.0000000000000007E-2</v>
      </c>
      <c r="AC1119">
        <v>369</v>
      </c>
      <c r="AF1119">
        <v>0.05</v>
      </c>
      <c r="AG1119">
        <v>7.0000000000000007E-2</v>
      </c>
      <c r="AH1119">
        <v>7.0000000000000007E-2</v>
      </c>
      <c r="AI1119">
        <v>0.12</v>
      </c>
      <c r="AJ1119">
        <v>7.0000000000000007E-2</v>
      </c>
      <c r="AK1119">
        <v>395</v>
      </c>
      <c r="AN1119">
        <v>0.05</v>
      </c>
      <c r="AO1119">
        <v>7.0000000000000007E-2</v>
      </c>
      <c r="AP1119">
        <v>7.0000000000000007E-2</v>
      </c>
      <c r="AQ1119">
        <v>0.14000000000000001</v>
      </c>
      <c r="AR1119">
        <v>0.1</v>
      </c>
      <c r="AS1119" s="8">
        <v>7.0000000000000007E-2</v>
      </c>
      <c r="AT1119">
        <v>0</v>
      </c>
      <c r="AU1119" s="19">
        <v>0.13100000000000001</v>
      </c>
      <c r="AV1119" s="19">
        <v>0.129</v>
      </c>
      <c r="AW1119" s="19"/>
      <c r="AZ1119" s="4">
        <v>44055</v>
      </c>
      <c r="BA1119" s="2">
        <v>0.53</v>
      </c>
      <c r="BB1119" s="2">
        <v>0.57999999999999996</v>
      </c>
      <c r="BC1119" s="4">
        <v>44055</v>
      </c>
      <c r="BD1119" s="2">
        <v>2.5499999999999998</v>
      </c>
      <c r="BI1119" s="3">
        <v>44719</v>
      </c>
      <c r="BJ1119">
        <v>0.8</v>
      </c>
      <c r="BR1119">
        <f t="shared" si="34"/>
        <v>-0.03</v>
      </c>
      <c r="BS1119">
        <f t="shared" si="35"/>
        <v>-1.999999999999999E-2</v>
      </c>
    </row>
    <row r="1120" spans="1:71">
      <c r="A1120" s="1">
        <v>44056</v>
      </c>
      <c r="B1120">
        <v>0.09</v>
      </c>
      <c r="C1120">
        <v>989</v>
      </c>
      <c r="D1120" s="3">
        <v>44056</v>
      </c>
      <c r="E1120">
        <v>0.25</v>
      </c>
      <c r="F1120" s="3">
        <v>44056</v>
      </c>
      <c r="G1120">
        <v>0</v>
      </c>
      <c r="H1120">
        <v>0.06</v>
      </c>
      <c r="I1120">
        <v>7.0000000000000007E-2</v>
      </c>
      <c r="J1120">
        <v>0.12</v>
      </c>
      <c r="K1120">
        <v>0.18</v>
      </c>
      <c r="L1120">
        <v>0.1</v>
      </c>
      <c r="M1120">
        <v>55</v>
      </c>
      <c r="P1120">
        <v>0.05</v>
      </c>
      <c r="Q1120">
        <v>0.09</v>
      </c>
      <c r="R1120">
        <v>0.1</v>
      </c>
      <c r="S1120">
        <v>0.12</v>
      </c>
      <c r="T1120">
        <v>0.09</v>
      </c>
      <c r="U1120">
        <v>145</v>
      </c>
      <c r="X1120">
        <v>0.04</v>
      </c>
      <c r="Y1120">
        <v>0.08</v>
      </c>
      <c r="Z1120">
        <v>0.1</v>
      </c>
      <c r="AA1120">
        <v>0.2</v>
      </c>
      <c r="AB1120">
        <v>7.0000000000000007E-2</v>
      </c>
      <c r="AC1120">
        <v>361</v>
      </c>
      <c r="AF1120">
        <v>0.05</v>
      </c>
      <c r="AG1120">
        <v>7.0000000000000007E-2</v>
      </c>
      <c r="AH1120">
        <v>7.0000000000000007E-2</v>
      </c>
      <c r="AI1120">
        <v>0.12</v>
      </c>
      <c r="AJ1120">
        <v>7.0000000000000007E-2</v>
      </c>
      <c r="AK1120">
        <v>382</v>
      </c>
      <c r="AN1120">
        <v>0.05</v>
      </c>
      <c r="AO1120">
        <v>7.0000000000000007E-2</v>
      </c>
      <c r="AP1120">
        <v>7.0000000000000007E-2</v>
      </c>
      <c r="AQ1120">
        <v>0.13</v>
      </c>
      <c r="AR1120">
        <v>0.1</v>
      </c>
      <c r="AS1120" s="8">
        <v>7.0000000000000007E-2</v>
      </c>
      <c r="AT1120" t="s">
        <v>8</v>
      </c>
      <c r="AU1120" s="19">
        <v>0.128</v>
      </c>
      <c r="AV1120" s="19">
        <v>0.128</v>
      </c>
      <c r="AW1120" s="19"/>
      <c r="AZ1120" s="4">
        <v>44056</v>
      </c>
      <c r="BA1120" s="2">
        <v>0.55000000000000004</v>
      </c>
      <c r="BB1120" s="2">
        <v>0.61</v>
      </c>
      <c r="BC1120" s="4">
        <v>44056</v>
      </c>
      <c r="BD1120" s="2">
        <v>2.59</v>
      </c>
      <c r="BI1120" s="3">
        <v>44720</v>
      </c>
      <c r="BJ1120">
        <v>0.8</v>
      </c>
      <c r="BR1120">
        <f t="shared" si="34"/>
        <v>-0.03</v>
      </c>
      <c r="BS1120">
        <f t="shared" si="35"/>
        <v>-1.999999999999999E-2</v>
      </c>
    </row>
    <row r="1121" spans="1:71">
      <c r="A1121" s="1">
        <v>44057</v>
      </c>
      <c r="B1121">
        <v>0.09</v>
      </c>
      <c r="C1121">
        <v>930</v>
      </c>
      <c r="D1121" s="3">
        <v>44057</v>
      </c>
      <c r="E1121">
        <v>0.25</v>
      </c>
      <c r="F1121" s="3">
        <v>44057</v>
      </c>
      <c r="G1121">
        <v>0</v>
      </c>
      <c r="H1121">
        <v>0.06</v>
      </c>
      <c r="I1121">
        <v>7.0000000000000007E-2</v>
      </c>
      <c r="J1121">
        <v>0.12</v>
      </c>
      <c r="K1121">
        <v>0.18</v>
      </c>
      <c r="L1121">
        <v>0.1</v>
      </c>
      <c r="M1121">
        <v>56</v>
      </c>
      <c r="P1121">
        <v>0.05</v>
      </c>
      <c r="Q1121">
        <v>0.09</v>
      </c>
      <c r="R1121">
        <v>0.1</v>
      </c>
      <c r="S1121">
        <v>0.11</v>
      </c>
      <c r="T1121">
        <v>0.09</v>
      </c>
      <c r="U1121">
        <v>151</v>
      </c>
      <c r="X1121">
        <v>0.03</v>
      </c>
      <c r="Y1121">
        <v>0.08</v>
      </c>
      <c r="Z1121">
        <v>0.1</v>
      </c>
      <c r="AA1121">
        <v>0.2</v>
      </c>
      <c r="AB1121">
        <v>7.0000000000000007E-2</v>
      </c>
      <c r="AC1121">
        <v>364</v>
      </c>
      <c r="AF1121">
        <v>0.05</v>
      </c>
      <c r="AG1121">
        <v>7.0000000000000007E-2</v>
      </c>
      <c r="AH1121">
        <v>7.0000000000000007E-2</v>
      </c>
      <c r="AI1121">
        <v>0.12</v>
      </c>
      <c r="AJ1121">
        <v>7.0000000000000007E-2</v>
      </c>
      <c r="AK1121">
        <v>384</v>
      </c>
      <c r="AN1121">
        <v>0.05</v>
      </c>
      <c r="AO1121">
        <v>7.0000000000000007E-2</v>
      </c>
      <c r="AP1121">
        <v>7.0000000000000007E-2</v>
      </c>
      <c r="AQ1121">
        <v>0.13</v>
      </c>
      <c r="AR1121">
        <v>0.1</v>
      </c>
      <c r="AS1121" s="8">
        <v>7.0000000000000007E-2</v>
      </c>
      <c r="AT1121" t="s">
        <v>8</v>
      </c>
      <c r="AU1121" s="19">
        <v>0.129</v>
      </c>
      <c r="AV1121" s="19">
        <v>0.127</v>
      </c>
      <c r="AW1121" s="19"/>
      <c r="AZ1121" s="4">
        <v>44057</v>
      </c>
      <c r="BA1121" s="2">
        <v>0.56999999999999995</v>
      </c>
      <c r="BB1121" s="2">
        <v>0.61</v>
      </c>
      <c r="BC1121" s="4">
        <v>44057</v>
      </c>
      <c r="BD1121" s="2">
        <v>2.61</v>
      </c>
      <c r="BI1121" s="3">
        <v>44721</v>
      </c>
      <c r="BJ1121">
        <v>0.8</v>
      </c>
      <c r="BR1121">
        <f t="shared" si="34"/>
        <v>-0.03</v>
      </c>
      <c r="BS1121">
        <f t="shared" si="35"/>
        <v>-1.999999999999999E-2</v>
      </c>
    </row>
    <row r="1122" spans="1:71">
      <c r="A1122" s="1">
        <v>44060</v>
      </c>
      <c r="B1122">
        <v>0.1</v>
      </c>
      <c r="C1122">
        <v>944</v>
      </c>
      <c r="D1122" s="3">
        <v>44060</v>
      </c>
      <c r="E1122">
        <v>0.25</v>
      </c>
      <c r="F1122" s="3">
        <v>44060</v>
      </c>
      <c r="G1122">
        <v>0</v>
      </c>
      <c r="H1122">
        <v>7.0000000000000007E-2</v>
      </c>
      <c r="I1122">
        <v>7.0000000000000007E-2</v>
      </c>
      <c r="J1122">
        <v>0.13</v>
      </c>
      <c r="K1122">
        <v>0.19</v>
      </c>
      <c r="L1122">
        <v>0.1</v>
      </c>
      <c r="M1122">
        <v>56</v>
      </c>
      <c r="P1122">
        <v>0.05</v>
      </c>
      <c r="Q1122">
        <v>0.09</v>
      </c>
      <c r="R1122">
        <v>0.1</v>
      </c>
      <c r="S1122">
        <v>0.11</v>
      </c>
      <c r="T1122">
        <v>0.09</v>
      </c>
      <c r="U1122">
        <v>146</v>
      </c>
      <c r="X1122">
        <v>0.04</v>
      </c>
      <c r="Y1122">
        <v>0.08</v>
      </c>
      <c r="Z1122">
        <v>0.1</v>
      </c>
      <c r="AA1122">
        <v>0.21</v>
      </c>
      <c r="AB1122">
        <v>7.0000000000000007E-2</v>
      </c>
      <c r="AC1122">
        <v>358</v>
      </c>
      <c r="AF1122">
        <v>0.05</v>
      </c>
      <c r="AG1122">
        <v>7.0000000000000007E-2</v>
      </c>
      <c r="AH1122">
        <v>7.0000000000000007E-2</v>
      </c>
      <c r="AI1122">
        <v>0.12</v>
      </c>
      <c r="AJ1122">
        <v>7.0000000000000007E-2</v>
      </c>
      <c r="AK1122">
        <v>377</v>
      </c>
      <c r="AN1122">
        <v>0.05</v>
      </c>
      <c r="AO1122">
        <v>7.0000000000000007E-2</v>
      </c>
      <c r="AP1122">
        <v>7.0000000000000007E-2</v>
      </c>
      <c r="AQ1122">
        <v>0.13</v>
      </c>
      <c r="AR1122">
        <v>0.1</v>
      </c>
      <c r="AS1122" s="8">
        <v>7.0000000000000007E-2</v>
      </c>
      <c r="AT1122">
        <v>0</v>
      </c>
      <c r="AU1122" s="19">
        <v>0.13200000000000001</v>
      </c>
      <c r="AV1122" s="19">
        <v>0.13</v>
      </c>
      <c r="AW1122" s="19"/>
      <c r="AZ1122" s="4">
        <v>44060</v>
      </c>
      <c r="BA1122" s="2">
        <v>0.55000000000000004</v>
      </c>
      <c r="BB1122" s="2">
        <v>0.59</v>
      </c>
      <c r="BC1122" s="4">
        <v>44060</v>
      </c>
      <c r="BD1122" s="2">
        <v>2.64</v>
      </c>
      <c r="BI1122" s="3">
        <v>44722</v>
      </c>
      <c r="BJ1122">
        <v>0.8</v>
      </c>
      <c r="BR1122">
        <f t="shared" si="34"/>
        <v>-0.03</v>
      </c>
      <c r="BS1122">
        <f t="shared" si="35"/>
        <v>-1.999999999999999E-2</v>
      </c>
    </row>
    <row r="1123" spans="1:71">
      <c r="A1123" s="1">
        <v>44061</v>
      </c>
      <c r="B1123">
        <v>0.09</v>
      </c>
      <c r="C1123">
        <v>977</v>
      </c>
      <c r="D1123" s="3">
        <v>44061</v>
      </c>
      <c r="E1123">
        <v>0.25</v>
      </c>
      <c r="F1123" s="3">
        <v>44061</v>
      </c>
      <c r="G1123">
        <v>0</v>
      </c>
      <c r="H1123">
        <v>0.06</v>
      </c>
      <c r="I1123">
        <v>7.0000000000000007E-2</v>
      </c>
      <c r="J1123">
        <v>0.12</v>
      </c>
      <c r="K1123">
        <v>0.18</v>
      </c>
      <c r="L1123">
        <v>0.1</v>
      </c>
      <c r="M1123">
        <v>57</v>
      </c>
      <c r="P1123">
        <v>0.05</v>
      </c>
      <c r="Q1123">
        <v>0.09</v>
      </c>
      <c r="R1123">
        <v>0.1</v>
      </c>
      <c r="S1123">
        <v>0.11</v>
      </c>
      <c r="T1123">
        <v>0.09</v>
      </c>
      <c r="U1123">
        <v>154</v>
      </c>
      <c r="X1123">
        <v>0.04</v>
      </c>
      <c r="Y1123">
        <v>0.08</v>
      </c>
      <c r="Z1123">
        <v>0.1</v>
      </c>
      <c r="AA1123">
        <v>0.2</v>
      </c>
      <c r="AB1123">
        <v>7.0000000000000007E-2</v>
      </c>
      <c r="AC1123">
        <v>359</v>
      </c>
      <c r="AF1123">
        <v>0.06</v>
      </c>
      <c r="AG1123">
        <v>7.0000000000000007E-2</v>
      </c>
      <c r="AH1123">
        <v>7.0000000000000007E-2</v>
      </c>
      <c r="AI1123">
        <v>0.13</v>
      </c>
      <c r="AJ1123">
        <v>7.0000000000000007E-2</v>
      </c>
      <c r="AK1123">
        <v>380</v>
      </c>
      <c r="AN1123">
        <v>0.06</v>
      </c>
      <c r="AO1123">
        <v>7.0000000000000007E-2</v>
      </c>
      <c r="AP1123">
        <v>7.0000000000000007E-2</v>
      </c>
      <c r="AQ1123">
        <v>0.14000000000000001</v>
      </c>
      <c r="AR1123">
        <v>0.1</v>
      </c>
      <c r="AS1123" s="8">
        <v>7.0000000000000007E-2</v>
      </c>
      <c r="AT1123">
        <v>0</v>
      </c>
      <c r="AU1123" s="19">
        <v>0.128</v>
      </c>
      <c r="AV1123" s="19">
        <v>0.11799999999999999</v>
      </c>
      <c r="AW1123" s="19"/>
      <c r="AZ1123" s="4">
        <v>44061</v>
      </c>
      <c r="BA1123" s="2">
        <v>0.53</v>
      </c>
      <c r="BB1123" s="2">
        <v>0.57999999999999996</v>
      </c>
      <c r="BC1123" s="4">
        <v>44061</v>
      </c>
      <c r="BD1123" s="2">
        <v>2.64</v>
      </c>
      <c r="BI1123" s="3">
        <v>44725</v>
      </c>
      <c r="BJ1123">
        <v>0.8</v>
      </c>
      <c r="BR1123">
        <f t="shared" si="34"/>
        <v>-0.03</v>
      </c>
      <c r="BS1123">
        <f t="shared" si="35"/>
        <v>-1.999999999999999E-2</v>
      </c>
    </row>
    <row r="1124" spans="1:71">
      <c r="A1124" s="1">
        <v>44062</v>
      </c>
      <c r="B1124">
        <v>0.09</v>
      </c>
      <c r="C1124">
        <v>961</v>
      </c>
      <c r="D1124" s="3">
        <v>44062</v>
      </c>
      <c r="E1124">
        <v>0.25</v>
      </c>
      <c r="F1124" s="3">
        <v>44062</v>
      </c>
      <c r="G1124">
        <v>0</v>
      </c>
      <c r="H1124">
        <v>0.04</v>
      </c>
      <c r="I1124">
        <v>7.0000000000000007E-2</v>
      </c>
      <c r="J1124">
        <v>0.12</v>
      </c>
      <c r="K1124">
        <v>0.18</v>
      </c>
      <c r="L1124">
        <v>0.09</v>
      </c>
      <c r="M1124">
        <v>57</v>
      </c>
      <c r="P1124">
        <v>0.05</v>
      </c>
      <c r="Q1124">
        <v>0.09</v>
      </c>
      <c r="R1124">
        <v>0.1</v>
      </c>
      <c r="S1124">
        <v>0.11</v>
      </c>
      <c r="T1124">
        <v>0.09</v>
      </c>
      <c r="U1124">
        <v>155</v>
      </c>
      <c r="X1124">
        <v>0.04</v>
      </c>
      <c r="Y1124">
        <v>0.08</v>
      </c>
      <c r="Z1124">
        <v>0.09</v>
      </c>
      <c r="AA1124">
        <v>0.2</v>
      </c>
      <c r="AB1124">
        <v>7.0000000000000007E-2</v>
      </c>
      <c r="AC1124">
        <v>361</v>
      </c>
      <c r="AF1124">
        <v>0.05</v>
      </c>
      <c r="AG1124">
        <v>7.0000000000000007E-2</v>
      </c>
      <c r="AH1124">
        <v>7.0000000000000007E-2</v>
      </c>
      <c r="AI1124">
        <v>0.12</v>
      </c>
      <c r="AJ1124">
        <v>7.0000000000000007E-2</v>
      </c>
      <c r="AK1124">
        <v>381</v>
      </c>
      <c r="AN1124">
        <v>0.05</v>
      </c>
      <c r="AO1124">
        <v>7.0000000000000007E-2</v>
      </c>
      <c r="AP1124">
        <v>7.0000000000000007E-2</v>
      </c>
      <c r="AQ1124">
        <v>0.12</v>
      </c>
      <c r="AR1124">
        <v>0.1</v>
      </c>
      <c r="AS1124" s="8">
        <v>7.0000000000000007E-2</v>
      </c>
      <c r="AT1124">
        <v>0</v>
      </c>
      <c r="AU1124" s="19">
        <v>0.125</v>
      </c>
      <c r="AV1124" s="19">
        <v>0.09</v>
      </c>
      <c r="AW1124" s="19"/>
      <c r="AZ1124" s="4">
        <v>44062</v>
      </c>
      <c r="BA1124" s="2">
        <v>0.54</v>
      </c>
      <c r="BB1124" s="2">
        <v>0.56999999999999995</v>
      </c>
      <c r="BC1124" s="4">
        <v>44062</v>
      </c>
      <c r="BD1124" s="2">
        <v>2.65</v>
      </c>
      <c r="BI1124" s="3">
        <v>44726</v>
      </c>
      <c r="BJ1124">
        <v>0.8</v>
      </c>
      <c r="BR1124">
        <f t="shared" si="34"/>
        <v>-0.03</v>
      </c>
      <c r="BS1124">
        <f t="shared" si="35"/>
        <v>-1.999999999999999E-2</v>
      </c>
    </row>
    <row r="1125" spans="1:71">
      <c r="A1125" s="1">
        <v>44063</v>
      </c>
      <c r="B1125">
        <v>7.0000000000000007E-2</v>
      </c>
      <c r="C1125">
        <v>983</v>
      </c>
      <c r="D1125" s="3">
        <v>44063</v>
      </c>
      <c r="E1125">
        <v>0.25</v>
      </c>
      <c r="F1125" s="3">
        <v>44063</v>
      </c>
      <c r="G1125">
        <v>0</v>
      </c>
      <c r="H1125">
        <v>0.04</v>
      </c>
      <c r="I1125">
        <v>0.05</v>
      </c>
      <c r="J1125">
        <v>0.09</v>
      </c>
      <c r="K1125">
        <v>0.16</v>
      </c>
      <c r="L1125">
        <v>0.09</v>
      </c>
      <c r="M1125">
        <v>58</v>
      </c>
      <c r="P1125">
        <v>0.05</v>
      </c>
      <c r="Q1125">
        <v>0.09</v>
      </c>
      <c r="R1125">
        <v>0.1</v>
      </c>
      <c r="S1125">
        <v>0.11</v>
      </c>
      <c r="T1125">
        <v>0.08</v>
      </c>
      <c r="U1125">
        <v>166</v>
      </c>
      <c r="X1125">
        <v>0.05</v>
      </c>
      <c r="Y1125">
        <v>0.08</v>
      </c>
      <c r="Z1125">
        <v>0.09</v>
      </c>
      <c r="AA1125">
        <v>0.2</v>
      </c>
      <c r="AB1125">
        <v>7.0000000000000007E-2</v>
      </c>
      <c r="AC1125">
        <v>360</v>
      </c>
      <c r="AF1125">
        <v>0.01</v>
      </c>
      <c r="AG1125">
        <v>7.0000000000000007E-2</v>
      </c>
      <c r="AH1125">
        <v>7.0000000000000007E-2</v>
      </c>
      <c r="AI1125">
        <v>0.11</v>
      </c>
      <c r="AJ1125">
        <v>7.0000000000000007E-2</v>
      </c>
      <c r="AK1125">
        <v>375</v>
      </c>
      <c r="AN1125">
        <v>0.01</v>
      </c>
      <c r="AO1125">
        <v>7.0000000000000007E-2</v>
      </c>
      <c r="AP1125">
        <v>7.0000000000000007E-2</v>
      </c>
      <c r="AQ1125">
        <v>0.12</v>
      </c>
      <c r="AR1125">
        <v>0.1</v>
      </c>
      <c r="AS1125" s="8">
        <v>7.0000000000000007E-2</v>
      </c>
      <c r="AT1125">
        <v>0</v>
      </c>
      <c r="AU1125" s="19">
        <v>0.111</v>
      </c>
      <c r="AV1125" s="19">
        <v>0.112</v>
      </c>
      <c r="AW1125" s="19"/>
      <c r="AZ1125" s="4">
        <v>44063</v>
      </c>
      <c r="BA1125" s="2">
        <v>0.52</v>
      </c>
      <c r="BB1125" s="2">
        <v>0.54</v>
      </c>
      <c r="BC1125" s="4">
        <v>44063</v>
      </c>
      <c r="BD1125" s="2">
        <v>2.65</v>
      </c>
      <c r="BI1125" s="3">
        <v>44727</v>
      </c>
      <c r="BJ1125">
        <v>0.8</v>
      </c>
      <c r="BR1125">
        <f t="shared" si="34"/>
        <v>-0.03</v>
      </c>
      <c r="BS1125">
        <f t="shared" si="35"/>
        <v>-9.999999999999995E-3</v>
      </c>
    </row>
    <row r="1126" spans="1:71">
      <c r="A1126" s="1">
        <v>44064</v>
      </c>
      <c r="B1126">
        <v>7.0000000000000007E-2</v>
      </c>
      <c r="C1126">
        <v>959</v>
      </c>
      <c r="D1126" s="3">
        <v>44064</v>
      </c>
      <c r="E1126">
        <v>0.25</v>
      </c>
      <c r="F1126" s="3">
        <v>44064</v>
      </c>
      <c r="G1126">
        <v>0</v>
      </c>
      <c r="H1126">
        <v>0.04</v>
      </c>
      <c r="I1126">
        <v>0.05</v>
      </c>
      <c r="J1126">
        <v>0.1</v>
      </c>
      <c r="K1126">
        <v>0.16</v>
      </c>
      <c r="L1126">
        <v>0.09</v>
      </c>
      <c r="M1126">
        <v>59</v>
      </c>
      <c r="P1126">
        <v>0.06</v>
      </c>
      <c r="Q1126">
        <v>0.08</v>
      </c>
      <c r="R1126">
        <v>0.09</v>
      </c>
      <c r="S1126">
        <v>0.2</v>
      </c>
      <c r="T1126">
        <v>0.08</v>
      </c>
      <c r="U1126">
        <v>186</v>
      </c>
      <c r="X1126">
        <v>0.05</v>
      </c>
      <c r="Y1126">
        <v>0.08</v>
      </c>
      <c r="Z1126">
        <v>0.09</v>
      </c>
      <c r="AA1126">
        <v>0.2</v>
      </c>
      <c r="AB1126">
        <v>0.05</v>
      </c>
      <c r="AC1126">
        <v>366</v>
      </c>
      <c r="AF1126">
        <v>0.03</v>
      </c>
      <c r="AG1126">
        <v>0.05</v>
      </c>
      <c r="AH1126">
        <v>0.05</v>
      </c>
      <c r="AI1126">
        <v>0.09</v>
      </c>
      <c r="AJ1126">
        <v>0.05</v>
      </c>
      <c r="AK1126">
        <v>385</v>
      </c>
      <c r="AN1126">
        <v>0.03</v>
      </c>
      <c r="AO1126">
        <v>0.05</v>
      </c>
      <c r="AP1126">
        <v>0.05</v>
      </c>
      <c r="AQ1126">
        <v>0.12</v>
      </c>
      <c r="AR1126">
        <v>0.1</v>
      </c>
      <c r="AS1126" s="8">
        <v>0.05</v>
      </c>
      <c r="AT1126" t="s">
        <v>8</v>
      </c>
      <c r="AU1126" s="19">
        <v>0.11899999999999999</v>
      </c>
      <c r="AV1126" s="19">
        <v>0.112</v>
      </c>
      <c r="AW1126" s="19"/>
      <c r="AZ1126" s="4">
        <v>44064</v>
      </c>
      <c r="BA1126" s="2">
        <v>0.48</v>
      </c>
      <c r="BB1126" s="2">
        <v>0.54</v>
      </c>
      <c r="BC1126" s="4">
        <v>44064</v>
      </c>
      <c r="BD1126" s="2">
        <v>2.64</v>
      </c>
      <c r="BI1126" s="3">
        <v>44728</v>
      </c>
      <c r="BJ1126">
        <v>1.55</v>
      </c>
      <c r="BK1126">
        <v>0.8</v>
      </c>
      <c r="BO1126" s="3">
        <v>44728</v>
      </c>
      <c r="BP1126">
        <v>1.55</v>
      </c>
      <c r="BQ1126">
        <v>0.8</v>
      </c>
      <c r="BR1126">
        <f t="shared" si="34"/>
        <v>-0.05</v>
      </c>
      <c r="BS1126">
        <f t="shared" si="35"/>
        <v>-0.03</v>
      </c>
    </row>
    <row r="1127" spans="1:71">
      <c r="A1127" s="1">
        <v>44067</v>
      </c>
      <c r="B1127">
        <v>0.08</v>
      </c>
      <c r="C1127">
        <v>935</v>
      </c>
      <c r="D1127" s="3">
        <v>44067</v>
      </c>
      <c r="E1127">
        <v>0.25</v>
      </c>
      <c r="F1127" s="3">
        <v>44067</v>
      </c>
      <c r="G1127">
        <v>0</v>
      </c>
      <c r="H1127">
        <v>0.05</v>
      </c>
      <c r="I1127">
        <v>0.06</v>
      </c>
      <c r="J1127">
        <v>0.11</v>
      </c>
      <c r="K1127">
        <v>0.16</v>
      </c>
      <c r="L1127">
        <v>0.09</v>
      </c>
      <c r="M1127">
        <v>59</v>
      </c>
      <c r="P1127">
        <v>0.06</v>
      </c>
      <c r="Q1127">
        <v>0.08</v>
      </c>
      <c r="R1127">
        <v>0.09</v>
      </c>
      <c r="S1127">
        <v>0.11</v>
      </c>
      <c r="T1127">
        <v>0.08</v>
      </c>
      <c r="U1127">
        <v>175</v>
      </c>
      <c r="X1127">
        <v>0.05</v>
      </c>
      <c r="Y1127">
        <v>0.08</v>
      </c>
      <c r="Z1127">
        <v>0.09</v>
      </c>
      <c r="AA1127">
        <v>0.2</v>
      </c>
      <c r="AB1127">
        <v>0.05</v>
      </c>
      <c r="AC1127">
        <v>365</v>
      </c>
      <c r="AF1127">
        <v>0.02</v>
      </c>
      <c r="AG1127">
        <v>0.05</v>
      </c>
      <c r="AH1127">
        <v>0.05</v>
      </c>
      <c r="AI1127">
        <v>0.1</v>
      </c>
      <c r="AJ1127">
        <v>0.05</v>
      </c>
      <c r="AK1127">
        <v>388</v>
      </c>
      <c r="AN1127">
        <v>0.02</v>
      </c>
      <c r="AO1127">
        <v>0.05</v>
      </c>
      <c r="AP1127">
        <v>0.05</v>
      </c>
      <c r="AQ1127">
        <v>0.12</v>
      </c>
      <c r="AR1127">
        <v>0.1</v>
      </c>
      <c r="AS1127" s="8">
        <v>0.05</v>
      </c>
      <c r="AT1127">
        <v>0</v>
      </c>
      <c r="AU1127" s="19">
        <v>0.128</v>
      </c>
      <c r="AV1127" s="19">
        <v>0.105</v>
      </c>
      <c r="AW1127" s="19"/>
      <c r="AZ1127" s="4">
        <v>44067</v>
      </c>
      <c r="BA1127" s="2">
        <v>0.51</v>
      </c>
      <c r="BB1127" s="2">
        <v>0.53</v>
      </c>
      <c r="BC1127" s="4">
        <v>44067</v>
      </c>
      <c r="BD1127" s="2">
        <v>2.63</v>
      </c>
      <c r="BI1127" s="3">
        <v>44729</v>
      </c>
      <c r="BJ1127">
        <v>1.55</v>
      </c>
      <c r="BR1127">
        <f t="shared" si="34"/>
        <v>-0.05</v>
      </c>
      <c r="BS1127">
        <f t="shared" si="35"/>
        <v>-0.03</v>
      </c>
    </row>
    <row r="1128" spans="1:71">
      <c r="A1128" s="1">
        <v>44068</v>
      </c>
      <c r="B1128">
        <v>0.08</v>
      </c>
      <c r="C1128">
        <v>931</v>
      </c>
      <c r="D1128" s="3">
        <v>44068</v>
      </c>
      <c r="E1128">
        <v>0.25</v>
      </c>
      <c r="F1128" s="3">
        <v>44068</v>
      </c>
      <c r="G1128">
        <v>0</v>
      </c>
      <c r="H1128">
        <v>0.05</v>
      </c>
      <c r="I1128">
        <v>0.06</v>
      </c>
      <c r="J1128">
        <v>0.11</v>
      </c>
      <c r="K1128">
        <v>0.17</v>
      </c>
      <c r="L1128">
        <v>0.09</v>
      </c>
      <c r="M1128">
        <v>58</v>
      </c>
      <c r="P1128">
        <v>0.05</v>
      </c>
      <c r="Q1128">
        <v>0.08</v>
      </c>
      <c r="R1128">
        <v>0.09</v>
      </c>
      <c r="S1128">
        <v>0.11</v>
      </c>
      <c r="T1128">
        <v>0.08</v>
      </c>
      <c r="U1128">
        <v>175</v>
      </c>
      <c r="X1128">
        <v>0.05</v>
      </c>
      <c r="Y1128">
        <v>0.08</v>
      </c>
      <c r="Z1128">
        <v>0.09</v>
      </c>
      <c r="AA1128">
        <v>0.2</v>
      </c>
      <c r="AB1128">
        <v>0.06</v>
      </c>
      <c r="AC1128">
        <v>360</v>
      </c>
      <c r="AF1128">
        <v>0.04</v>
      </c>
      <c r="AG1128">
        <v>0.05</v>
      </c>
      <c r="AH1128">
        <v>0.06</v>
      </c>
      <c r="AI1128">
        <v>0.11</v>
      </c>
      <c r="AJ1128">
        <v>0.06</v>
      </c>
      <c r="AK1128">
        <v>379</v>
      </c>
      <c r="AN1128">
        <v>0.04</v>
      </c>
      <c r="AO1128">
        <v>0.05</v>
      </c>
      <c r="AP1128">
        <v>0.06</v>
      </c>
      <c r="AQ1128">
        <v>0.11</v>
      </c>
      <c r="AR1128">
        <v>0.1</v>
      </c>
      <c r="AS1128" s="8">
        <v>0.06</v>
      </c>
      <c r="AT1128" t="s">
        <v>8</v>
      </c>
      <c r="AU1128" s="19">
        <v>0.129</v>
      </c>
      <c r="AV1128" s="19">
        <v>0.107</v>
      </c>
      <c r="AW1128" s="19"/>
      <c r="AZ1128" s="4">
        <v>44068</v>
      </c>
      <c r="BA1128" s="2">
        <v>0.54</v>
      </c>
      <c r="BB1128" s="2">
        <v>0.57999999999999996</v>
      </c>
      <c r="BC1128" s="4">
        <v>44068</v>
      </c>
      <c r="BD1128" s="2">
        <v>2.63</v>
      </c>
      <c r="BI1128" s="3">
        <v>44732</v>
      </c>
      <c r="BJ1128" t="s">
        <v>8</v>
      </c>
      <c r="BR1128">
        <f t="shared" si="34"/>
        <v>-4.0000000000000008E-2</v>
      </c>
      <c r="BS1128">
        <f t="shared" si="35"/>
        <v>-2.0000000000000004E-2</v>
      </c>
    </row>
    <row r="1129" spans="1:71">
      <c r="A1129" s="1">
        <v>44069</v>
      </c>
      <c r="B1129">
        <v>7.0000000000000007E-2</v>
      </c>
      <c r="C1129">
        <v>938</v>
      </c>
      <c r="D1129" s="3">
        <v>44069</v>
      </c>
      <c r="E1129">
        <v>0.25</v>
      </c>
      <c r="F1129" s="3">
        <v>44069</v>
      </c>
      <c r="G1129">
        <v>0</v>
      </c>
      <c r="H1129">
        <v>0.05</v>
      </c>
      <c r="I1129">
        <v>0.05</v>
      </c>
      <c r="J1129">
        <v>0.1</v>
      </c>
      <c r="K1129">
        <v>0.16</v>
      </c>
      <c r="L1129">
        <v>0.09</v>
      </c>
      <c r="M1129">
        <v>66</v>
      </c>
      <c r="P1129">
        <v>0.06</v>
      </c>
      <c r="Q1129">
        <v>0.08</v>
      </c>
      <c r="R1129">
        <v>0.09</v>
      </c>
      <c r="S1129">
        <v>0.11</v>
      </c>
      <c r="T1129">
        <v>0.08</v>
      </c>
      <c r="U1129">
        <v>183</v>
      </c>
      <c r="X1129">
        <v>0.05</v>
      </c>
      <c r="Y1129">
        <v>0.08</v>
      </c>
      <c r="Z1129">
        <v>0.09</v>
      </c>
      <c r="AA1129">
        <v>0.2</v>
      </c>
      <c r="AB1129">
        <v>0.06</v>
      </c>
      <c r="AC1129">
        <v>354</v>
      </c>
      <c r="AF1129">
        <v>0.04</v>
      </c>
      <c r="AG1129">
        <v>0.06</v>
      </c>
      <c r="AH1129">
        <v>0.06</v>
      </c>
      <c r="AI1129">
        <v>0.11</v>
      </c>
      <c r="AJ1129">
        <v>0.06</v>
      </c>
      <c r="AK1129">
        <v>368</v>
      </c>
      <c r="AN1129">
        <v>0.04</v>
      </c>
      <c r="AO1129">
        <v>0.06</v>
      </c>
      <c r="AP1129">
        <v>0.06</v>
      </c>
      <c r="AQ1129">
        <v>0.12</v>
      </c>
      <c r="AR1129">
        <v>0.1</v>
      </c>
      <c r="AS1129" s="8">
        <v>0.06</v>
      </c>
      <c r="AT1129" t="s">
        <v>8</v>
      </c>
      <c r="AU1129" s="19">
        <v>0.11799999999999999</v>
      </c>
      <c r="AV1129" s="19">
        <v>9.5000000000000001E-2</v>
      </c>
      <c r="AW1129" s="19"/>
      <c r="AZ1129" s="4">
        <v>44069</v>
      </c>
      <c r="BA1129" s="2">
        <v>0.53</v>
      </c>
      <c r="BB1129" s="2">
        <v>0.57999999999999996</v>
      </c>
      <c r="BC1129" s="4">
        <v>44069</v>
      </c>
      <c r="BD1129" s="2">
        <v>2.66</v>
      </c>
      <c r="BI1129" s="3">
        <v>44733</v>
      </c>
      <c r="BJ1129">
        <v>1.55</v>
      </c>
      <c r="BR1129">
        <f t="shared" si="34"/>
        <v>-4.0000000000000008E-2</v>
      </c>
      <c r="BS1129">
        <f t="shared" si="35"/>
        <v>-2.0000000000000004E-2</v>
      </c>
    </row>
    <row r="1130" spans="1:71">
      <c r="A1130" s="1">
        <v>44070</v>
      </c>
      <c r="B1130">
        <v>7.0000000000000007E-2</v>
      </c>
      <c r="C1130">
        <v>898</v>
      </c>
      <c r="D1130" s="3">
        <v>44070</v>
      </c>
      <c r="E1130">
        <v>0.25</v>
      </c>
      <c r="F1130" s="3">
        <v>44070</v>
      </c>
      <c r="G1130">
        <v>0</v>
      </c>
      <c r="H1130">
        <v>0.05</v>
      </c>
      <c r="I1130">
        <v>0.05</v>
      </c>
      <c r="J1130">
        <v>0.1</v>
      </c>
      <c r="K1130">
        <v>0.16</v>
      </c>
      <c r="L1130">
        <v>0.09</v>
      </c>
      <c r="M1130">
        <v>65</v>
      </c>
      <c r="P1130">
        <v>0.05</v>
      </c>
      <c r="Q1130">
        <v>0.08</v>
      </c>
      <c r="R1130">
        <v>0.09</v>
      </c>
      <c r="S1130">
        <v>0.11</v>
      </c>
      <c r="T1130">
        <v>0.08</v>
      </c>
      <c r="U1130">
        <v>179</v>
      </c>
      <c r="X1130">
        <v>0.05</v>
      </c>
      <c r="Y1130">
        <v>0.08</v>
      </c>
      <c r="Z1130">
        <v>0.09</v>
      </c>
      <c r="AA1130">
        <v>0.2</v>
      </c>
      <c r="AB1130">
        <v>0.05</v>
      </c>
      <c r="AC1130">
        <v>359</v>
      </c>
      <c r="AF1130">
        <v>0.04</v>
      </c>
      <c r="AG1130">
        <v>0.05</v>
      </c>
      <c r="AH1130">
        <v>0.06</v>
      </c>
      <c r="AI1130">
        <v>0.1</v>
      </c>
      <c r="AJ1130">
        <v>0.05</v>
      </c>
      <c r="AK1130">
        <v>374</v>
      </c>
      <c r="AN1130">
        <v>0.04</v>
      </c>
      <c r="AO1130">
        <v>0.05</v>
      </c>
      <c r="AP1130">
        <v>0.06</v>
      </c>
      <c r="AQ1130">
        <v>0.11</v>
      </c>
      <c r="AR1130">
        <v>0.1</v>
      </c>
      <c r="AS1130" s="8">
        <v>0.05</v>
      </c>
      <c r="AT1130" t="s">
        <v>8</v>
      </c>
      <c r="AU1130" s="19">
        <v>0.12</v>
      </c>
      <c r="AV1130" s="19">
        <v>9.8000000000000004E-2</v>
      </c>
      <c r="AW1130" s="19"/>
      <c r="AZ1130" s="4">
        <v>44070</v>
      </c>
      <c r="BA1130" s="2">
        <v>0.57999999999999996</v>
      </c>
      <c r="BB1130" s="2">
        <v>0.63</v>
      </c>
      <c r="BC1130" s="4">
        <v>44070</v>
      </c>
      <c r="BD1130" s="2">
        <v>2.71</v>
      </c>
      <c r="BI1130" s="3">
        <v>44734</v>
      </c>
      <c r="BJ1130">
        <v>1.55</v>
      </c>
      <c r="BR1130">
        <f t="shared" si="34"/>
        <v>-0.05</v>
      </c>
      <c r="BS1130">
        <f t="shared" si="35"/>
        <v>-0.03</v>
      </c>
    </row>
    <row r="1131" spans="1:71">
      <c r="A1131" s="1">
        <v>44071</v>
      </c>
      <c r="B1131">
        <v>7.0000000000000007E-2</v>
      </c>
      <c r="C1131">
        <v>881</v>
      </c>
      <c r="D1131" s="3">
        <v>44071</v>
      </c>
      <c r="E1131">
        <v>0.25</v>
      </c>
      <c r="F1131" s="3">
        <v>44071</v>
      </c>
      <c r="G1131">
        <v>0</v>
      </c>
      <c r="H1131">
        <v>0.04</v>
      </c>
      <c r="I1131">
        <v>0.05</v>
      </c>
      <c r="J1131">
        <v>0.1</v>
      </c>
      <c r="K1131">
        <v>0.16</v>
      </c>
      <c r="L1131">
        <v>0.08</v>
      </c>
      <c r="M1131">
        <v>69</v>
      </c>
      <c r="P1131">
        <v>7.0000000000000007E-2</v>
      </c>
      <c r="Q1131">
        <v>0.08</v>
      </c>
      <c r="R1131">
        <v>0.09</v>
      </c>
      <c r="S1131">
        <v>0.11</v>
      </c>
      <c r="T1131">
        <v>0.08</v>
      </c>
      <c r="U1131">
        <v>193</v>
      </c>
      <c r="X1131">
        <v>0.03</v>
      </c>
      <c r="Y1131">
        <v>0.08</v>
      </c>
      <c r="Z1131">
        <v>0.09</v>
      </c>
      <c r="AA1131">
        <v>0.2</v>
      </c>
      <c r="AB1131">
        <v>0.05</v>
      </c>
      <c r="AC1131">
        <v>360</v>
      </c>
      <c r="AF1131">
        <v>0.04</v>
      </c>
      <c r="AG1131">
        <v>0.05</v>
      </c>
      <c r="AH1131">
        <v>0.05</v>
      </c>
      <c r="AI1131">
        <v>0.1</v>
      </c>
      <c r="AJ1131">
        <v>0.05</v>
      </c>
      <c r="AK1131">
        <v>373</v>
      </c>
      <c r="AN1131">
        <v>0.04</v>
      </c>
      <c r="AO1131">
        <v>0.05</v>
      </c>
      <c r="AP1131">
        <v>0.05</v>
      </c>
      <c r="AQ1131">
        <v>0.11</v>
      </c>
      <c r="AR1131">
        <v>0.1</v>
      </c>
      <c r="AS1131" s="8">
        <v>0.05</v>
      </c>
      <c r="AT1131" t="s">
        <v>8</v>
      </c>
      <c r="AU1131" s="19">
        <v>0.122</v>
      </c>
      <c r="AV1131" s="19">
        <v>0.10100000000000001</v>
      </c>
      <c r="AW1131" s="19"/>
      <c r="AZ1131" s="4">
        <v>44071</v>
      </c>
      <c r="BA1131" s="2">
        <v>0.6</v>
      </c>
      <c r="BB1131" s="2">
        <v>0.64</v>
      </c>
      <c r="BC1131" s="4">
        <v>44071</v>
      </c>
      <c r="BD1131" s="2">
        <v>2.71</v>
      </c>
      <c r="BI1131" s="3">
        <v>44735</v>
      </c>
      <c r="BJ1131">
        <v>1.55</v>
      </c>
      <c r="BR1131">
        <f t="shared" si="34"/>
        <v>-0.05</v>
      </c>
      <c r="BS1131">
        <f t="shared" si="35"/>
        <v>-0.03</v>
      </c>
    </row>
    <row r="1132" spans="1:71">
      <c r="A1132" s="1">
        <v>44074</v>
      </c>
      <c r="B1132">
        <v>0.09</v>
      </c>
      <c r="C1132">
        <v>934</v>
      </c>
      <c r="D1132" s="3">
        <v>44074</v>
      </c>
      <c r="E1132">
        <v>0.25</v>
      </c>
      <c r="F1132" s="3">
        <v>44074</v>
      </c>
      <c r="G1132">
        <v>0</v>
      </c>
      <c r="H1132">
        <v>0.06</v>
      </c>
      <c r="I1132">
        <v>7.0000000000000007E-2</v>
      </c>
      <c r="J1132">
        <v>0.13</v>
      </c>
      <c r="K1132">
        <v>0.19</v>
      </c>
      <c r="L1132">
        <v>0.09</v>
      </c>
      <c r="M1132">
        <v>66</v>
      </c>
      <c r="P1132">
        <v>7.0000000000000007E-2</v>
      </c>
      <c r="Q1132">
        <v>0.08</v>
      </c>
      <c r="R1132">
        <v>0.09</v>
      </c>
      <c r="S1132">
        <v>0.11</v>
      </c>
      <c r="T1132">
        <v>0.08</v>
      </c>
      <c r="U1132">
        <v>184</v>
      </c>
      <c r="X1132">
        <v>0.05</v>
      </c>
      <c r="Y1132">
        <v>0.08</v>
      </c>
      <c r="Z1132">
        <v>0.09</v>
      </c>
      <c r="AA1132">
        <v>0.2</v>
      </c>
      <c r="AB1132">
        <v>0.05</v>
      </c>
      <c r="AC1132">
        <v>354</v>
      </c>
      <c r="AF1132">
        <v>0.04</v>
      </c>
      <c r="AG1132">
        <v>0.05</v>
      </c>
      <c r="AH1132">
        <v>0.05</v>
      </c>
      <c r="AI1132">
        <v>0.11</v>
      </c>
      <c r="AJ1132">
        <v>0.05</v>
      </c>
      <c r="AK1132">
        <v>369</v>
      </c>
      <c r="AN1132">
        <v>0.04</v>
      </c>
      <c r="AO1132">
        <v>0.05</v>
      </c>
      <c r="AP1132">
        <v>0.05</v>
      </c>
      <c r="AQ1132">
        <v>0.11</v>
      </c>
      <c r="AR1132">
        <v>0.1</v>
      </c>
      <c r="AS1132" s="8">
        <v>0.05</v>
      </c>
      <c r="AT1132" t="s">
        <v>8</v>
      </c>
      <c r="AU1132" s="19">
        <v>0.13300000000000001</v>
      </c>
      <c r="AV1132" s="19">
        <v>0.123</v>
      </c>
      <c r="AW1132" s="19"/>
      <c r="AZ1132" s="4">
        <v>44074</v>
      </c>
      <c r="BA1132" s="2">
        <v>0.57999999999999996</v>
      </c>
      <c r="BB1132" s="2">
        <v>0.61</v>
      </c>
      <c r="BC1132" s="4">
        <v>44074</v>
      </c>
      <c r="BD1132" s="2">
        <v>2.67</v>
      </c>
      <c r="BI1132" s="3">
        <v>44736</v>
      </c>
      <c r="BJ1132">
        <v>1.55</v>
      </c>
      <c r="BR1132">
        <f t="shared" si="34"/>
        <v>-0.05</v>
      </c>
      <c r="BS1132">
        <f t="shared" si="35"/>
        <v>-0.03</v>
      </c>
    </row>
    <row r="1133" spans="1:71">
      <c r="A1133" s="1">
        <v>44075</v>
      </c>
      <c r="B1133">
        <v>0.09</v>
      </c>
      <c r="C1133">
        <v>969</v>
      </c>
      <c r="D1133" s="3">
        <v>44075</v>
      </c>
      <c r="E1133">
        <v>0.25</v>
      </c>
      <c r="F1133" s="3">
        <v>44075</v>
      </c>
      <c r="G1133">
        <v>0</v>
      </c>
      <c r="H1133">
        <v>0.05</v>
      </c>
      <c r="I1133">
        <v>0.06</v>
      </c>
      <c r="J1133">
        <v>0.12</v>
      </c>
      <c r="K1133">
        <v>0.17</v>
      </c>
      <c r="L1133">
        <v>0.09</v>
      </c>
      <c r="M1133">
        <v>63</v>
      </c>
      <c r="P1133">
        <v>0.03</v>
      </c>
      <c r="Q1133">
        <v>0.08</v>
      </c>
      <c r="R1133">
        <v>0.09</v>
      </c>
      <c r="S1133">
        <v>0.12</v>
      </c>
      <c r="T1133">
        <v>0.08</v>
      </c>
      <c r="U1133">
        <v>173</v>
      </c>
      <c r="X1133">
        <v>0.03</v>
      </c>
      <c r="Y1133">
        <v>0.08</v>
      </c>
      <c r="Z1133">
        <v>0.09</v>
      </c>
      <c r="AA1133">
        <v>0.2</v>
      </c>
      <c r="AB1133">
        <v>7.0000000000000007E-2</v>
      </c>
      <c r="AC1133">
        <v>361</v>
      </c>
      <c r="AF1133">
        <v>0.04</v>
      </c>
      <c r="AG1133">
        <v>7.0000000000000007E-2</v>
      </c>
      <c r="AH1133">
        <v>7.0000000000000007E-2</v>
      </c>
      <c r="AI1133">
        <v>0.13</v>
      </c>
      <c r="AJ1133">
        <v>7.0000000000000007E-2</v>
      </c>
      <c r="AK1133">
        <v>380</v>
      </c>
      <c r="AN1133">
        <v>0.05</v>
      </c>
      <c r="AO1133">
        <v>7.0000000000000007E-2</v>
      </c>
      <c r="AP1133">
        <v>7.0000000000000007E-2</v>
      </c>
      <c r="AQ1133">
        <v>0.13</v>
      </c>
      <c r="AR1133">
        <v>0.1</v>
      </c>
      <c r="AS1133" s="8">
        <v>7.0000000000000007E-2</v>
      </c>
      <c r="AT1133" t="s">
        <v>8</v>
      </c>
      <c r="AU1133" s="19">
        <v>0.13200000000000001</v>
      </c>
      <c r="AV1133" s="19">
        <v>0.13200000000000001</v>
      </c>
      <c r="AW1133" s="19"/>
      <c r="AZ1133" s="4">
        <v>44075</v>
      </c>
      <c r="BA1133" s="2">
        <v>0.55000000000000004</v>
      </c>
      <c r="BB1133" s="2">
        <v>0.56000000000000005</v>
      </c>
      <c r="BC1133" s="4">
        <v>44075</v>
      </c>
      <c r="BD1133" s="2">
        <v>2.67</v>
      </c>
      <c r="BI1133" s="3">
        <v>44739</v>
      </c>
      <c r="BJ1133">
        <v>1.55</v>
      </c>
      <c r="BR1133">
        <f t="shared" si="34"/>
        <v>-0.03</v>
      </c>
      <c r="BS1133">
        <f t="shared" si="35"/>
        <v>-9.999999999999995E-3</v>
      </c>
    </row>
    <row r="1134" spans="1:71">
      <c r="A1134" s="1">
        <v>44076</v>
      </c>
      <c r="B1134">
        <v>0.09</v>
      </c>
      <c r="C1134">
        <v>947</v>
      </c>
      <c r="D1134" s="3">
        <v>44076</v>
      </c>
      <c r="E1134">
        <v>0.25</v>
      </c>
      <c r="F1134" s="3">
        <v>44076</v>
      </c>
      <c r="G1134">
        <v>0</v>
      </c>
      <c r="H1134">
        <v>0.05</v>
      </c>
      <c r="I1134">
        <v>0.06</v>
      </c>
      <c r="J1134">
        <v>0.12</v>
      </c>
      <c r="K1134">
        <v>0.17</v>
      </c>
      <c r="L1134">
        <v>0.09</v>
      </c>
      <c r="M1134">
        <v>62</v>
      </c>
      <c r="P1134">
        <v>7.0000000000000007E-2</v>
      </c>
      <c r="Q1134">
        <v>0.08</v>
      </c>
      <c r="R1134">
        <v>0.09</v>
      </c>
      <c r="S1134">
        <v>0.11</v>
      </c>
      <c r="T1134">
        <v>0.08</v>
      </c>
      <c r="U1134">
        <v>154</v>
      </c>
      <c r="X1134">
        <v>0.04</v>
      </c>
      <c r="Y1134">
        <v>0.08</v>
      </c>
      <c r="Z1134">
        <v>0.09</v>
      </c>
      <c r="AA1134">
        <v>0.2</v>
      </c>
      <c r="AB1134">
        <v>0.06</v>
      </c>
      <c r="AC1134">
        <v>353</v>
      </c>
      <c r="AF1134">
        <v>0.04</v>
      </c>
      <c r="AG1134">
        <v>0.06</v>
      </c>
      <c r="AH1134">
        <v>0.06</v>
      </c>
      <c r="AI1134">
        <v>0.12</v>
      </c>
      <c r="AJ1134">
        <v>0.06</v>
      </c>
      <c r="AK1134">
        <v>370</v>
      </c>
      <c r="AN1134">
        <v>0.04</v>
      </c>
      <c r="AO1134">
        <v>0.06</v>
      </c>
      <c r="AP1134">
        <v>0.06</v>
      </c>
      <c r="AQ1134">
        <v>0.14000000000000001</v>
      </c>
      <c r="AR1134">
        <v>0.1</v>
      </c>
      <c r="AS1134" s="8">
        <v>0.06</v>
      </c>
      <c r="AT1134">
        <v>0</v>
      </c>
      <c r="AU1134" s="19">
        <v>0.13200000000000001</v>
      </c>
      <c r="AV1134" s="19">
        <v>0.128</v>
      </c>
      <c r="AW1134" s="19"/>
      <c r="AZ1134" s="4">
        <v>44076</v>
      </c>
      <c r="BA1134" s="2">
        <v>0.52</v>
      </c>
      <c r="BB1134" s="2">
        <v>0.54</v>
      </c>
      <c r="BC1134" s="4">
        <v>44076</v>
      </c>
      <c r="BD1134" s="2">
        <v>2.64</v>
      </c>
      <c r="BI1134" s="3">
        <v>44740</v>
      </c>
      <c r="BJ1134">
        <v>1.55</v>
      </c>
      <c r="BR1134">
        <f t="shared" si="34"/>
        <v>-4.0000000000000008E-2</v>
      </c>
      <c r="BS1134">
        <f t="shared" si="35"/>
        <v>-2.0000000000000004E-2</v>
      </c>
    </row>
    <row r="1135" spans="1:71">
      <c r="A1135" s="1">
        <v>44077</v>
      </c>
      <c r="B1135">
        <v>0.1</v>
      </c>
      <c r="C1135">
        <v>955</v>
      </c>
      <c r="D1135" s="3">
        <v>44077</v>
      </c>
      <c r="E1135">
        <v>0.25</v>
      </c>
      <c r="F1135" s="3">
        <v>44077</v>
      </c>
      <c r="G1135">
        <v>0</v>
      </c>
      <c r="H1135">
        <v>0.06</v>
      </c>
      <c r="I1135">
        <v>0.06</v>
      </c>
      <c r="J1135">
        <v>0.12</v>
      </c>
      <c r="K1135">
        <v>0.17</v>
      </c>
      <c r="L1135">
        <v>0.09</v>
      </c>
      <c r="M1135">
        <v>63</v>
      </c>
      <c r="P1135">
        <v>7.0000000000000007E-2</v>
      </c>
      <c r="Q1135">
        <v>0.08</v>
      </c>
      <c r="R1135">
        <v>0.09</v>
      </c>
      <c r="S1135">
        <v>0.11</v>
      </c>
      <c r="T1135">
        <v>0.08</v>
      </c>
      <c r="U1135">
        <v>163</v>
      </c>
      <c r="X1135">
        <v>0.04</v>
      </c>
      <c r="Y1135">
        <v>0.08</v>
      </c>
      <c r="Z1135">
        <v>0.09</v>
      </c>
      <c r="AA1135">
        <v>0.2</v>
      </c>
      <c r="AB1135">
        <v>0.06</v>
      </c>
      <c r="AC1135">
        <v>359</v>
      </c>
      <c r="AF1135">
        <v>0.04</v>
      </c>
      <c r="AG1135">
        <v>0.06</v>
      </c>
      <c r="AH1135">
        <v>0.06</v>
      </c>
      <c r="AI1135">
        <v>0.12</v>
      </c>
      <c r="AJ1135">
        <v>0.06</v>
      </c>
      <c r="AK1135">
        <v>376</v>
      </c>
      <c r="AN1135">
        <v>0.05</v>
      </c>
      <c r="AO1135">
        <v>0.06</v>
      </c>
      <c r="AP1135">
        <v>0.06</v>
      </c>
      <c r="AQ1135">
        <v>0.13</v>
      </c>
      <c r="AR1135">
        <v>0.1</v>
      </c>
      <c r="AS1135" s="8">
        <v>0.06</v>
      </c>
      <c r="AT1135">
        <v>0</v>
      </c>
      <c r="AU1135" s="19">
        <v>0.13500000000000001</v>
      </c>
      <c r="AV1135" s="19">
        <v>0.13200000000000001</v>
      </c>
      <c r="AW1135" s="19"/>
      <c r="AZ1135" s="4">
        <v>44077</v>
      </c>
      <c r="BA1135" s="2">
        <v>0.5</v>
      </c>
      <c r="BB1135" s="2">
        <v>0.52</v>
      </c>
      <c r="BC1135" s="4">
        <v>44077</v>
      </c>
      <c r="BD1135" s="2">
        <v>2.64</v>
      </c>
      <c r="BI1135" s="3">
        <v>44741</v>
      </c>
      <c r="BJ1135">
        <v>1.55</v>
      </c>
      <c r="BR1135">
        <f t="shared" si="34"/>
        <v>-4.0000000000000008E-2</v>
      </c>
      <c r="BS1135">
        <f t="shared" si="35"/>
        <v>-2.0000000000000004E-2</v>
      </c>
    </row>
    <row r="1136" spans="1:71">
      <c r="A1136" s="1">
        <v>44078</v>
      </c>
      <c r="B1136">
        <v>0.09</v>
      </c>
      <c r="C1136">
        <v>935</v>
      </c>
      <c r="D1136" s="3">
        <v>44078</v>
      </c>
      <c r="E1136">
        <v>0.25</v>
      </c>
      <c r="F1136" s="3">
        <v>44078</v>
      </c>
      <c r="G1136">
        <v>0</v>
      </c>
      <c r="H1136">
        <v>0.06</v>
      </c>
      <c r="I1136">
        <v>7.0000000000000007E-2</v>
      </c>
      <c r="J1136">
        <v>0.13</v>
      </c>
      <c r="K1136">
        <v>0.18</v>
      </c>
      <c r="L1136">
        <v>0.09</v>
      </c>
      <c r="M1136">
        <v>63</v>
      </c>
      <c r="P1136">
        <v>0.06</v>
      </c>
      <c r="Q1136">
        <v>0.08</v>
      </c>
      <c r="R1136">
        <v>0.09</v>
      </c>
      <c r="S1136">
        <v>0.11</v>
      </c>
      <c r="T1136">
        <v>0.08</v>
      </c>
      <c r="U1136">
        <v>171</v>
      </c>
      <c r="X1136">
        <v>0.05</v>
      </c>
      <c r="Y1136">
        <v>0.08</v>
      </c>
      <c r="Z1136">
        <v>0.09</v>
      </c>
      <c r="AA1136">
        <v>0.2</v>
      </c>
      <c r="AB1136">
        <v>0.06</v>
      </c>
      <c r="AC1136">
        <v>351</v>
      </c>
      <c r="AF1136">
        <v>0.04</v>
      </c>
      <c r="AG1136">
        <v>0.06</v>
      </c>
      <c r="AH1136">
        <v>0.06</v>
      </c>
      <c r="AI1136">
        <v>0.11</v>
      </c>
      <c r="AJ1136">
        <v>0.06</v>
      </c>
      <c r="AK1136">
        <v>374</v>
      </c>
      <c r="AN1136">
        <v>0.05</v>
      </c>
      <c r="AO1136">
        <v>0.06</v>
      </c>
      <c r="AP1136">
        <v>7.0000000000000007E-2</v>
      </c>
      <c r="AQ1136">
        <v>0.14000000000000001</v>
      </c>
      <c r="AR1136">
        <v>0.1</v>
      </c>
      <c r="AS1136" s="8">
        <v>0.06</v>
      </c>
      <c r="AT1136">
        <v>0</v>
      </c>
      <c r="AU1136" s="19">
        <v>0.13200000000000001</v>
      </c>
      <c r="AV1136" s="19">
        <v>0.13</v>
      </c>
      <c r="AW1136" s="19"/>
      <c r="AZ1136" s="4">
        <v>44078</v>
      </c>
      <c r="BA1136" s="2">
        <v>0.57999999999999996</v>
      </c>
      <c r="BB1136" s="2">
        <v>0.61</v>
      </c>
      <c r="BC1136" s="4">
        <v>44078</v>
      </c>
      <c r="BD1136" s="2">
        <v>2.68</v>
      </c>
      <c r="BI1136" s="3">
        <v>44742</v>
      </c>
      <c r="BJ1136">
        <v>1.55</v>
      </c>
      <c r="BR1136">
        <f t="shared" si="34"/>
        <v>-4.0000000000000008E-2</v>
      </c>
      <c r="BS1136">
        <f t="shared" si="35"/>
        <v>-2.0000000000000004E-2</v>
      </c>
    </row>
    <row r="1137" spans="1:71">
      <c r="A1137" s="1">
        <v>44082</v>
      </c>
      <c r="B1137">
        <v>0.09</v>
      </c>
      <c r="C1137">
        <v>957</v>
      </c>
      <c r="D1137" s="3">
        <v>44082</v>
      </c>
      <c r="E1137">
        <v>0.25</v>
      </c>
      <c r="F1137" s="3">
        <v>44082</v>
      </c>
      <c r="G1137">
        <v>0</v>
      </c>
      <c r="H1137">
        <v>0.06</v>
      </c>
      <c r="I1137">
        <v>7.0000000000000007E-2</v>
      </c>
      <c r="J1137">
        <v>0.13</v>
      </c>
      <c r="K1137">
        <v>0.19</v>
      </c>
      <c r="L1137">
        <v>0.09</v>
      </c>
      <c r="M1137">
        <v>59</v>
      </c>
      <c r="P1137">
        <v>7.0000000000000007E-2</v>
      </c>
      <c r="Q1137">
        <v>0.08</v>
      </c>
      <c r="R1137">
        <v>0.09</v>
      </c>
      <c r="S1137">
        <v>0.11</v>
      </c>
      <c r="T1137">
        <v>0.08</v>
      </c>
      <c r="U1137">
        <v>149</v>
      </c>
      <c r="X1137">
        <v>0.04</v>
      </c>
      <c r="Y1137">
        <v>0.08</v>
      </c>
      <c r="Z1137">
        <v>0.09</v>
      </c>
      <c r="AA1137">
        <v>0.2</v>
      </c>
      <c r="AB1137">
        <v>7.0000000000000007E-2</v>
      </c>
      <c r="AC1137">
        <v>349</v>
      </c>
      <c r="AF1137">
        <v>0.05</v>
      </c>
      <c r="AG1137">
        <v>7.0000000000000007E-2</v>
      </c>
      <c r="AH1137">
        <v>7.0000000000000007E-2</v>
      </c>
      <c r="AI1137">
        <v>0.1</v>
      </c>
      <c r="AJ1137">
        <v>7.0000000000000007E-2</v>
      </c>
      <c r="AK1137">
        <v>370</v>
      </c>
      <c r="AN1137">
        <v>0.05</v>
      </c>
      <c r="AO1137">
        <v>7.0000000000000007E-2</v>
      </c>
      <c r="AP1137">
        <v>7.0000000000000007E-2</v>
      </c>
      <c r="AQ1137">
        <v>0.13</v>
      </c>
      <c r="AR1137">
        <v>0.1</v>
      </c>
      <c r="AS1137" s="8">
        <v>7.0000000000000007E-2</v>
      </c>
      <c r="AT1137" t="s">
        <v>8</v>
      </c>
      <c r="AU1137" s="19">
        <v>0.13500000000000001</v>
      </c>
      <c r="AV1137" s="19">
        <v>0.129</v>
      </c>
      <c r="AW1137" s="19"/>
      <c r="AZ1137" s="4">
        <v>44082</v>
      </c>
      <c r="BA1137" s="2">
        <v>0.55000000000000004</v>
      </c>
      <c r="BB1137" s="2">
        <v>0.56000000000000005</v>
      </c>
      <c r="BC1137" s="4">
        <v>44082</v>
      </c>
      <c r="BD1137" s="2">
        <v>2.67</v>
      </c>
      <c r="BI1137" s="3">
        <v>44743</v>
      </c>
      <c r="BJ1137">
        <v>1.55</v>
      </c>
      <c r="BR1137">
        <f t="shared" si="34"/>
        <v>-0.03</v>
      </c>
      <c r="BS1137">
        <f t="shared" si="35"/>
        <v>-9.999999999999995E-3</v>
      </c>
    </row>
    <row r="1138" spans="1:71">
      <c r="A1138" s="1">
        <v>44083</v>
      </c>
      <c r="B1138">
        <v>0.09</v>
      </c>
      <c r="C1138">
        <v>937</v>
      </c>
      <c r="D1138" s="3">
        <v>44083</v>
      </c>
      <c r="E1138">
        <v>0.25</v>
      </c>
      <c r="F1138" s="3">
        <v>44083</v>
      </c>
      <c r="G1138">
        <v>0</v>
      </c>
      <c r="H1138">
        <v>0.06</v>
      </c>
      <c r="I1138">
        <v>7.0000000000000007E-2</v>
      </c>
      <c r="J1138">
        <v>0.12</v>
      </c>
      <c r="K1138">
        <v>0.18</v>
      </c>
      <c r="L1138">
        <v>0.09</v>
      </c>
      <c r="M1138">
        <v>63</v>
      </c>
      <c r="P1138">
        <v>0.08</v>
      </c>
      <c r="Q1138">
        <v>0.08</v>
      </c>
      <c r="R1138">
        <v>0.09</v>
      </c>
      <c r="S1138">
        <v>0.11</v>
      </c>
      <c r="T1138">
        <v>0.08</v>
      </c>
      <c r="U1138">
        <v>160</v>
      </c>
      <c r="X1138">
        <v>0.04</v>
      </c>
      <c r="Y1138">
        <v>0.08</v>
      </c>
      <c r="Z1138">
        <v>0.09</v>
      </c>
      <c r="AA1138">
        <v>0.2</v>
      </c>
      <c r="AB1138">
        <v>7.0000000000000007E-2</v>
      </c>
      <c r="AC1138">
        <v>351</v>
      </c>
      <c r="AF1138">
        <v>0.05</v>
      </c>
      <c r="AG1138">
        <v>7.0000000000000007E-2</v>
      </c>
      <c r="AH1138">
        <v>7.0000000000000007E-2</v>
      </c>
      <c r="AI1138">
        <v>0.1</v>
      </c>
      <c r="AJ1138">
        <v>7.0000000000000007E-2</v>
      </c>
      <c r="AK1138">
        <v>375</v>
      </c>
      <c r="AN1138">
        <v>0.05</v>
      </c>
      <c r="AO1138">
        <v>7.0000000000000007E-2</v>
      </c>
      <c r="AP1138">
        <v>7.0000000000000007E-2</v>
      </c>
      <c r="AQ1138">
        <v>0.13</v>
      </c>
      <c r="AR1138">
        <v>0.1</v>
      </c>
      <c r="AS1138" s="8">
        <v>7.0000000000000007E-2</v>
      </c>
      <c r="AT1138">
        <v>0</v>
      </c>
      <c r="AU1138" s="19">
        <v>0.13</v>
      </c>
      <c r="AV1138" s="19">
        <v>0.125</v>
      </c>
      <c r="AW1138" s="19"/>
      <c r="AZ1138" s="4">
        <v>44083</v>
      </c>
      <c r="BA1138" s="2">
        <v>0.56999999999999995</v>
      </c>
      <c r="BB1138" s="2">
        <v>0.59</v>
      </c>
      <c r="BC1138" s="4">
        <v>44083</v>
      </c>
      <c r="BD1138" s="2">
        <v>2.69</v>
      </c>
      <c r="BI1138" s="3">
        <v>44746</v>
      </c>
      <c r="BJ1138" t="s">
        <v>8</v>
      </c>
      <c r="BR1138">
        <f t="shared" si="34"/>
        <v>-0.03</v>
      </c>
      <c r="BS1138">
        <f t="shared" si="35"/>
        <v>-9.999999999999995E-3</v>
      </c>
    </row>
    <row r="1139" spans="1:71">
      <c r="A1139" s="1">
        <v>44084</v>
      </c>
      <c r="B1139">
        <v>0.09</v>
      </c>
      <c r="C1139">
        <v>924</v>
      </c>
      <c r="D1139" s="3">
        <v>44084</v>
      </c>
      <c r="E1139">
        <v>0.25</v>
      </c>
      <c r="F1139" s="3">
        <v>44084</v>
      </c>
      <c r="G1139">
        <v>0</v>
      </c>
      <c r="H1139">
        <v>0.06</v>
      </c>
      <c r="I1139">
        <v>7.0000000000000007E-2</v>
      </c>
      <c r="J1139">
        <v>0.13</v>
      </c>
      <c r="K1139">
        <v>0.19</v>
      </c>
      <c r="L1139">
        <v>0.09</v>
      </c>
      <c r="M1139">
        <v>59</v>
      </c>
      <c r="P1139">
        <v>7.0000000000000007E-2</v>
      </c>
      <c r="Q1139">
        <v>0.08</v>
      </c>
      <c r="R1139">
        <v>0.09</v>
      </c>
      <c r="S1139">
        <v>0.11</v>
      </c>
      <c r="T1139">
        <v>0.08</v>
      </c>
      <c r="U1139">
        <v>152</v>
      </c>
      <c r="X1139">
        <v>0.04</v>
      </c>
      <c r="Y1139">
        <v>0.08</v>
      </c>
      <c r="Z1139">
        <v>0.09</v>
      </c>
      <c r="AA1139">
        <v>0.2</v>
      </c>
      <c r="AB1139">
        <v>7.0000000000000007E-2</v>
      </c>
      <c r="AC1139">
        <v>362</v>
      </c>
      <c r="AF1139">
        <v>0.05</v>
      </c>
      <c r="AG1139">
        <v>7.0000000000000007E-2</v>
      </c>
      <c r="AH1139">
        <v>7.0000000000000007E-2</v>
      </c>
      <c r="AI1139">
        <v>0.1</v>
      </c>
      <c r="AJ1139">
        <v>7.0000000000000007E-2</v>
      </c>
      <c r="AK1139">
        <v>379</v>
      </c>
      <c r="AN1139">
        <v>0.05</v>
      </c>
      <c r="AO1139">
        <v>7.0000000000000007E-2</v>
      </c>
      <c r="AP1139">
        <v>7.0000000000000007E-2</v>
      </c>
      <c r="AQ1139">
        <v>0.13</v>
      </c>
      <c r="AR1139">
        <v>0.1</v>
      </c>
      <c r="AS1139" s="8">
        <v>7.0000000000000007E-2</v>
      </c>
      <c r="AT1139" t="s">
        <v>8</v>
      </c>
      <c r="AU1139" s="19">
        <v>0.13700000000000001</v>
      </c>
      <c r="AV1139" s="19">
        <v>0.129</v>
      </c>
      <c r="AW1139" s="19"/>
      <c r="AZ1139" s="4">
        <v>44084</v>
      </c>
      <c r="BA1139" s="2">
        <v>0.54</v>
      </c>
      <c r="BB1139" s="2">
        <v>0.56000000000000005</v>
      </c>
      <c r="BC1139" s="4">
        <v>44084</v>
      </c>
      <c r="BD1139" s="2">
        <v>2.69</v>
      </c>
      <c r="BI1139" s="3">
        <v>44747</v>
      </c>
      <c r="BJ1139">
        <v>1.55</v>
      </c>
      <c r="BR1139">
        <f t="shared" si="34"/>
        <v>-0.03</v>
      </c>
      <c r="BS1139">
        <f t="shared" si="35"/>
        <v>-9.999999999999995E-3</v>
      </c>
    </row>
    <row r="1140" spans="1:71">
      <c r="A1140" s="1">
        <v>44085</v>
      </c>
      <c r="B1140">
        <v>0.09</v>
      </c>
      <c r="C1140">
        <v>900</v>
      </c>
      <c r="D1140" s="3">
        <v>44085</v>
      </c>
      <c r="E1140">
        <v>0.25</v>
      </c>
      <c r="F1140" s="3">
        <v>44085</v>
      </c>
      <c r="G1140">
        <v>0</v>
      </c>
      <c r="H1140">
        <v>0.06</v>
      </c>
      <c r="I1140">
        <v>7.0000000000000007E-2</v>
      </c>
      <c r="J1140">
        <v>0.12</v>
      </c>
      <c r="K1140">
        <v>0.18</v>
      </c>
      <c r="L1140">
        <v>0.09</v>
      </c>
      <c r="M1140">
        <v>64</v>
      </c>
      <c r="P1140">
        <v>7.0000000000000007E-2</v>
      </c>
      <c r="Q1140">
        <v>0.08</v>
      </c>
      <c r="R1140">
        <v>0.09</v>
      </c>
      <c r="S1140">
        <v>0.11</v>
      </c>
      <c r="T1140">
        <v>0.08</v>
      </c>
      <c r="U1140">
        <v>165</v>
      </c>
      <c r="X1140">
        <v>0.03</v>
      </c>
      <c r="Y1140">
        <v>0.08</v>
      </c>
      <c r="Z1140">
        <v>0.09</v>
      </c>
      <c r="AA1140">
        <v>0.2</v>
      </c>
      <c r="AB1140">
        <v>7.0000000000000007E-2</v>
      </c>
      <c r="AC1140">
        <v>358</v>
      </c>
      <c r="AF1140">
        <v>0.05</v>
      </c>
      <c r="AG1140">
        <v>7.0000000000000007E-2</v>
      </c>
      <c r="AH1140">
        <v>7.0000000000000007E-2</v>
      </c>
      <c r="AI1140">
        <v>0.1</v>
      </c>
      <c r="AJ1140">
        <v>7.0000000000000007E-2</v>
      </c>
      <c r="AK1140">
        <v>378</v>
      </c>
      <c r="AN1140">
        <v>0.05</v>
      </c>
      <c r="AO1140">
        <v>7.0000000000000007E-2</v>
      </c>
      <c r="AP1140">
        <v>7.0000000000000007E-2</v>
      </c>
      <c r="AQ1140">
        <v>0.13</v>
      </c>
      <c r="AR1140">
        <v>0.1</v>
      </c>
      <c r="AS1140" s="8">
        <v>7.0000000000000007E-2</v>
      </c>
      <c r="AT1140" t="s">
        <v>8</v>
      </c>
      <c r="AU1140" s="19">
        <v>0.13400000000000001</v>
      </c>
      <c r="AV1140" s="19">
        <v>0.128</v>
      </c>
      <c r="AW1140" s="19"/>
      <c r="AZ1140" s="4">
        <v>44085</v>
      </c>
      <c r="BA1140" s="2">
        <v>0.54</v>
      </c>
      <c r="BB1140" s="2">
        <v>0.56000000000000005</v>
      </c>
      <c r="BC1140" s="4">
        <v>44085</v>
      </c>
      <c r="BD1140" s="2">
        <v>2.69</v>
      </c>
      <c r="BI1140" s="3">
        <v>44748</v>
      </c>
      <c r="BJ1140">
        <v>1.55</v>
      </c>
      <c r="BR1140">
        <f t="shared" si="34"/>
        <v>-0.03</v>
      </c>
      <c r="BS1140">
        <f t="shared" si="35"/>
        <v>-9.999999999999995E-3</v>
      </c>
    </row>
    <row r="1141" spans="1:71">
      <c r="A1141" s="1">
        <v>44088</v>
      </c>
      <c r="B1141">
        <v>0.09</v>
      </c>
      <c r="C1141">
        <v>881</v>
      </c>
      <c r="D1141" s="3">
        <v>44088</v>
      </c>
      <c r="E1141">
        <v>0.25</v>
      </c>
      <c r="F1141" s="3">
        <v>44088</v>
      </c>
      <c r="G1141">
        <v>0</v>
      </c>
      <c r="H1141">
        <v>0.06</v>
      </c>
      <c r="I1141">
        <v>7.0000000000000007E-2</v>
      </c>
      <c r="J1141">
        <v>0.12</v>
      </c>
      <c r="K1141">
        <v>0.18</v>
      </c>
      <c r="L1141">
        <v>0.09</v>
      </c>
      <c r="M1141">
        <v>52</v>
      </c>
      <c r="P1141">
        <v>0.06</v>
      </c>
      <c r="Q1141">
        <v>0.08</v>
      </c>
      <c r="R1141">
        <v>0.1</v>
      </c>
      <c r="S1141">
        <v>0.11</v>
      </c>
      <c r="T1141">
        <v>0.08</v>
      </c>
      <c r="U1141">
        <v>149</v>
      </c>
      <c r="X1141">
        <v>0.03</v>
      </c>
      <c r="Y1141">
        <v>0.08</v>
      </c>
      <c r="Z1141">
        <v>0.09</v>
      </c>
      <c r="AA1141">
        <v>0.2</v>
      </c>
      <c r="AB1141">
        <v>7.0000000000000007E-2</v>
      </c>
      <c r="AC1141">
        <v>356</v>
      </c>
      <c r="AF1141">
        <v>0.05</v>
      </c>
      <c r="AG1141">
        <v>7.0000000000000007E-2</v>
      </c>
      <c r="AH1141">
        <v>7.0000000000000007E-2</v>
      </c>
      <c r="AI1141">
        <v>0.09</v>
      </c>
      <c r="AJ1141">
        <v>7.0000000000000007E-2</v>
      </c>
      <c r="AK1141">
        <v>376</v>
      </c>
      <c r="AN1141">
        <v>0.05</v>
      </c>
      <c r="AO1141">
        <v>7.0000000000000007E-2</v>
      </c>
      <c r="AP1141">
        <v>7.0000000000000007E-2</v>
      </c>
      <c r="AQ1141">
        <v>0.13</v>
      </c>
      <c r="AR1141">
        <v>0.1</v>
      </c>
      <c r="AS1141" s="8">
        <v>7.0000000000000007E-2</v>
      </c>
      <c r="AT1141" t="s">
        <v>8</v>
      </c>
      <c r="AU1141" s="19">
        <v>0.128</v>
      </c>
      <c r="AV1141" s="19">
        <v>0.112</v>
      </c>
      <c r="AW1141" s="19"/>
      <c r="AZ1141" s="4">
        <v>44088</v>
      </c>
      <c r="BA1141" s="2">
        <v>0.54</v>
      </c>
      <c r="BB1141" s="2">
        <v>0.56999999999999995</v>
      </c>
      <c r="BC1141" s="4">
        <v>44088</v>
      </c>
      <c r="BD1141" s="2">
        <v>2.66</v>
      </c>
      <c r="BI1141" s="3">
        <v>44749</v>
      </c>
      <c r="BJ1141">
        <v>1.55</v>
      </c>
      <c r="BR1141">
        <f t="shared" si="34"/>
        <v>-0.03</v>
      </c>
      <c r="BS1141">
        <f t="shared" si="35"/>
        <v>-9.999999999999995E-3</v>
      </c>
    </row>
    <row r="1142" spans="1:71">
      <c r="A1142" s="1">
        <v>44089</v>
      </c>
      <c r="B1142">
        <v>0.1</v>
      </c>
      <c r="C1142">
        <v>938</v>
      </c>
      <c r="D1142" s="3">
        <v>44089</v>
      </c>
      <c r="E1142">
        <v>0.25</v>
      </c>
      <c r="F1142" s="3">
        <v>44089</v>
      </c>
      <c r="G1142">
        <v>0</v>
      </c>
      <c r="H1142">
        <v>7.0000000000000007E-2</v>
      </c>
      <c r="I1142">
        <v>7.0000000000000007E-2</v>
      </c>
      <c r="J1142">
        <v>0.13</v>
      </c>
      <c r="K1142">
        <v>0.19</v>
      </c>
      <c r="L1142">
        <v>0.09</v>
      </c>
      <c r="M1142">
        <v>57</v>
      </c>
      <c r="P1142">
        <v>7.0000000000000007E-2</v>
      </c>
      <c r="Q1142">
        <v>0.08</v>
      </c>
      <c r="R1142">
        <v>0.09</v>
      </c>
      <c r="S1142">
        <v>0.11</v>
      </c>
      <c r="T1142">
        <v>0.08</v>
      </c>
      <c r="U1142">
        <v>156</v>
      </c>
      <c r="X1142">
        <v>0.03</v>
      </c>
      <c r="Y1142">
        <v>0.08</v>
      </c>
      <c r="Z1142">
        <v>0.09</v>
      </c>
      <c r="AA1142">
        <v>0.2</v>
      </c>
      <c r="AB1142">
        <v>7.0000000000000007E-2</v>
      </c>
      <c r="AC1142">
        <v>347</v>
      </c>
      <c r="AF1142">
        <v>0.05</v>
      </c>
      <c r="AG1142">
        <v>7.0000000000000007E-2</v>
      </c>
      <c r="AH1142">
        <v>7.0000000000000007E-2</v>
      </c>
      <c r="AI1142">
        <v>0.09</v>
      </c>
      <c r="AJ1142">
        <v>7.0000000000000007E-2</v>
      </c>
      <c r="AK1142">
        <v>363</v>
      </c>
      <c r="AN1142">
        <v>0.05</v>
      </c>
      <c r="AO1142">
        <v>7.0000000000000007E-2</v>
      </c>
      <c r="AP1142">
        <v>7.0000000000000007E-2</v>
      </c>
      <c r="AQ1142">
        <v>0.12</v>
      </c>
      <c r="AR1142">
        <v>0.1</v>
      </c>
      <c r="AS1142" s="8">
        <v>7.0000000000000007E-2</v>
      </c>
      <c r="AT1142">
        <v>0</v>
      </c>
      <c r="AU1142" s="19">
        <v>0.13900000000000001</v>
      </c>
      <c r="AV1142" s="19">
        <v>0.129</v>
      </c>
      <c r="AW1142" s="19"/>
      <c r="AZ1142" s="4">
        <v>44089</v>
      </c>
      <c r="BA1142" s="2">
        <v>0.54</v>
      </c>
      <c r="BB1142" s="2">
        <v>0.56999999999999995</v>
      </c>
      <c r="BC1142" s="4">
        <v>44089</v>
      </c>
      <c r="BD1142" s="2">
        <v>2.68</v>
      </c>
      <c r="BI1142" s="3">
        <v>44750</v>
      </c>
      <c r="BJ1142">
        <v>1.55</v>
      </c>
      <c r="BR1142">
        <f t="shared" si="34"/>
        <v>-0.03</v>
      </c>
      <c r="BS1142">
        <f t="shared" si="35"/>
        <v>-9.999999999999995E-3</v>
      </c>
    </row>
    <row r="1143" spans="1:71">
      <c r="A1143" s="1">
        <v>44090</v>
      </c>
      <c r="B1143">
        <v>0.1</v>
      </c>
      <c r="C1143">
        <v>899</v>
      </c>
      <c r="D1143" s="3">
        <v>44090</v>
      </c>
      <c r="E1143">
        <v>0.25</v>
      </c>
      <c r="F1143" s="3">
        <v>44090</v>
      </c>
      <c r="G1143">
        <v>0</v>
      </c>
      <c r="H1143">
        <v>0.06</v>
      </c>
      <c r="I1143">
        <v>7.0000000000000007E-2</v>
      </c>
      <c r="J1143">
        <v>0.13</v>
      </c>
      <c r="K1143">
        <v>0.19</v>
      </c>
      <c r="L1143">
        <v>0.09</v>
      </c>
      <c r="M1143">
        <v>55</v>
      </c>
      <c r="P1143">
        <v>7.0000000000000007E-2</v>
      </c>
      <c r="Q1143">
        <v>0.09</v>
      </c>
      <c r="R1143">
        <v>0.09</v>
      </c>
      <c r="S1143">
        <v>0.11</v>
      </c>
      <c r="T1143">
        <v>0.09</v>
      </c>
      <c r="U1143">
        <v>148</v>
      </c>
      <c r="X1143">
        <v>0.04</v>
      </c>
      <c r="Y1143">
        <v>0.08</v>
      </c>
      <c r="Z1143">
        <v>0.09</v>
      </c>
      <c r="AA1143">
        <v>0.2</v>
      </c>
      <c r="AB1143">
        <v>7.0000000000000007E-2</v>
      </c>
      <c r="AC1143">
        <v>348</v>
      </c>
      <c r="AF1143">
        <v>0.06</v>
      </c>
      <c r="AG1143">
        <v>7.0000000000000007E-2</v>
      </c>
      <c r="AH1143">
        <v>7.0000000000000007E-2</v>
      </c>
      <c r="AI1143">
        <v>0.1</v>
      </c>
      <c r="AJ1143">
        <v>7.0000000000000007E-2</v>
      </c>
      <c r="AK1143">
        <v>365</v>
      </c>
      <c r="AN1143">
        <v>0.06</v>
      </c>
      <c r="AO1143">
        <v>7.0000000000000007E-2</v>
      </c>
      <c r="AP1143">
        <v>0.08</v>
      </c>
      <c r="AQ1143">
        <v>0.13</v>
      </c>
      <c r="AR1143">
        <v>0.1</v>
      </c>
      <c r="AS1143" s="8">
        <v>7.0000000000000007E-2</v>
      </c>
      <c r="AT1143" t="s">
        <v>8</v>
      </c>
      <c r="AU1143" s="19">
        <v>0.13800000000000001</v>
      </c>
      <c r="AV1143" s="19">
        <v>0.122</v>
      </c>
      <c r="AW1143" s="19"/>
      <c r="AZ1143" s="4">
        <v>44090</v>
      </c>
      <c r="BA1143" s="2">
        <v>0.55000000000000004</v>
      </c>
      <c r="BB1143" s="2">
        <v>0.56999999999999995</v>
      </c>
      <c r="BC1143" s="4">
        <v>44090</v>
      </c>
      <c r="BD1143" s="2">
        <v>2.67</v>
      </c>
      <c r="BI1143" s="3">
        <v>44753</v>
      </c>
      <c r="BJ1143">
        <v>1.55</v>
      </c>
      <c r="BR1143">
        <f t="shared" si="34"/>
        <v>-0.03</v>
      </c>
      <c r="BS1143">
        <f t="shared" si="35"/>
        <v>-1.999999999999999E-2</v>
      </c>
    </row>
    <row r="1144" spans="1:71">
      <c r="A1144" s="1">
        <v>44091</v>
      </c>
      <c r="B1144">
        <v>0.1</v>
      </c>
      <c r="C1144">
        <v>892</v>
      </c>
      <c r="D1144" s="3">
        <v>44091</v>
      </c>
      <c r="E1144">
        <v>0.25</v>
      </c>
      <c r="F1144" s="3">
        <v>44091</v>
      </c>
      <c r="G1144">
        <v>0</v>
      </c>
      <c r="H1144">
        <v>0.06</v>
      </c>
      <c r="I1144">
        <v>7.0000000000000007E-2</v>
      </c>
      <c r="J1144">
        <v>0.13</v>
      </c>
      <c r="K1144">
        <v>0.19</v>
      </c>
      <c r="L1144">
        <v>0.09</v>
      </c>
      <c r="M1144">
        <v>61</v>
      </c>
      <c r="P1144">
        <v>0.06</v>
      </c>
      <c r="Q1144">
        <v>0.08</v>
      </c>
      <c r="R1144">
        <v>0.09</v>
      </c>
      <c r="S1144">
        <v>0.11</v>
      </c>
      <c r="T1144">
        <v>0.08</v>
      </c>
      <c r="U1144">
        <v>158</v>
      </c>
      <c r="X1144">
        <v>0.04</v>
      </c>
      <c r="Y1144">
        <v>0.08</v>
      </c>
      <c r="Z1144">
        <v>0.09</v>
      </c>
      <c r="AA1144">
        <v>0.2</v>
      </c>
      <c r="AB1144">
        <v>7.0000000000000007E-2</v>
      </c>
      <c r="AC1144">
        <v>341</v>
      </c>
      <c r="AF1144">
        <v>0.05</v>
      </c>
      <c r="AG1144">
        <v>7.0000000000000007E-2</v>
      </c>
      <c r="AH1144">
        <v>7.0000000000000007E-2</v>
      </c>
      <c r="AI1144">
        <v>0.09</v>
      </c>
      <c r="AJ1144">
        <v>7.0000000000000007E-2</v>
      </c>
      <c r="AK1144">
        <v>354</v>
      </c>
      <c r="AN1144">
        <v>0.05</v>
      </c>
      <c r="AO1144">
        <v>7.0000000000000007E-2</v>
      </c>
      <c r="AP1144">
        <v>7.0000000000000007E-2</v>
      </c>
      <c r="AQ1144">
        <v>0.13</v>
      </c>
      <c r="AR1144">
        <v>0.1</v>
      </c>
      <c r="AS1144" s="8">
        <v>7.0000000000000007E-2</v>
      </c>
      <c r="AT1144">
        <v>0</v>
      </c>
      <c r="AU1144" s="19">
        <v>0.13500000000000001</v>
      </c>
      <c r="AV1144" s="19">
        <v>0.127</v>
      </c>
      <c r="AW1144" s="19"/>
      <c r="AZ1144" s="4">
        <v>44091</v>
      </c>
      <c r="BA1144" s="2">
        <v>0.56000000000000005</v>
      </c>
      <c r="BB1144" s="2">
        <v>0.6</v>
      </c>
      <c r="BC1144" s="4">
        <v>44091</v>
      </c>
      <c r="BD1144" s="2">
        <v>2.65</v>
      </c>
      <c r="BI1144" s="3">
        <v>44754</v>
      </c>
      <c r="BJ1144">
        <v>1.55</v>
      </c>
      <c r="BR1144">
        <f t="shared" si="34"/>
        <v>-0.03</v>
      </c>
      <c r="BS1144">
        <f t="shared" si="35"/>
        <v>-9.999999999999995E-3</v>
      </c>
    </row>
    <row r="1145" spans="1:71">
      <c r="A1145" s="1">
        <v>44092</v>
      </c>
      <c r="B1145">
        <v>0.09</v>
      </c>
      <c r="C1145">
        <v>896</v>
      </c>
      <c r="D1145" s="3">
        <v>44092</v>
      </c>
      <c r="E1145">
        <v>0.25</v>
      </c>
      <c r="F1145" s="3">
        <v>44092</v>
      </c>
      <c r="G1145">
        <v>0</v>
      </c>
      <c r="H1145">
        <v>0.06</v>
      </c>
      <c r="I1145">
        <v>7.0000000000000007E-2</v>
      </c>
      <c r="J1145">
        <v>0.12</v>
      </c>
      <c r="K1145">
        <v>0.18</v>
      </c>
      <c r="L1145">
        <v>0.09</v>
      </c>
      <c r="M1145">
        <v>73</v>
      </c>
      <c r="P1145">
        <v>0.06</v>
      </c>
      <c r="Q1145">
        <v>0.08</v>
      </c>
      <c r="R1145">
        <v>0.09</v>
      </c>
      <c r="S1145">
        <v>0.11</v>
      </c>
      <c r="T1145">
        <v>0.08</v>
      </c>
      <c r="U1145">
        <v>168</v>
      </c>
      <c r="X1145">
        <v>0.04</v>
      </c>
      <c r="Y1145">
        <v>0.08</v>
      </c>
      <c r="Z1145">
        <v>0.09</v>
      </c>
      <c r="AA1145">
        <v>0.2</v>
      </c>
      <c r="AB1145">
        <v>7.0000000000000007E-2</v>
      </c>
      <c r="AC1145">
        <v>348</v>
      </c>
      <c r="AF1145">
        <v>0.05</v>
      </c>
      <c r="AG1145">
        <v>7.0000000000000007E-2</v>
      </c>
      <c r="AH1145">
        <v>7.0000000000000007E-2</v>
      </c>
      <c r="AI1145">
        <v>0.09</v>
      </c>
      <c r="AJ1145">
        <v>7.0000000000000007E-2</v>
      </c>
      <c r="AK1145">
        <v>364</v>
      </c>
      <c r="AN1145">
        <v>0.05</v>
      </c>
      <c r="AO1145">
        <v>7.0000000000000007E-2</v>
      </c>
      <c r="AP1145">
        <v>7.0000000000000007E-2</v>
      </c>
      <c r="AQ1145">
        <v>0.13</v>
      </c>
      <c r="AR1145">
        <v>0.1</v>
      </c>
      <c r="AS1145" s="8">
        <v>7.0000000000000007E-2</v>
      </c>
      <c r="AT1145">
        <v>0</v>
      </c>
      <c r="AU1145" s="19">
        <v>0.122</v>
      </c>
      <c r="AV1145" s="19">
        <v>9.2999999999999999E-2</v>
      </c>
      <c r="AW1145" s="19"/>
      <c r="AZ1145" s="4">
        <v>44092</v>
      </c>
      <c r="BA1145" s="2">
        <v>0.56000000000000005</v>
      </c>
      <c r="BB1145" s="2">
        <v>0.6</v>
      </c>
      <c r="BC1145" s="4">
        <v>44092</v>
      </c>
      <c r="BD1145" s="2">
        <v>2.66</v>
      </c>
      <c r="BI1145" s="3">
        <v>44755</v>
      </c>
      <c r="BJ1145">
        <v>1.55</v>
      </c>
      <c r="BR1145">
        <f t="shared" si="34"/>
        <v>-0.03</v>
      </c>
      <c r="BS1145">
        <f t="shared" si="35"/>
        <v>-9.999999999999995E-3</v>
      </c>
    </row>
    <row r="1146" spans="1:71">
      <c r="A1146" s="1">
        <v>44095</v>
      </c>
      <c r="B1146">
        <v>0.08</v>
      </c>
      <c r="C1146">
        <v>925</v>
      </c>
      <c r="D1146" s="3">
        <v>44095</v>
      </c>
      <c r="E1146">
        <v>0.25</v>
      </c>
      <c r="F1146" s="3">
        <v>44095</v>
      </c>
      <c r="G1146">
        <v>0</v>
      </c>
      <c r="H1146">
        <v>0.04</v>
      </c>
      <c r="I1146">
        <v>0.06</v>
      </c>
      <c r="J1146">
        <v>0.11</v>
      </c>
      <c r="K1146">
        <v>0.18</v>
      </c>
      <c r="L1146">
        <v>0.09</v>
      </c>
      <c r="M1146">
        <v>68</v>
      </c>
      <c r="P1146">
        <v>7.0000000000000007E-2</v>
      </c>
      <c r="Q1146">
        <v>0.08</v>
      </c>
      <c r="R1146">
        <v>0.09</v>
      </c>
      <c r="S1146">
        <v>0.11</v>
      </c>
      <c r="T1146">
        <v>0.09</v>
      </c>
      <c r="U1146">
        <v>164</v>
      </c>
      <c r="X1146">
        <v>0.03</v>
      </c>
      <c r="Y1146">
        <v>0.08</v>
      </c>
      <c r="Z1146">
        <v>0.09</v>
      </c>
      <c r="AA1146">
        <v>0.2</v>
      </c>
      <c r="AB1146">
        <v>7.0000000000000007E-2</v>
      </c>
      <c r="AC1146">
        <v>347</v>
      </c>
      <c r="AF1146">
        <v>0.05</v>
      </c>
      <c r="AG1146">
        <v>7.0000000000000007E-2</v>
      </c>
      <c r="AH1146">
        <v>7.0000000000000007E-2</v>
      </c>
      <c r="AI1146">
        <v>0.09</v>
      </c>
      <c r="AJ1146">
        <v>7.0000000000000007E-2</v>
      </c>
      <c r="AK1146">
        <v>359</v>
      </c>
      <c r="AN1146">
        <v>0.05</v>
      </c>
      <c r="AO1146">
        <v>7.0000000000000007E-2</v>
      </c>
      <c r="AP1146">
        <v>7.0000000000000007E-2</v>
      </c>
      <c r="AQ1146">
        <v>0.1</v>
      </c>
      <c r="AR1146">
        <v>0.1</v>
      </c>
      <c r="AS1146" s="8">
        <v>7.0000000000000007E-2</v>
      </c>
      <c r="AT1146">
        <v>0</v>
      </c>
      <c r="AU1146" s="19">
        <v>0.121</v>
      </c>
      <c r="AV1146" s="19">
        <v>0.08</v>
      </c>
      <c r="AW1146" s="19"/>
      <c r="AZ1146" s="4">
        <v>44095</v>
      </c>
      <c r="BA1146" s="2">
        <v>0.54</v>
      </c>
      <c r="BB1146" s="2">
        <v>0.57999999999999996</v>
      </c>
      <c r="BC1146" s="4">
        <v>44095</v>
      </c>
      <c r="BD1146" s="2">
        <v>2.66</v>
      </c>
      <c r="BI1146" s="3">
        <v>44756</v>
      </c>
      <c r="BJ1146">
        <v>1.55</v>
      </c>
      <c r="BR1146">
        <f t="shared" si="34"/>
        <v>-0.03</v>
      </c>
      <c r="BS1146">
        <f t="shared" si="35"/>
        <v>-1.999999999999999E-2</v>
      </c>
    </row>
    <row r="1147" spans="1:71">
      <c r="A1147" s="1">
        <v>44096</v>
      </c>
      <c r="B1147">
        <v>7.0000000000000007E-2</v>
      </c>
      <c r="C1147">
        <v>941</v>
      </c>
      <c r="D1147" s="3">
        <v>44096</v>
      </c>
      <c r="E1147">
        <v>0.25</v>
      </c>
      <c r="F1147" s="3">
        <v>44096</v>
      </c>
      <c r="G1147">
        <v>0</v>
      </c>
      <c r="H1147">
        <v>0.04</v>
      </c>
      <c r="I1147">
        <v>0.05</v>
      </c>
      <c r="J1147">
        <v>0.09</v>
      </c>
      <c r="K1147">
        <v>0.16</v>
      </c>
      <c r="L1147">
        <v>0.09</v>
      </c>
      <c r="M1147">
        <v>64</v>
      </c>
      <c r="P1147">
        <v>7.0000000000000007E-2</v>
      </c>
      <c r="Q1147">
        <v>0.08</v>
      </c>
      <c r="R1147">
        <v>0.09</v>
      </c>
      <c r="S1147">
        <v>0.11</v>
      </c>
      <c r="T1147">
        <v>0.08</v>
      </c>
      <c r="U1147">
        <v>179</v>
      </c>
      <c r="X1147">
        <v>0.04</v>
      </c>
      <c r="Y1147">
        <v>0.08</v>
      </c>
      <c r="Z1147">
        <v>0.09</v>
      </c>
      <c r="AA1147">
        <v>0.18</v>
      </c>
      <c r="AB1147">
        <v>0.06</v>
      </c>
      <c r="AC1147">
        <v>339</v>
      </c>
      <c r="AF1147">
        <v>0.04</v>
      </c>
      <c r="AG1147">
        <v>0.06</v>
      </c>
      <c r="AH1147">
        <v>0.06</v>
      </c>
      <c r="AI1147">
        <v>0.09</v>
      </c>
      <c r="AJ1147">
        <v>0.06</v>
      </c>
      <c r="AK1147">
        <v>369</v>
      </c>
      <c r="AN1147">
        <v>0.02</v>
      </c>
      <c r="AO1147">
        <v>0.06</v>
      </c>
      <c r="AP1147">
        <v>0.06</v>
      </c>
      <c r="AQ1147">
        <v>0.12</v>
      </c>
      <c r="AR1147">
        <v>0.1</v>
      </c>
      <c r="AS1147" s="8">
        <v>0.06</v>
      </c>
      <c r="AT1147">
        <v>0</v>
      </c>
      <c r="AU1147" s="19">
        <v>0.107</v>
      </c>
      <c r="AV1147" s="19">
        <v>7.6999999999999999E-2</v>
      </c>
      <c r="AW1147" s="19"/>
      <c r="AZ1147" s="4">
        <v>44096</v>
      </c>
      <c r="BA1147" s="2">
        <v>0.55000000000000004</v>
      </c>
      <c r="BB1147" s="2">
        <v>0.57999999999999996</v>
      </c>
      <c r="BC1147" s="4">
        <v>44096</v>
      </c>
      <c r="BD1147" s="2">
        <v>2.66</v>
      </c>
      <c r="BI1147" s="3">
        <v>44757</v>
      </c>
      <c r="BJ1147">
        <v>1.55</v>
      </c>
      <c r="BR1147">
        <f t="shared" si="34"/>
        <v>-4.0000000000000008E-2</v>
      </c>
      <c r="BS1147">
        <f t="shared" si="35"/>
        <v>-2.0000000000000004E-2</v>
      </c>
    </row>
    <row r="1148" spans="1:71">
      <c r="A1148" s="1">
        <v>44097</v>
      </c>
      <c r="B1148">
        <v>0.06</v>
      </c>
      <c r="C1148">
        <v>945</v>
      </c>
      <c r="D1148" s="3">
        <v>44097</v>
      </c>
      <c r="E1148">
        <v>0.25</v>
      </c>
      <c r="F1148" s="3">
        <v>44097</v>
      </c>
      <c r="G1148">
        <v>0</v>
      </c>
      <c r="H1148">
        <v>0.03</v>
      </c>
      <c r="I1148">
        <v>0.04</v>
      </c>
      <c r="J1148">
        <v>0.08</v>
      </c>
      <c r="K1148">
        <v>0.16</v>
      </c>
      <c r="L1148">
        <v>0.09</v>
      </c>
      <c r="M1148">
        <v>66</v>
      </c>
      <c r="P1148">
        <v>0.06</v>
      </c>
      <c r="Q1148">
        <v>0.08</v>
      </c>
      <c r="R1148">
        <v>0.09</v>
      </c>
      <c r="S1148">
        <v>0.11</v>
      </c>
      <c r="T1148">
        <v>0.08</v>
      </c>
      <c r="U1148">
        <v>184</v>
      </c>
      <c r="X1148">
        <v>0.03</v>
      </c>
      <c r="Y1148">
        <v>0.08</v>
      </c>
      <c r="Z1148">
        <v>0.09</v>
      </c>
      <c r="AA1148">
        <v>0.18</v>
      </c>
      <c r="AB1148">
        <v>0.05</v>
      </c>
      <c r="AC1148">
        <v>341</v>
      </c>
      <c r="AF1148">
        <v>0.03</v>
      </c>
      <c r="AG1148">
        <v>0.05</v>
      </c>
      <c r="AH1148">
        <v>0.05</v>
      </c>
      <c r="AI1148">
        <v>0.09</v>
      </c>
      <c r="AJ1148">
        <v>0.05</v>
      </c>
      <c r="AK1148">
        <v>366</v>
      </c>
      <c r="AN1148">
        <v>0.03</v>
      </c>
      <c r="AO1148">
        <v>0.05</v>
      </c>
      <c r="AP1148">
        <v>0.05</v>
      </c>
      <c r="AQ1148">
        <v>0.09</v>
      </c>
      <c r="AR1148">
        <v>0.1</v>
      </c>
      <c r="AS1148" s="8">
        <v>0.05</v>
      </c>
      <c r="AT1148">
        <v>0</v>
      </c>
      <c r="AU1148" s="19">
        <v>9.6000000000000002E-2</v>
      </c>
      <c r="AV1148" s="19">
        <v>7.1999999999999995E-2</v>
      </c>
      <c r="AW1148" s="19"/>
      <c r="AZ1148" s="4">
        <v>44097</v>
      </c>
      <c r="BA1148" s="2">
        <v>0.54</v>
      </c>
      <c r="BB1148" s="2">
        <v>0.56999999999999995</v>
      </c>
      <c r="BC1148" s="4">
        <v>44097</v>
      </c>
      <c r="BD1148" s="2">
        <v>2.68</v>
      </c>
      <c r="BI1148" s="3">
        <v>44760</v>
      </c>
      <c r="BJ1148">
        <v>1.55</v>
      </c>
      <c r="BR1148">
        <f t="shared" si="34"/>
        <v>-0.05</v>
      </c>
      <c r="BS1148">
        <f t="shared" si="35"/>
        <v>-0.03</v>
      </c>
    </row>
    <row r="1149" spans="1:71">
      <c r="A1149" s="1">
        <v>44098</v>
      </c>
      <c r="B1149">
        <v>7.0000000000000007E-2</v>
      </c>
      <c r="C1149">
        <v>919</v>
      </c>
      <c r="D1149" s="3">
        <v>44098</v>
      </c>
      <c r="E1149">
        <v>0.25</v>
      </c>
      <c r="F1149" s="3">
        <v>44098</v>
      </c>
      <c r="G1149">
        <v>0</v>
      </c>
      <c r="H1149">
        <v>0.04</v>
      </c>
      <c r="I1149">
        <v>0.04</v>
      </c>
      <c r="J1149">
        <v>0.09</v>
      </c>
      <c r="K1149">
        <v>0.15</v>
      </c>
      <c r="L1149">
        <v>0.09</v>
      </c>
      <c r="M1149">
        <v>70</v>
      </c>
      <c r="P1149">
        <v>0.05</v>
      </c>
      <c r="Q1149">
        <v>0.08</v>
      </c>
      <c r="R1149">
        <v>0.09</v>
      </c>
      <c r="S1149">
        <v>0.11</v>
      </c>
      <c r="T1149">
        <v>0.08</v>
      </c>
      <c r="U1149">
        <v>208</v>
      </c>
      <c r="X1149">
        <v>0.04</v>
      </c>
      <c r="Y1149">
        <v>0.08</v>
      </c>
      <c r="Z1149">
        <v>0.09</v>
      </c>
      <c r="AA1149">
        <v>0.15</v>
      </c>
      <c r="AB1149">
        <v>0.04</v>
      </c>
      <c r="AC1149">
        <v>340</v>
      </c>
      <c r="AF1149">
        <v>0.03</v>
      </c>
      <c r="AG1149">
        <v>0.04</v>
      </c>
      <c r="AH1149">
        <v>0.04</v>
      </c>
      <c r="AI1149">
        <v>0.08</v>
      </c>
      <c r="AJ1149">
        <v>0.04</v>
      </c>
      <c r="AK1149">
        <v>367</v>
      </c>
      <c r="AN1149">
        <v>0.03</v>
      </c>
      <c r="AO1149">
        <v>0.04</v>
      </c>
      <c r="AP1149">
        <v>0.04</v>
      </c>
      <c r="AQ1149">
        <v>0.08</v>
      </c>
      <c r="AR1149">
        <v>0.1</v>
      </c>
      <c r="AS1149" s="8">
        <v>0.04</v>
      </c>
      <c r="AT1149">
        <v>0</v>
      </c>
      <c r="AU1149" s="19">
        <v>0.12</v>
      </c>
      <c r="AV1149" s="19">
        <v>0.109</v>
      </c>
      <c r="AW1149" s="19"/>
      <c r="AZ1149" s="4">
        <v>44098</v>
      </c>
      <c r="BA1149" s="2">
        <v>0.53</v>
      </c>
      <c r="BB1149" s="2">
        <v>0.56999999999999995</v>
      </c>
      <c r="BC1149" s="4">
        <v>44098</v>
      </c>
      <c r="BD1149" s="2">
        <v>2.7</v>
      </c>
      <c r="BI1149" s="3">
        <v>44761</v>
      </c>
      <c r="BJ1149">
        <v>1.55</v>
      </c>
      <c r="BN1149" s="3">
        <v>43894</v>
      </c>
      <c r="BO1149">
        <v>1</v>
      </c>
      <c r="BP1149">
        <v>1.5</v>
      </c>
      <c r="BR1149">
        <f t="shared" si="34"/>
        <v>-6.0000000000000005E-2</v>
      </c>
      <c r="BS1149">
        <f t="shared" si="35"/>
        <v>-0.04</v>
      </c>
    </row>
    <row r="1150" spans="1:71">
      <c r="A1150" s="1">
        <v>44099</v>
      </c>
      <c r="B1150">
        <v>0.08</v>
      </c>
      <c r="C1150">
        <v>929</v>
      </c>
      <c r="D1150" s="3">
        <v>44099</v>
      </c>
      <c r="E1150">
        <v>0.25</v>
      </c>
      <c r="F1150" s="3">
        <v>44099</v>
      </c>
      <c r="G1150">
        <v>0</v>
      </c>
      <c r="H1150">
        <v>0.05</v>
      </c>
      <c r="I1150">
        <v>0.06</v>
      </c>
      <c r="J1150">
        <v>0.11</v>
      </c>
      <c r="K1150">
        <v>0.17</v>
      </c>
      <c r="L1150">
        <v>0.09</v>
      </c>
      <c r="M1150">
        <v>72</v>
      </c>
      <c r="P1150">
        <v>0.06</v>
      </c>
      <c r="Q1150">
        <v>0.08</v>
      </c>
      <c r="R1150">
        <v>0.09</v>
      </c>
      <c r="S1150">
        <v>0.11</v>
      </c>
      <c r="T1150">
        <v>0.08</v>
      </c>
      <c r="U1150">
        <v>202</v>
      </c>
      <c r="X1150">
        <v>0.04</v>
      </c>
      <c r="Y1150">
        <v>0.08</v>
      </c>
      <c r="Z1150">
        <v>0.09</v>
      </c>
      <c r="AA1150">
        <v>0.18</v>
      </c>
      <c r="AB1150">
        <v>0.04</v>
      </c>
      <c r="AC1150">
        <v>337</v>
      </c>
      <c r="AF1150">
        <v>0.02</v>
      </c>
      <c r="AG1150">
        <v>0.04</v>
      </c>
      <c r="AH1150">
        <v>0.04</v>
      </c>
      <c r="AI1150">
        <v>0.08</v>
      </c>
      <c r="AJ1150">
        <v>0.04</v>
      </c>
      <c r="AK1150">
        <v>355</v>
      </c>
      <c r="AN1150">
        <v>0.02</v>
      </c>
      <c r="AO1150">
        <v>0.04</v>
      </c>
      <c r="AP1150">
        <v>0.04</v>
      </c>
      <c r="AQ1150">
        <v>0.12</v>
      </c>
      <c r="AR1150">
        <v>0.1</v>
      </c>
      <c r="AS1150" s="8">
        <v>0.04</v>
      </c>
      <c r="AT1150">
        <v>0</v>
      </c>
      <c r="AU1150" s="19">
        <v>0.128</v>
      </c>
      <c r="AV1150" s="19">
        <v>0.11600000000000001</v>
      </c>
      <c r="AW1150" s="19"/>
      <c r="AZ1150" s="4">
        <v>44099</v>
      </c>
      <c r="BA1150" s="2">
        <v>0.54</v>
      </c>
      <c r="BB1150" s="2">
        <v>0.56000000000000005</v>
      </c>
      <c r="BC1150" s="4">
        <v>44099</v>
      </c>
      <c r="BD1150" s="2">
        <v>2.74</v>
      </c>
      <c r="BI1150" s="3">
        <v>44762</v>
      </c>
      <c r="BJ1150">
        <v>1.55</v>
      </c>
      <c r="BN1150" s="3">
        <v>43906</v>
      </c>
      <c r="BO1150">
        <v>0</v>
      </c>
      <c r="BP1150">
        <v>1</v>
      </c>
      <c r="BR1150">
        <f t="shared" si="34"/>
        <v>-6.0000000000000005E-2</v>
      </c>
      <c r="BS1150">
        <f t="shared" si="35"/>
        <v>-0.04</v>
      </c>
    </row>
    <row r="1151" spans="1:71">
      <c r="A1151" s="1">
        <v>44102</v>
      </c>
      <c r="B1151">
        <v>0.08</v>
      </c>
      <c r="C1151">
        <v>923</v>
      </c>
      <c r="D1151" s="3">
        <v>44102</v>
      </c>
      <c r="E1151">
        <v>0.25</v>
      </c>
      <c r="F1151" s="3">
        <v>44102</v>
      </c>
      <c r="G1151">
        <v>0</v>
      </c>
      <c r="H1151">
        <v>0.05</v>
      </c>
      <c r="I1151">
        <v>0.06</v>
      </c>
      <c r="J1151">
        <v>0.11</v>
      </c>
      <c r="K1151">
        <v>0.17</v>
      </c>
      <c r="L1151">
        <v>0.09</v>
      </c>
      <c r="M1151">
        <v>68</v>
      </c>
      <c r="P1151">
        <v>7.0000000000000007E-2</v>
      </c>
      <c r="Q1151">
        <v>0.08</v>
      </c>
      <c r="R1151">
        <v>0.09</v>
      </c>
      <c r="S1151">
        <v>0.11</v>
      </c>
      <c r="T1151">
        <v>0.08</v>
      </c>
      <c r="U1151">
        <v>186</v>
      </c>
      <c r="X1151">
        <v>0.04</v>
      </c>
      <c r="Y1151">
        <v>0.08</v>
      </c>
      <c r="Z1151">
        <v>0.09</v>
      </c>
      <c r="AA1151">
        <v>0.2</v>
      </c>
      <c r="AB1151">
        <v>0.06</v>
      </c>
      <c r="AC1151">
        <v>334</v>
      </c>
      <c r="AF1151">
        <v>0.04</v>
      </c>
      <c r="AG1151">
        <v>0.06</v>
      </c>
      <c r="AH1151">
        <v>0.06</v>
      </c>
      <c r="AI1151">
        <v>0.08</v>
      </c>
      <c r="AJ1151">
        <v>0.06</v>
      </c>
      <c r="AK1151">
        <v>355</v>
      </c>
      <c r="AN1151">
        <v>0.04</v>
      </c>
      <c r="AO1151">
        <v>0.06</v>
      </c>
      <c r="AP1151">
        <v>0.06</v>
      </c>
      <c r="AQ1151">
        <v>0.12</v>
      </c>
      <c r="AR1151">
        <v>0.1</v>
      </c>
      <c r="AS1151" s="8">
        <v>0.06</v>
      </c>
      <c r="AT1151" t="s">
        <v>8</v>
      </c>
      <c r="AU1151" s="19">
        <v>0.126</v>
      </c>
      <c r="AV1151" s="19">
        <v>0.10199999999999999</v>
      </c>
      <c r="AW1151" s="19"/>
      <c r="AZ1151" s="4">
        <v>44102</v>
      </c>
      <c r="BA1151" s="2">
        <v>0.53</v>
      </c>
      <c r="BB1151" s="2">
        <v>0.56000000000000005</v>
      </c>
      <c r="BC1151" s="4">
        <v>44102</v>
      </c>
      <c r="BD1151" s="2">
        <v>2.76</v>
      </c>
      <c r="BI1151" s="3">
        <v>44763</v>
      </c>
      <c r="BJ1151">
        <v>1.55</v>
      </c>
      <c r="BN1151" s="3">
        <v>44364</v>
      </c>
      <c r="BO1151">
        <v>0.05</v>
      </c>
      <c r="BP1151">
        <v>0</v>
      </c>
      <c r="BR1151">
        <f t="shared" si="34"/>
        <v>-4.0000000000000008E-2</v>
      </c>
      <c r="BS1151">
        <f t="shared" si="35"/>
        <v>-2.0000000000000004E-2</v>
      </c>
    </row>
    <row r="1152" spans="1:71">
      <c r="A1152" s="1">
        <v>44103</v>
      </c>
      <c r="B1152">
        <v>7.0000000000000007E-2</v>
      </c>
      <c r="C1152">
        <v>916</v>
      </c>
      <c r="D1152" s="3">
        <v>44103</v>
      </c>
      <c r="E1152">
        <v>0.25</v>
      </c>
      <c r="F1152" s="3">
        <v>44103</v>
      </c>
      <c r="G1152">
        <v>0</v>
      </c>
      <c r="H1152">
        <v>0.05</v>
      </c>
      <c r="I1152">
        <v>0.05</v>
      </c>
      <c r="J1152">
        <v>0.1</v>
      </c>
      <c r="K1152">
        <v>0.16</v>
      </c>
      <c r="L1152">
        <v>0.09</v>
      </c>
      <c r="M1152">
        <v>70</v>
      </c>
      <c r="P1152">
        <v>0.05</v>
      </c>
      <c r="Q1152">
        <v>0.08</v>
      </c>
      <c r="R1152">
        <v>0.09</v>
      </c>
      <c r="S1152">
        <v>0.11</v>
      </c>
      <c r="T1152">
        <v>0.08</v>
      </c>
      <c r="U1152">
        <v>195</v>
      </c>
      <c r="X1152">
        <v>0.04</v>
      </c>
      <c r="Y1152">
        <v>0.08</v>
      </c>
      <c r="Z1152">
        <v>0.09</v>
      </c>
      <c r="AA1152">
        <v>0.2</v>
      </c>
      <c r="AB1152">
        <v>0.06</v>
      </c>
      <c r="AC1152">
        <v>344</v>
      </c>
      <c r="AF1152">
        <v>0.04</v>
      </c>
      <c r="AG1152">
        <v>0.06</v>
      </c>
      <c r="AH1152">
        <v>0.06</v>
      </c>
      <c r="AI1152">
        <v>0.08</v>
      </c>
      <c r="AJ1152">
        <v>0.06</v>
      </c>
      <c r="AK1152">
        <v>378</v>
      </c>
      <c r="AN1152">
        <v>0.04</v>
      </c>
      <c r="AO1152">
        <v>0.06</v>
      </c>
      <c r="AP1152">
        <v>0.06</v>
      </c>
      <c r="AQ1152">
        <v>0.12</v>
      </c>
      <c r="AR1152">
        <v>0.1</v>
      </c>
      <c r="AS1152" s="8">
        <v>0.06</v>
      </c>
      <c r="AT1152" t="s">
        <v>8</v>
      </c>
      <c r="AU1152" s="19">
        <v>0.121</v>
      </c>
      <c r="AV1152" s="19">
        <v>0.10299999999999999</v>
      </c>
      <c r="AW1152" s="19"/>
      <c r="AZ1152" s="4">
        <v>44103</v>
      </c>
      <c r="BA1152" s="2">
        <v>0.55000000000000004</v>
      </c>
      <c r="BB1152" s="2">
        <v>0.56999999999999995</v>
      </c>
      <c r="BC1152" s="4">
        <v>44103</v>
      </c>
      <c r="BD1152" s="2">
        <v>2.74</v>
      </c>
      <c r="BI1152" s="3">
        <v>44764</v>
      </c>
      <c r="BJ1152">
        <v>1.55</v>
      </c>
      <c r="BN1152" s="3">
        <v>44364</v>
      </c>
      <c r="BO1152">
        <v>0.05</v>
      </c>
      <c r="BP1152">
        <v>0</v>
      </c>
      <c r="BR1152">
        <f t="shared" si="34"/>
        <v>-4.0000000000000008E-2</v>
      </c>
      <c r="BS1152">
        <f t="shared" si="35"/>
        <v>-2.0000000000000004E-2</v>
      </c>
    </row>
    <row r="1153" spans="1:71">
      <c r="A1153" s="1">
        <v>44104</v>
      </c>
      <c r="B1153">
        <v>0.08</v>
      </c>
      <c r="C1153">
        <v>975</v>
      </c>
      <c r="D1153" s="3">
        <v>44104</v>
      </c>
      <c r="E1153">
        <v>0.25</v>
      </c>
      <c r="F1153" s="3">
        <v>44104</v>
      </c>
      <c r="G1153">
        <v>0</v>
      </c>
      <c r="H1153">
        <v>0.05</v>
      </c>
      <c r="I1153">
        <v>0.06</v>
      </c>
      <c r="J1153">
        <v>0.11</v>
      </c>
      <c r="K1153">
        <v>0.17</v>
      </c>
      <c r="L1153">
        <v>0.09</v>
      </c>
      <c r="M1153">
        <v>64</v>
      </c>
      <c r="P1153">
        <v>0.06</v>
      </c>
      <c r="Q1153">
        <v>0.08</v>
      </c>
      <c r="R1153">
        <v>0.09</v>
      </c>
      <c r="S1153">
        <v>0.12</v>
      </c>
      <c r="T1153">
        <v>0.08</v>
      </c>
      <c r="U1153">
        <v>195</v>
      </c>
      <c r="X1153">
        <v>0.04</v>
      </c>
      <c r="Y1153">
        <v>0.08</v>
      </c>
      <c r="Z1153">
        <v>0.09</v>
      </c>
      <c r="AA1153">
        <v>0.2</v>
      </c>
      <c r="AB1153">
        <v>0.05</v>
      </c>
      <c r="AC1153">
        <v>336</v>
      </c>
      <c r="AF1153">
        <v>0.04</v>
      </c>
      <c r="AG1153">
        <v>0.05</v>
      </c>
      <c r="AH1153">
        <v>0.05</v>
      </c>
      <c r="AI1153">
        <v>0.08</v>
      </c>
      <c r="AJ1153">
        <v>0.05</v>
      </c>
      <c r="AK1153">
        <v>351</v>
      </c>
      <c r="AN1153">
        <v>0.04</v>
      </c>
      <c r="AO1153">
        <v>0.05</v>
      </c>
      <c r="AP1153">
        <v>0.05</v>
      </c>
      <c r="AQ1153">
        <v>0.11</v>
      </c>
      <c r="AR1153">
        <v>0.1</v>
      </c>
      <c r="AS1153" s="8">
        <v>0.05</v>
      </c>
      <c r="AT1153">
        <v>0</v>
      </c>
      <c r="AU1153" s="19">
        <v>0.129</v>
      </c>
      <c r="AV1153" s="19">
        <v>0.11600000000000001</v>
      </c>
      <c r="AW1153" s="19"/>
      <c r="AZ1153" s="4">
        <v>44104</v>
      </c>
      <c r="BA1153" s="2">
        <v>0.56000000000000005</v>
      </c>
      <c r="BB1153" s="2">
        <v>0.59</v>
      </c>
      <c r="BC1153" s="4">
        <v>44104</v>
      </c>
      <c r="BD1153" s="2">
        <v>2.75</v>
      </c>
      <c r="BI1153" s="3">
        <v>44767</v>
      </c>
      <c r="BJ1153">
        <v>1.55</v>
      </c>
      <c r="BN1153" s="3">
        <v>44637</v>
      </c>
      <c r="BO1153">
        <v>0.3</v>
      </c>
      <c r="BP1153">
        <v>0.05</v>
      </c>
      <c r="BR1153">
        <f t="shared" si="34"/>
        <v>-0.05</v>
      </c>
      <c r="BS1153">
        <f t="shared" si="35"/>
        <v>-0.03</v>
      </c>
    </row>
    <row r="1154" spans="1:71">
      <c r="A1154" s="1">
        <v>44105</v>
      </c>
      <c r="B1154">
        <v>0.08</v>
      </c>
      <c r="C1154">
        <v>1020</v>
      </c>
      <c r="D1154" s="3">
        <v>44105</v>
      </c>
      <c r="E1154">
        <v>0.25</v>
      </c>
      <c r="F1154" s="3">
        <v>44105</v>
      </c>
      <c r="G1154">
        <v>0</v>
      </c>
      <c r="H1154">
        <v>0.05</v>
      </c>
      <c r="I1154">
        <v>0.05</v>
      </c>
      <c r="J1154">
        <v>0.11</v>
      </c>
      <c r="K1154">
        <v>0.16</v>
      </c>
      <c r="L1154">
        <v>0.09</v>
      </c>
      <c r="M1154">
        <v>47</v>
      </c>
      <c r="P1154">
        <v>0.03</v>
      </c>
      <c r="Q1154">
        <v>7.0000000000000007E-2</v>
      </c>
      <c r="R1154">
        <v>0.09</v>
      </c>
      <c r="S1154">
        <v>0.12</v>
      </c>
      <c r="T1154">
        <v>0.08</v>
      </c>
      <c r="U1154">
        <v>126</v>
      </c>
      <c r="X1154">
        <v>0.01</v>
      </c>
      <c r="Y1154">
        <v>7.0000000000000007E-2</v>
      </c>
      <c r="Z1154">
        <v>0.09</v>
      </c>
      <c r="AA1154">
        <v>0.19</v>
      </c>
      <c r="AB1154">
        <v>0.06</v>
      </c>
      <c r="AC1154">
        <v>341</v>
      </c>
      <c r="AF1154">
        <v>0.04</v>
      </c>
      <c r="AG1154">
        <v>0.06</v>
      </c>
      <c r="AH1154">
        <v>0.06</v>
      </c>
      <c r="AI1154">
        <v>0.09</v>
      </c>
      <c r="AJ1154">
        <v>0.06</v>
      </c>
      <c r="AK1154">
        <v>353</v>
      </c>
      <c r="AN1154">
        <v>0.04</v>
      </c>
      <c r="AO1154">
        <v>0.06</v>
      </c>
      <c r="AP1154">
        <v>0.06</v>
      </c>
      <c r="AQ1154">
        <v>0.12</v>
      </c>
      <c r="AR1154">
        <v>0.1</v>
      </c>
      <c r="AS1154" s="8">
        <v>0.06</v>
      </c>
      <c r="AT1154">
        <v>0</v>
      </c>
      <c r="AU1154" s="19">
        <v>0.125</v>
      </c>
      <c r="AV1154" s="19">
        <v>0.11700000000000001</v>
      </c>
      <c r="AW1154" s="19"/>
      <c r="AZ1154" s="4">
        <v>44105</v>
      </c>
      <c r="BA1154" s="2">
        <v>0.54</v>
      </c>
      <c r="BB1154" s="2">
        <v>0.59</v>
      </c>
      <c r="BC1154" s="4">
        <v>44105</v>
      </c>
      <c r="BD1154" s="2">
        <v>2.75</v>
      </c>
      <c r="BI1154" s="3">
        <v>44768</v>
      </c>
      <c r="BJ1154">
        <v>1.55</v>
      </c>
      <c r="BN1154" s="3">
        <v>44686</v>
      </c>
      <c r="BO1154">
        <v>0.8</v>
      </c>
      <c r="BP1154">
        <v>0.03</v>
      </c>
      <c r="BR1154">
        <f t="shared" si="34"/>
        <v>-4.0000000000000008E-2</v>
      </c>
      <c r="BS1154">
        <f t="shared" si="35"/>
        <v>-2.0000000000000004E-2</v>
      </c>
    </row>
    <row r="1155" spans="1:71">
      <c r="A1155" s="1">
        <v>44106</v>
      </c>
      <c r="B1155">
        <v>0.1</v>
      </c>
      <c r="C1155">
        <v>927</v>
      </c>
      <c r="D1155" s="3">
        <v>44106</v>
      </c>
      <c r="E1155">
        <v>0.25</v>
      </c>
      <c r="F1155" s="3">
        <v>44106</v>
      </c>
      <c r="G1155">
        <v>0</v>
      </c>
      <c r="H1155">
        <v>0.05</v>
      </c>
      <c r="I1155">
        <v>0.06</v>
      </c>
      <c r="J1155">
        <v>0.12</v>
      </c>
      <c r="K1155">
        <v>0.17</v>
      </c>
      <c r="L1155">
        <v>0.09</v>
      </c>
      <c r="M1155">
        <v>61</v>
      </c>
      <c r="P1155">
        <v>7.0000000000000007E-2</v>
      </c>
      <c r="Q1155">
        <v>0.08</v>
      </c>
      <c r="R1155">
        <v>0.09</v>
      </c>
      <c r="S1155">
        <v>0.11</v>
      </c>
      <c r="T1155">
        <v>0.08</v>
      </c>
      <c r="U1155">
        <v>153</v>
      </c>
      <c r="X1155">
        <v>0.05</v>
      </c>
      <c r="Y1155">
        <v>0.08</v>
      </c>
      <c r="Z1155">
        <v>0.09</v>
      </c>
      <c r="AA1155">
        <v>0.19</v>
      </c>
      <c r="AB1155">
        <v>0.05</v>
      </c>
      <c r="AC1155">
        <v>338</v>
      </c>
      <c r="AF1155">
        <v>0.03</v>
      </c>
      <c r="AG1155">
        <v>0.05</v>
      </c>
      <c r="AH1155">
        <v>0.05</v>
      </c>
      <c r="AI1155">
        <v>0.12</v>
      </c>
      <c r="AJ1155">
        <v>0.05</v>
      </c>
      <c r="AK1155">
        <v>374</v>
      </c>
      <c r="AN1155">
        <v>0.04</v>
      </c>
      <c r="AO1155">
        <v>0.05</v>
      </c>
      <c r="AP1155">
        <v>0.05</v>
      </c>
      <c r="AQ1155">
        <v>0.13</v>
      </c>
      <c r="AR1155">
        <v>0.1</v>
      </c>
      <c r="AS1155" s="8">
        <v>0.05</v>
      </c>
      <c r="AT1155">
        <v>0</v>
      </c>
      <c r="AU1155" s="19">
        <v>0.13300000000000001</v>
      </c>
      <c r="AV1155" s="19">
        <v>0.13</v>
      </c>
      <c r="AW1155" s="19"/>
      <c r="AZ1155" s="4">
        <v>44106</v>
      </c>
      <c r="BA1155" s="2">
        <v>0.56999999999999995</v>
      </c>
      <c r="BB1155" s="2">
        <v>0.61</v>
      </c>
      <c r="BC1155" s="4">
        <v>44106</v>
      </c>
      <c r="BD1155" s="2">
        <v>2.76</v>
      </c>
      <c r="BI1155" s="3">
        <v>44769</v>
      </c>
      <c r="BJ1155">
        <v>1.55</v>
      </c>
      <c r="BN1155" s="3">
        <v>44728</v>
      </c>
      <c r="BO1155">
        <v>1.55</v>
      </c>
      <c r="BP1155">
        <v>0.8</v>
      </c>
      <c r="BR1155">
        <f t="shared" ref="BR1155:BR1218" si="36">AS1155-AR1155</f>
        <v>-0.05</v>
      </c>
      <c r="BS1155">
        <f t="shared" ref="BS1155:BS1218" si="37">AS1155-T1155</f>
        <v>-0.03</v>
      </c>
    </row>
    <row r="1156" spans="1:71">
      <c r="A1156" s="1">
        <v>44109</v>
      </c>
      <c r="B1156">
        <v>0.09</v>
      </c>
      <c r="C1156">
        <v>955</v>
      </c>
      <c r="D1156" s="3">
        <v>44109</v>
      </c>
      <c r="E1156">
        <v>0.25</v>
      </c>
      <c r="F1156" s="3">
        <v>44109</v>
      </c>
      <c r="G1156">
        <v>0</v>
      </c>
      <c r="H1156">
        <v>0.06</v>
      </c>
      <c r="I1156">
        <v>7.0000000000000007E-2</v>
      </c>
      <c r="J1156">
        <v>0.12</v>
      </c>
      <c r="K1156">
        <v>0.18</v>
      </c>
      <c r="L1156">
        <v>0.09</v>
      </c>
      <c r="M1156">
        <v>55</v>
      </c>
      <c r="P1156">
        <v>7.0000000000000007E-2</v>
      </c>
      <c r="Q1156">
        <v>0.08</v>
      </c>
      <c r="R1156">
        <v>0.09</v>
      </c>
      <c r="S1156">
        <v>0.11</v>
      </c>
      <c r="T1156">
        <v>0.08</v>
      </c>
      <c r="U1156">
        <v>156</v>
      </c>
      <c r="X1156">
        <v>0.03</v>
      </c>
      <c r="Y1156">
        <v>0.08</v>
      </c>
      <c r="Z1156">
        <v>0.09</v>
      </c>
      <c r="AA1156">
        <v>0.2</v>
      </c>
      <c r="AB1156">
        <v>0.06</v>
      </c>
      <c r="AC1156">
        <v>334</v>
      </c>
      <c r="AF1156">
        <v>0.05</v>
      </c>
      <c r="AG1156">
        <v>0.06</v>
      </c>
      <c r="AH1156">
        <v>0.06</v>
      </c>
      <c r="AI1156">
        <v>0.1</v>
      </c>
      <c r="AJ1156">
        <v>0.06</v>
      </c>
      <c r="AK1156">
        <v>362</v>
      </c>
      <c r="AN1156">
        <v>0.05</v>
      </c>
      <c r="AO1156">
        <v>0.06</v>
      </c>
      <c r="AP1156">
        <v>0.06</v>
      </c>
      <c r="AQ1156">
        <v>0.14000000000000001</v>
      </c>
      <c r="AR1156">
        <v>0.1</v>
      </c>
      <c r="AS1156" s="8">
        <v>0.06</v>
      </c>
      <c r="AT1156" t="s">
        <v>8</v>
      </c>
      <c r="AU1156" s="19">
        <v>0.13300000000000001</v>
      </c>
      <c r="AV1156" s="19">
        <v>0.121</v>
      </c>
      <c r="AW1156" s="19"/>
      <c r="AZ1156" s="4">
        <v>44109</v>
      </c>
      <c r="BA1156" s="2">
        <v>0.64</v>
      </c>
      <c r="BB1156" s="2">
        <v>0.68</v>
      </c>
      <c r="BC1156" s="4">
        <v>44109</v>
      </c>
      <c r="BD1156" s="2">
        <v>2.74</v>
      </c>
      <c r="BI1156" s="3">
        <v>44770</v>
      </c>
      <c r="BJ1156">
        <v>2.2999999999999998</v>
      </c>
      <c r="BK1156">
        <v>1.55</v>
      </c>
      <c r="BN1156" s="3">
        <v>44770</v>
      </c>
      <c r="BO1156">
        <v>2.2999999999999998</v>
      </c>
      <c r="BP1156">
        <v>1.55</v>
      </c>
      <c r="BR1156">
        <f t="shared" si="36"/>
        <v>-4.0000000000000008E-2</v>
      </c>
      <c r="BS1156">
        <f t="shared" si="37"/>
        <v>-2.0000000000000004E-2</v>
      </c>
    </row>
    <row r="1157" spans="1:71">
      <c r="A1157" s="1">
        <v>44110</v>
      </c>
      <c r="B1157">
        <v>0.1</v>
      </c>
      <c r="C1157">
        <v>920</v>
      </c>
      <c r="D1157" s="3">
        <v>44110</v>
      </c>
      <c r="E1157">
        <v>0.25</v>
      </c>
      <c r="F1157" s="3">
        <v>44110</v>
      </c>
      <c r="G1157">
        <v>0</v>
      </c>
      <c r="H1157">
        <v>0.06</v>
      </c>
      <c r="I1157">
        <v>7.0000000000000007E-2</v>
      </c>
      <c r="J1157">
        <v>0.12</v>
      </c>
      <c r="K1157">
        <v>0.18</v>
      </c>
      <c r="L1157">
        <v>0.09</v>
      </c>
      <c r="M1157">
        <v>57</v>
      </c>
      <c r="P1157">
        <v>7.0000000000000007E-2</v>
      </c>
      <c r="Q1157">
        <v>0.08</v>
      </c>
      <c r="R1157">
        <v>0.09</v>
      </c>
      <c r="S1157">
        <v>0.11</v>
      </c>
      <c r="T1157">
        <v>0.08</v>
      </c>
      <c r="U1157">
        <v>156</v>
      </c>
      <c r="X1157">
        <v>0.05</v>
      </c>
      <c r="Y1157">
        <v>0.08</v>
      </c>
      <c r="Z1157">
        <v>0.09</v>
      </c>
      <c r="AA1157">
        <v>0.2</v>
      </c>
      <c r="AB1157">
        <v>7.0000000000000007E-2</v>
      </c>
      <c r="AC1157">
        <v>329</v>
      </c>
      <c r="AF1157">
        <v>0.05</v>
      </c>
      <c r="AG1157">
        <v>7.0000000000000007E-2</v>
      </c>
      <c r="AH1157">
        <v>7.0000000000000007E-2</v>
      </c>
      <c r="AI1157">
        <v>0.09</v>
      </c>
      <c r="AJ1157">
        <v>7.0000000000000007E-2</v>
      </c>
      <c r="AK1157">
        <v>361</v>
      </c>
      <c r="AN1157">
        <v>0.05</v>
      </c>
      <c r="AO1157">
        <v>7.0000000000000007E-2</v>
      </c>
      <c r="AP1157">
        <v>7.0000000000000007E-2</v>
      </c>
      <c r="AQ1157">
        <v>0.13</v>
      </c>
      <c r="AR1157">
        <v>0.1</v>
      </c>
      <c r="AS1157" s="8">
        <v>7.0000000000000007E-2</v>
      </c>
      <c r="AT1157">
        <v>0</v>
      </c>
      <c r="AU1157" s="19">
        <v>0.13</v>
      </c>
      <c r="AV1157" s="19">
        <v>0.124</v>
      </c>
      <c r="AW1157" s="19"/>
      <c r="AZ1157" s="4">
        <v>44110</v>
      </c>
      <c r="BA1157" s="2">
        <v>0.62</v>
      </c>
      <c r="BB1157" s="2">
        <v>0.66</v>
      </c>
      <c r="BC1157" s="4">
        <v>44110</v>
      </c>
      <c r="BD1157" s="2">
        <v>2.7</v>
      </c>
      <c r="BI1157" s="3">
        <v>44771</v>
      </c>
      <c r="BJ1157">
        <v>2.2999999999999998</v>
      </c>
      <c r="BR1157">
        <f t="shared" si="36"/>
        <v>-0.03</v>
      </c>
      <c r="BS1157">
        <f t="shared" si="37"/>
        <v>-9.999999999999995E-3</v>
      </c>
    </row>
    <row r="1158" spans="1:71">
      <c r="A1158" s="1">
        <v>44111</v>
      </c>
      <c r="B1158">
        <v>0.09</v>
      </c>
      <c r="C1158">
        <v>925</v>
      </c>
      <c r="D1158" s="3">
        <v>44111</v>
      </c>
      <c r="E1158">
        <v>0.25</v>
      </c>
      <c r="F1158" s="3">
        <v>44111</v>
      </c>
      <c r="G1158">
        <v>0</v>
      </c>
      <c r="H1158">
        <v>0.06</v>
      </c>
      <c r="I1158">
        <v>7.0000000000000007E-2</v>
      </c>
      <c r="J1158">
        <v>0.12</v>
      </c>
      <c r="K1158">
        <v>0.18</v>
      </c>
      <c r="L1158">
        <v>0.09</v>
      </c>
      <c r="M1158">
        <v>61</v>
      </c>
      <c r="P1158">
        <v>7.0000000000000007E-2</v>
      </c>
      <c r="Q1158">
        <v>0.08</v>
      </c>
      <c r="R1158">
        <v>0.09</v>
      </c>
      <c r="S1158">
        <v>0.11</v>
      </c>
      <c r="T1158">
        <v>0.08</v>
      </c>
      <c r="U1158">
        <v>170</v>
      </c>
      <c r="X1158">
        <v>0.05</v>
      </c>
      <c r="Y1158">
        <v>0.08</v>
      </c>
      <c r="Z1158">
        <v>0.09</v>
      </c>
      <c r="AA1158">
        <v>0.2</v>
      </c>
      <c r="AB1158">
        <v>7.0000000000000007E-2</v>
      </c>
      <c r="AC1158">
        <v>330</v>
      </c>
      <c r="AF1158">
        <v>0.05</v>
      </c>
      <c r="AG1158">
        <v>7.0000000000000007E-2</v>
      </c>
      <c r="AH1158">
        <v>7.0000000000000007E-2</v>
      </c>
      <c r="AI1158">
        <v>0.09</v>
      </c>
      <c r="AJ1158">
        <v>7.0000000000000007E-2</v>
      </c>
      <c r="AK1158">
        <v>350</v>
      </c>
      <c r="AN1158">
        <v>0.05</v>
      </c>
      <c r="AO1158">
        <v>7.0000000000000007E-2</v>
      </c>
      <c r="AP1158">
        <v>7.0000000000000007E-2</v>
      </c>
      <c r="AQ1158">
        <v>0.13</v>
      </c>
      <c r="AR1158">
        <v>0.1</v>
      </c>
      <c r="AS1158" s="8">
        <v>7.0000000000000007E-2</v>
      </c>
      <c r="AT1158">
        <v>0</v>
      </c>
      <c r="AU1158" s="19">
        <v>0.128</v>
      </c>
      <c r="AV1158" s="19">
        <v>9.5000000000000001E-2</v>
      </c>
      <c r="AW1158" s="19"/>
      <c r="AZ1158" s="4">
        <v>44111</v>
      </c>
      <c r="BA1158" s="2">
        <v>0.65</v>
      </c>
      <c r="BB1158" s="2">
        <v>0.71</v>
      </c>
      <c r="BC1158" s="4">
        <v>44111</v>
      </c>
      <c r="BD1158" s="2">
        <v>2.69</v>
      </c>
      <c r="BI1158" s="3">
        <v>44774</v>
      </c>
      <c r="BJ1158">
        <v>2.2999999999999998</v>
      </c>
      <c r="BR1158">
        <f t="shared" si="36"/>
        <v>-0.03</v>
      </c>
      <c r="BS1158">
        <f t="shared" si="37"/>
        <v>-9.999999999999995E-3</v>
      </c>
    </row>
    <row r="1159" spans="1:71">
      <c r="A1159" s="1">
        <v>44112</v>
      </c>
      <c r="B1159">
        <v>0.08</v>
      </c>
      <c r="C1159">
        <v>924</v>
      </c>
      <c r="D1159" s="3">
        <v>44112</v>
      </c>
      <c r="E1159">
        <v>0.25</v>
      </c>
      <c r="F1159" s="3">
        <v>44112</v>
      </c>
      <c r="G1159">
        <v>0</v>
      </c>
      <c r="H1159">
        <v>0.05</v>
      </c>
      <c r="I1159">
        <v>0.06</v>
      </c>
      <c r="J1159">
        <v>0.1</v>
      </c>
      <c r="K1159">
        <v>0.16</v>
      </c>
      <c r="L1159">
        <v>0.09</v>
      </c>
      <c r="M1159">
        <v>58</v>
      </c>
      <c r="P1159">
        <v>7.0000000000000007E-2</v>
      </c>
      <c r="Q1159">
        <v>0.08</v>
      </c>
      <c r="R1159">
        <v>0.09</v>
      </c>
      <c r="S1159">
        <v>0.1</v>
      </c>
      <c r="T1159">
        <v>0.08</v>
      </c>
      <c r="U1159">
        <v>171</v>
      </c>
      <c r="X1159">
        <v>0.05</v>
      </c>
      <c r="Y1159">
        <v>0.08</v>
      </c>
      <c r="Z1159">
        <v>0.09</v>
      </c>
      <c r="AA1159">
        <v>0.2</v>
      </c>
      <c r="AB1159">
        <v>7.0000000000000007E-2</v>
      </c>
      <c r="AC1159">
        <v>327</v>
      </c>
      <c r="AF1159">
        <v>0.05</v>
      </c>
      <c r="AG1159">
        <v>7.0000000000000007E-2</v>
      </c>
      <c r="AH1159">
        <v>7.0000000000000007E-2</v>
      </c>
      <c r="AI1159">
        <v>0.09</v>
      </c>
      <c r="AJ1159">
        <v>7.0000000000000007E-2</v>
      </c>
      <c r="AK1159">
        <v>358</v>
      </c>
      <c r="AN1159">
        <v>0.05</v>
      </c>
      <c r="AO1159">
        <v>7.0000000000000007E-2</v>
      </c>
      <c r="AP1159">
        <v>7.0000000000000007E-2</v>
      </c>
      <c r="AQ1159">
        <v>0.12</v>
      </c>
      <c r="AR1159">
        <v>0.1</v>
      </c>
      <c r="AS1159" s="8">
        <v>7.0000000000000007E-2</v>
      </c>
      <c r="AT1159">
        <v>0</v>
      </c>
      <c r="AU1159" s="19">
        <v>0.126</v>
      </c>
      <c r="AV1159" s="19">
        <v>0.121</v>
      </c>
      <c r="AW1159" s="19"/>
      <c r="AZ1159" s="4">
        <v>44112</v>
      </c>
      <c r="BA1159" s="2">
        <v>0.65</v>
      </c>
      <c r="BB1159" s="2">
        <v>0.69</v>
      </c>
      <c r="BC1159" s="4">
        <v>44112</v>
      </c>
      <c r="BD1159" s="2">
        <v>2.68</v>
      </c>
      <c r="BI1159" s="3">
        <v>44775</v>
      </c>
      <c r="BJ1159">
        <v>2.2999999999999998</v>
      </c>
      <c r="BR1159">
        <f t="shared" si="36"/>
        <v>-0.03</v>
      </c>
      <c r="BS1159">
        <f t="shared" si="37"/>
        <v>-9.999999999999995E-3</v>
      </c>
    </row>
    <row r="1160" spans="1:71">
      <c r="A1160" s="1">
        <v>44113</v>
      </c>
      <c r="B1160">
        <v>0.09</v>
      </c>
      <c r="C1160">
        <v>894</v>
      </c>
      <c r="D1160" s="3">
        <v>44113</v>
      </c>
      <c r="E1160">
        <v>0.25</v>
      </c>
      <c r="F1160" s="3">
        <v>44113</v>
      </c>
      <c r="G1160">
        <v>0</v>
      </c>
      <c r="H1160">
        <v>0.05</v>
      </c>
      <c r="I1160">
        <v>0.06</v>
      </c>
      <c r="J1160">
        <v>0.11</v>
      </c>
      <c r="K1160">
        <v>0.17</v>
      </c>
      <c r="L1160">
        <v>0.09</v>
      </c>
      <c r="M1160">
        <v>56</v>
      </c>
      <c r="P1160">
        <v>7.0000000000000007E-2</v>
      </c>
      <c r="Q1160">
        <v>0.08</v>
      </c>
      <c r="R1160">
        <v>0.09</v>
      </c>
      <c r="S1160">
        <v>0.1</v>
      </c>
      <c r="T1160">
        <v>0.08</v>
      </c>
      <c r="U1160">
        <v>172</v>
      </c>
      <c r="X1160">
        <v>0.04</v>
      </c>
      <c r="Y1160">
        <v>0.08</v>
      </c>
      <c r="Z1160">
        <v>0.09</v>
      </c>
      <c r="AA1160">
        <v>0.2</v>
      </c>
      <c r="AB1160">
        <v>0.06</v>
      </c>
      <c r="AC1160">
        <v>328</v>
      </c>
      <c r="AF1160">
        <v>0.04</v>
      </c>
      <c r="AG1160">
        <v>0.05</v>
      </c>
      <c r="AH1160">
        <v>0.06</v>
      </c>
      <c r="AI1160">
        <v>0.09</v>
      </c>
      <c r="AJ1160">
        <v>0.06</v>
      </c>
      <c r="AK1160">
        <v>347</v>
      </c>
      <c r="AN1160">
        <v>0.04</v>
      </c>
      <c r="AO1160">
        <v>0.05</v>
      </c>
      <c r="AP1160">
        <v>0.06</v>
      </c>
      <c r="AQ1160">
        <v>0.13</v>
      </c>
      <c r="AR1160">
        <v>0.1</v>
      </c>
      <c r="AS1160" s="8">
        <v>0.06</v>
      </c>
      <c r="AT1160" t="s">
        <v>8</v>
      </c>
      <c r="AU1160" s="19">
        <v>0.129</v>
      </c>
      <c r="AV1160" s="19">
        <v>0.11799999999999999</v>
      </c>
      <c r="AW1160" s="19"/>
      <c r="AZ1160" s="4">
        <v>44113</v>
      </c>
      <c r="BA1160" s="2">
        <v>0.63</v>
      </c>
      <c r="BB1160" s="2">
        <v>0.69</v>
      </c>
      <c r="BC1160" s="4">
        <v>44113</v>
      </c>
      <c r="BD1160" s="2">
        <v>2.67</v>
      </c>
      <c r="BI1160" s="3">
        <v>44776</v>
      </c>
      <c r="BJ1160">
        <v>2.2999999999999998</v>
      </c>
      <c r="BR1160">
        <f t="shared" si="36"/>
        <v>-4.0000000000000008E-2</v>
      </c>
      <c r="BS1160">
        <f t="shared" si="37"/>
        <v>-2.0000000000000004E-2</v>
      </c>
    </row>
    <row r="1161" spans="1:71">
      <c r="A1161" s="1">
        <v>44117</v>
      </c>
      <c r="B1161">
        <v>0.09</v>
      </c>
      <c r="C1161">
        <v>930</v>
      </c>
      <c r="D1161" s="3">
        <v>44117</v>
      </c>
      <c r="E1161">
        <v>0.25</v>
      </c>
      <c r="F1161" s="3">
        <v>44117</v>
      </c>
      <c r="G1161">
        <v>0</v>
      </c>
      <c r="H1161">
        <v>0.05</v>
      </c>
      <c r="I1161">
        <v>7.0000000000000007E-2</v>
      </c>
      <c r="J1161">
        <v>0.12</v>
      </c>
      <c r="K1161">
        <v>0.17</v>
      </c>
      <c r="L1161">
        <v>0.09</v>
      </c>
      <c r="M1161">
        <v>52</v>
      </c>
      <c r="P1161">
        <v>0.05</v>
      </c>
      <c r="Q1161">
        <v>0.08</v>
      </c>
      <c r="R1161">
        <v>0.09</v>
      </c>
      <c r="S1161">
        <v>0.1</v>
      </c>
      <c r="T1161">
        <v>0.08</v>
      </c>
      <c r="U1161">
        <v>165</v>
      </c>
      <c r="X1161">
        <v>0.05</v>
      </c>
      <c r="Y1161">
        <v>0.08</v>
      </c>
      <c r="Z1161">
        <v>0.09</v>
      </c>
      <c r="AA1161">
        <v>0.2</v>
      </c>
      <c r="AB1161">
        <v>0.06</v>
      </c>
      <c r="AC1161">
        <v>331</v>
      </c>
      <c r="AF1161">
        <v>0.04</v>
      </c>
      <c r="AG1161">
        <v>0.06</v>
      </c>
      <c r="AH1161">
        <v>0.06</v>
      </c>
      <c r="AI1161">
        <v>0.8</v>
      </c>
      <c r="AJ1161">
        <v>0.06</v>
      </c>
      <c r="AK1161">
        <v>356</v>
      </c>
      <c r="AN1161">
        <v>0.04</v>
      </c>
      <c r="AO1161">
        <v>0.06</v>
      </c>
      <c r="AP1161">
        <v>0.06</v>
      </c>
      <c r="AQ1161">
        <v>0.15</v>
      </c>
      <c r="AR1161">
        <v>0.1</v>
      </c>
      <c r="AS1161" s="8">
        <v>0.06</v>
      </c>
      <c r="AT1161" t="s">
        <v>8</v>
      </c>
      <c r="AU1161" s="19">
        <v>0.13600000000000001</v>
      </c>
      <c r="AV1161" s="19">
        <v>0.127</v>
      </c>
      <c r="AW1161" s="19"/>
      <c r="AZ1161" s="4">
        <v>44117</v>
      </c>
      <c r="BA1161" s="2">
        <v>0.57999999999999996</v>
      </c>
      <c r="BB1161" s="2">
        <v>0.63</v>
      </c>
      <c r="BC1161" s="4">
        <v>44117</v>
      </c>
      <c r="BD1161" s="2">
        <v>2.65</v>
      </c>
      <c r="BI1161" s="3">
        <v>44777</v>
      </c>
      <c r="BJ1161">
        <v>2.2999999999999998</v>
      </c>
      <c r="BR1161">
        <f t="shared" si="36"/>
        <v>-4.0000000000000008E-2</v>
      </c>
      <c r="BS1161">
        <f t="shared" si="37"/>
        <v>-2.0000000000000004E-2</v>
      </c>
    </row>
    <row r="1162" spans="1:71">
      <c r="A1162" s="1">
        <v>44118</v>
      </c>
      <c r="B1162">
        <v>0.09</v>
      </c>
      <c r="C1162">
        <v>885</v>
      </c>
      <c r="D1162" s="3">
        <v>44118</v>
      </c>
      <c r="E1162">
        <v>0.25</v>
      </c>
      <c r="F1162" s="3">
        <v>44118</v>
      </c>
      <c r="G1162">
        <v>0</v>
      </c>
      <c r="H1162">
        <v>0.05</v>
      </c>
      <c r="I1162">
        <v>0.06</v>
      </c>
      <c r="J1162">
        <v>0.11</v>
      </c>
      <c r="K1162">
        <v>0.17</v>
      </c>
      <c r="L1162">
        <v>0.09</v>
      </c>
      <c r="M1162">
        <v>54</v>
      </c>
      <c r="P1162">
        <v>0.05</v>
      </c>
      <c r="Q1162">
        <v>0.08</v>
      </c>
      <c r="R1162">
        <v>0.09</v>
      </c>
      <c r="S1162">
        <v>0.1</v>
      </c>
      <c r="T1162">
        <v>0.08</v>
      </c>
      <c r="U1162">
        <v>172</v>
      </c>
      <c r="X1162">
        <v>0.04</v>
      </c>
      <c r="Y1162">
        <v>0.08</v>
      </c>
      <c r="Z1162">
        <v>0.09</v>
      </c>
      <c r="AA1162">
        <v>0.2</v>
      </c>
      <c r="AB1162">
        <v>0.06</v>
      </c>
      <c r="AC1162">
        <v>330</v>
      </c>
      <c r="AF1162">
        <v>0.04</v>
      </c>
      <c r="AG1162">
        <v>0.06</v>
      </c>
      <c r="AH1162">
        <v>7.0000000000000007E-2</v>
      </c>
      <c r="AI1162">
        <v>0.09</v>
      </c>
      <c r="AJ1162">
        <v>0.06</v>
      </c>
      <c r="AK1162">
        <v>352</v>
      </c>
      <c r="AN1162">
        <v>0.04</v>
      </c>
      <c r="AO1162">
        <v>0.06</v>
      </c>
      <c r="AP1162">
        <v>7.0000000000000007E-2</v>
      </c>
      <c r="AQ1162">
        <v>0.13</v>
      </c>
      <c r="AR1162">
        <v>0.1</v>
      </c>
      <c r="AS1162" s="8">
        <v>0.06</v>
      </c>
      <c r="AT1162" t="s">
        <v>8</v>
      </c>
      <c r="AU1162" s="19">
        <v>0.123</v>
      </c>
      <c r="AV1162" s="19">
        <v>0.113</v>
      </c>
      <c r="AW1162" s="19"/>
      <c r="AZ1162" s="4">
        <v>44118</v>
      </c>
      <c r="BA1162" s="2">
        <v>0.59</v>
      </c>
      <c r="BB1162" s="2">
        <v>0.61</v>
      </c>
      <c r="BC1162" s="4">
        <v>44118</v>
      </c>
      <c r="BD1162" s="2">
        <v>2.64</v>
      </c>
      <c r="BI1162" s="3">
        <v>44778</v>
      </c>
      <c r="BJ1162">
        <v>2.2999999999999998</v>
      </c>
      <c r="BR1162">
        <f t="shared" si="36"/>
        <v>-4.0000000000000008E-2</v>
      </c>
      <c r="BS1162">
        <f t="shared" si="37"/>
        <v>-2.0000000000000004E-2</v>
      </c>
    </row>
    <row r="1163" spans="1:71">
      <c r="A1163" s="1">
        <v>44119</v>
      </c>
      <c r="B1163">
        <v>0.1</v>
      </c>
      <c r="C1163">
        <v>952</v>
      </c>
      <c r="D1163" s="3">
        <v>44119</v>
      </c>
      <c r="E1163">
        <v>0.25</v>
      </c>
      <c r="F1163" s="3">
        <v>44119</v>
      </c>
      <c r="G1163">
        <v>0</v>
      </c>
      <c r="H1163">
        <v>0.06</v>
      </c>
      <c r="I1163">
        <v>7.0000000000000007E-2</v>
      </c>
      <c r="J1163">
        <v>0.13</v>
      </c>
      <c r="K1163">
        <v>0.18</v>
      </c>
      <c r="L1163">
        <v>0.09</v>
      </c>
      <c r="M1163">
        <v>54</v>
      </c>
      <c r="P1163">
        <v>0.06</v>
      </c>
      <c r="Q1163">
        <v>0.08</v>
      </c>
      <c r="R1163">
        <v>0.09</v>
      </c>
      <c r="S1163">
        <v>0.1</v>
      </c>
      <c r="T1163">
        <v>0.08</v>
      </c>
      <c r="U1163">
        <v>163</v>
      </c>
      <c r="X1163">
        <v>0.04</v>
      </c>
      <c r="Y1163">
        <v>0.08</v>
      </c>
      <c r="Z1163">
        <v>0.09</v>
      </c>
      <c r="AA1163">
        <v>0.2</v>
      </c>
      <c r="AB1163">
        <v>0.06</v>
      </c>
      <c r="AC1163">
        <v>326</v>
      </c>
      <c r="AF1163">
        <v>0.04</v>
      </c>
      <c r="AG1163">
        <v>0.06</v>
      </c>
      <c r="AH1163">
        <v>0.06</v>
      </c>
      <c r="AI1163">
        <v>0.09</v>
      </c>
      <c r="AJ1163">
        <v>0.06</v>
      </c>
      <c r="AK1163">
        <v>344</v>
      </c>
      <c r="AN1163">
        <v>0.04</v>
      </c>
      <c r="AO1163">
        <v>0.06</v>
      </c>
      <c r="AP1163">
        <v>0.06</v>
      </c>
      <c r="AQ1163">
        <v>0.12</v>
      </c>
      <c r="AR1163">
        <v>0.1</v>
      </c>
      <c r="AS1163" s="8">
        <v>0.06</v>
      </c>
      <c r="AT1163" t="s">
        <v>8</v>
      </c>
      <c r="AU1163" s="19">
        <v>0.13600000000000001</v>
      </c>
      <c r="AV1163" s="19">
        <v>0.13100000000000001</v>
      </c>
      <c r="AW1163" s="19"/>
      <c r="AZ1163" s="4">
        <v>44119</v>
      </c>
      <c r="BA1163" s="2">
        <v>0.6</v>
      </c>
      <c r="BB1163" s="2">
        <v>0.63</v>
      </c>
      <c r="BC1163" s="4">
        <v>44119</v>
      </c>
      <c r="BD1163" s="2">
        <v>2.65</v>
      </c>
      <c r="BI1163" s="3">
        <v>44781</v>
      </c>
      <c r="BJ1163">
        <v>2.2999999999999998</v>
      </c>
      <c r="BR1163">
        <f t="shared" si="36"/>
        <v>-4.0000000000000008E-2</v>
      </c>
      <c r="BS1163">
        <f t="shared" si="37"/>
        <v>-2.0000000000000004E-2</v>
      </c>
    </row>
    <row r="1164" spans="1:71">
      <c r="A1164" s="1">
        <v>44120</v>
      </c>
      <c r="B1164">
        <v>0.09</v>
      </c>
      <c r="C1164">
        <v>914</v>
      </c>
      <c r="D1164" s="3">
        <v>44120</v>
      </c>
      <c r="E1164">
        <v>0.25</v>
      </c>
      <c r="F1164" s="3">
        <v>44120</v>
      </c>
      <c r="G1164">
        <v>0</v>
      </c>
      <c r="H1164">
        <v>0.06</v>
      </c>
      <c r="I1164">
        <v>0.06</v>
      </c>
      <c r="J1164">
        <v>0.11</v>
      </c>
      <c r="K1164">
        <v>0.17</v>
      </c>
      <c r="L1164">
        <v>0.09</v>
      </c>
      <c r="M1164">
        <v>58</v>
      </c>
      <c r="P1164">
        <v>0.05</v>
      </c>
      <c r="Q1164">
        <v>0.08</v>
      </c>
      <c r="R1164">
        <v>0.09</v>
      </c>
      <c r="S1164">
        <v>0.1</v>
      </c>
      <c r="T1164">
        <v>0.08</v>
      </c>
      <c r="U1164">
        <v>166</v>
      </c>
      <c r="X1164">
        <v>0.05</v>
      </c>
      <c r="Y1164">
        <v>0.08</v>
      </c>
      <c r="Z1164">
        <v>0.09</v>
      </c>
      <c r="AA1164">
        <v>0.2</v>
      </c>
      <c r="AB1164">
        <v>7.0000000000000007E-2</v>
      </c>
      <c r="AC1164">
        <v>331</v>
      </c>
      <c r="AF1164">
        <v>0.05</v>
      </c>
      <c r="AG1164">
        <v>7.0000000000000007E-2</v>
      </c>
      <c r="AH1164">
        <v>7.0000000000000007E-2</v>
      </c>
      <c r="AI1164">
        <v>0.1</v>
      </c>
      <c r="AJ1164">
        <v>7.0000000000000007E-2</v>
      </c>
      <c r="AK1164">
        <v>359</v>
      </c>
      <c r="AN1164">
        <v>0.05</v>
      </c>
      <c r="AO1164">
        <v>7.0000000000000007E-2</v>
      </c>
      <c r="AP1164">
        <v>7.0000000000000007E-2</v>
      </c>
      <c r="AQ1164">
        <v>0.14000000000000001</v>
      </c>
      <c r="AR1164">
        <v>0.1</v>
      </c>
      <c r="AS1164" s="8">
        <v>7.0000000000000007E-2</v>
      </c>
      <c r="AT1164">
        <v>0</v>
      </c>
      <c r="AU1164" s="19">
        <v>0.125</v>
      </c>
      <c r="AV1164" s="19">
        <v>0.11600000000000001</v>
      </c>
      <c r="AW1164" s="19"/>
      <c r="AZ1164" s="4">
        <v>44120</v>
      </c>
      <c r="BA1164" s="2">
        <v>0.62</v>
      </c>
      <c r="BB1164" s="2">
        <v>0.65</v>
      </c>
      <c r="BC1164" s="4">
        <v>44120</v>
      </c>
      <c r="BD1164" s="2">
        <v>2.64</v>
      </c>
      <c r="BI1164" s="3">
        <v>44782</v>
      </c>
      <c r="BJ1164">
        <v>2.2999999999999998</v>
      </c>
      <c r="BR1164">
        <f t="shared" si="36"/>
        <v>-0.03</v>
      </c>
      <c r="BS1164">
        <f t="shared" si="37"/>
        <v>-9.999999999999995E-3</v>
      </c>
    </row>
    <row r="1165" spans="1:71">
      <c r="A1165" s="1">
        <v>44123</v>
      </c>
      <c r="B1165">
        <v>0.09</v>
      </c>
      <c r="C1165">
        <v>903</v>
      </c>
      <c r="D1165" s="3">
        <v>44123</v>
      </c>
      <c r="E1165">
        <v>0.25</v>
      </c>
      <c r="F1165" s="3">
        <v>44123</v>
      </c>
      <c r="G1165">
        <v>0</v>
      </c>
      <c r="H1165">
        <v>0.05</v>
      </c>
      <c r="I1165">
        <v>0.06</v>
      </c>
      <c r="J1165">
        <v>0.11</v>
      </c>
      <c r="K1165">
        <v>0.17</v>
      </c>
      <c r="L1165">
        <v>0.09</v>
      </c>
      <c r="M1165">
        <v>59</v>
      </c>
      <c r="P1165">
        <v>0.05</v>
      </c>
      <c r="Q1165">
        <v>0.08</v>
      </c>
      <c r="R1165">
        <v>0.09</v>
      </c>
      <c r="S1165">
        <v>0.11</v>
      </c>
      <c r="T1165">
        <v>0.08</v>
      </c>
      <c r="U1165">
        <v>159</v>
      </c>
      <c r="X1165">
        <v>0.05</v>
      </c>
      <c r="Y1165">
        <v>0.08</v>
      </c>
      <c r="Z1165">
        <v>0.09</v>
      </c>
      <c r="AA1165">
        <v>0.2</v>
      </c>
      <c r="AB1165">
        <v>0.06</v>
      </c>
      <c r="AC1165">
        <v>325</v>
      </c>
      <c r="AF1165">
        <v>0.04</v>
      </c>
      <c r="AG1165">
        <v>0.06</v>
      </c>
      <c r="AH1165">
        <v>0.06</v>
      </c>
      <c r="AI1165">
        <v>0.09</v>
      </c>
      <c r="AJ1165">
        <v>0.06</v>
      </c>
      <c r="AK1165">
        <v>348</v>
      </c>
      <c r="AN1165">
        <v>0.05</v>
      </c>
      <c r="AO1165">
        <v>0.06</v>
      </c>
      <c r="AP1165">
        <v>0.06</v>
      </c>
      <c r="AQ1165">
        <v>0.12</v>
      </c>
      <c r="AR1165">
        <v>0.1</v>
      </c>
      <c r="AS1165" s="8">
        <v>0.06</v>
      </c>
      <c r="AT1165">
        <v>0</v>
      </c>
      <c r="AU1165" s="19">
        <v>0.122</v>
      </c>
      <c r="AV1165" s="19">
        <v>0.11600000000000001</v>
      </c>
      <c r="AW1165" s="19"/>
      <c r="AZ1165" s="4">
        <v>44123</v>
      </c>
      <c r="BA1165" s="2">
        <v>0.62</v>
      </c>
      <c r="BB1165" s="2">
        <v>0.67</v>
      </c>
      <c r="BC1165" s="4">
        <v>44123</v>
      </c>
      <c r="BD1165" s="2">
        <v>2.61</v>
      </c>
      <c r="BI1165" s="3">
        <v>44783</v>
      </c>
      <c r="BJ1165">
        <v>2.2999999999999998</v>
      </c>
      <c r="BR1165">
        <f t="shared" si="36"/>
        <v>-4.0000000000000008E-2</v>
      </c>
      <c r="BS1165">
        <f t="shared" si="37"/>
        <v>-2.0000000000000004E-2</v>
      </c>
    </row>
    <row r="1166" spans="1:71">
      <c r="A1166" s="1">
        <v>44124</v>
      </c>
      <c r="B1166">
        <v>0.08</v>
      </c>
      <c r="C1166">
        <v>918</v>
      </c>
      <c r="D1166" s="3">
        <v>44124</v>
      </c>
      <c r="E1166">
        <v>0.25</v>
      </c>
      <c r="F1166" s="3">
        <v>44124</v>
      </c>
      <c r="G1166">
        <v>0</v>
      </c>
      <c r="H1166">
        <v>0.05</v>
      </c>
      <c r="I1166">
        <v>0.06</v>
      </c>
      <c r="J1166">
        <v>0.1</v>
      </c>
      <c r="K1166">
        <v>0.17</v>
      </c>
      <c r="L1166">
        <v>0.09</v>
      </c>
      <c r="M1166">
        <v>54</v>
      </c>
      <c r="P1166">
        <v>0.06</v>
      </c>
      <c r="Q1166">
        <v>0.08</v>
      </c>
      <c r="R1166">
        <v>0.09</v>
      </c>
      <c r="S1166">
        <v>0.11</v>
      </c>
      <c r="T1166">
        <v>0.08</v>
      </c>
      <c r="U1166">
        <v>155</v>
      </c>
      <c r="X1166">
        <v>0.04</v>
      </c>
      <c r="Y1166">
        <v>0.08</v>
      </c>
      <c r="Z1166">
        <v>0.09</v>
      </c>
      <c r="AA1166">
        <v>0.2</v>
      </c>
      <c r="AB1166">
        <v>0.06</v>
      </c>
      <c r="AC1166">
        <v>324</v>
      </c>
      <c r="AF1166">
        <v>0.03</v>
      </c>
      <c r="AG1166">
        <v>0.06</v>
      </c>
      <c r="AH1166">
        <v>0.06</v>
      </c>
      <c r="AI1166">
        <v>0.09</v>
      </c>
      <c r="AJ1166">
        <v>0.06</v>
      </c>
      <c r="AK1166">
        <v>344</v>
      </c>
      <c r="AN1166">
        <v>0.03</v>
      </c>
      <c r="AO1166">
        <v>0.06</v>
      </c>
      <c r="AP1166">
        <v>0.06</v>
      </c>
      <c r="AQ1166">
        <v>0.13</v>
      </c>
      <c r="AR1166">
        <v>0.1</v>
      </c>
      <c r="AS1166" s="8">
        <v>0.06</v>
      </c>
      <c r="AT1166" t="s">
        <v>8</v>
      </c>
      <c r="AU1166" s="19">
        <v>0.12</v>
      </c>
      <c r="AV1166" s="19">
        <v>0.114</v>
      </c>
      <c r="AW1166" s="19"/>
      <c r="AZ1166" s="4">
        <v>44124</v>
      </c>
      <c r="BA1166" s="2">
        <v>0.67</v>
      </c>
      <c r="BB1166" s="2">
        <v>0.71</v>
      </c>
      <c r="BC1166" s="4">
        <v>44124</v>
      </c>
      <c r="BD1166" s="2">
        <v>2.64</v>
      </c>
      <c r="BI1166" s="3">
        <v>44784</v>
      </c>
      <c r="BJ1166">
        <v>2.2999999999999998</v>
      </c>
      <c r="BR1166">
        <f t="shared" si="36"/>
        <v>-4.0000000000000008E-2</v>
      </c>
      <c r="BS1166">
        <f t="shared" si="37"/>
        <v>-2.0000000000000004E-2</v>
      </c>
    </row>
    <row r="1167" spans="1:71">
      <c r="A1167" s="1">
        <v>44125</v>
      </c>
      <c r="B1167">
        <v>7.0000000000000007E-2</v>
      </c>
      <c r="C1167">
        <v>943</v>
      </c>
      <c r="D1167" s="3">
        <v>44125</v>
      </c>
      <c r="E1167">
        <v>0.25</v>
      </c>
      <c r="F1167" s="3">
        <v>44125</v>
      </c>
      <c r="G1167">
        <v>0</v>
      </c>
      <c r="H1167">
        <v>0.04</v>
      </c>
      <c r="I1167">
        <v>0.05</v>
      </c>
      <c r="J1167">
        <v>0.09</v>
      </c>
      <c r="K1167">
        <v>0.16</v>
      </c>
      <c r="L1167">
        <v>0.09</v>
      </c>
      <c r="M1167">
        <v>54</v>
      </c>
      <c r="P1167">
        <v>0.05</v>
      </c>
      <c r="Q1167">
        <v>0.08</v>
      </c>
      <c r="R1167">
        <v>0.09</v>
      </c>
      <c r="S1167">
        <v>0.1</v>
      </c>
      <c r="T1167">
        <v>0.08</v>
      </c>
      <c r="U1167">
        <v>158</v>
      </c>
      <c r="X1167">
        <v>0.04</v>
      </c>
      <c r="Y1167">
        <v>0.08</v>
      </c>
      <c r="Z1167">
        <v>0.09</v>
      </c>
      <c r="AA1167">
        <v>0.2</v>
      </c>
      <c r="AB1167">
        <v>0.06</v>
      </c>
      <c r="AC1167">
        <v>323</v>
      </c>
      <c r="AF1167">
        <v>0.04</v>
      </c>
      <c r="AG1167">
        <v>0.06</v>
      </c>
      <c r="AH1167">
        <v>0.06</v>
      </c>
      <c r="AI1167">
        <v>0.09</v>
      </c>
      <c r="AJ1167">
        <v>0.06</v>
      </c>
      <c r="AK1167">
        <v>347</v>
      </c>
      <c r="AN1167">
        <v>0.04</v>
      </c>
      <c r="AO1167">
        <v>0.06</v>
      </c>
      <c r="AP1167">
        <v>0.06</v>
      </c>
      <c r="AQ1167">
        <v>0.12</v>
      </c>
      <c r="AR1167">
        <v>0.1</v>
      </c>
      <c r="AS1167" s="8">
        <v>0.06</v>
      </c>
      <c r="AT1167">
        <v>0</v>
      </c>
      <c r="AU1167" s="19">
        <v>0.111</v>
      </c>
      <c r="AV1167" s="19">
        <v>9.5000000000000001E-2</v>
      </c>
      <c r="AW1167" s="19"/>
      <c r="AZ1167" s="4">
        <v>44125</v>
      </c>
      <c r="BA1167" s="2">
        <v>0.69</v>
      </c>
      <c r="BB1167" s="2">
        <v>0.73</v>
      </c>
      <c r="BC1167" s="4">
        <v>44125</v>
      </c>
      <c r="BD1167" s="2">
        <v>2.63</v>
      </c>
      <c r="BI1167" s="3">
        <v>44785</v>
      </c>
      <c r="BJ1167">
        <v>2.2999999999999998</v>
      </c>
      <c r="BR1167">
        <f t="shared" si="36"/>
        <v>-4.0000000000000008E-2</v>
      </c>
      <c r="BS1167">
        <f t="shared" si="37"/>
        <v>-2.0000000000000004E-2</v>
      </c>
    </row>
    <row r="1168" spans="1:71">
      <c r="A1168" s="1">
        <v>44126</v>
      </c>
      <c r="B1168">
        <v>7.0000000000000007E-2</v>
      </c>
      <c r="C1168">
        <v>929</v>
      </c>
      <c r="D1168" s="3">
        <v>44126</v>
      </c>
      <c r="E1168">
        <v>0.25</v>
      </c>
      <c r="F1168" s="3">
        <v>44126</v>
      </c>
      <c r="G1168">
        <v>0</v>
      </c>
      <c r="H1168">
        <v>0.04</v>
      </c>
      <c r="I1168">
        <v>0.05</v>
      </c>
      <c r="J1168">
        <v>0.09</v>
      </c>
      <c r="K1168">
        <v>0.15</v>
      </c>
      <c r="L1168">
        <v>0.09</v>
      </c>
      <c r="M1168">
        <v>59</v>
      </c>
      <c r="P1168">
        <v>0.05</v>
      </c>
      <c r="Q1168">
        <v>0.08</v>
      </c>
      <c r="R1168">
        <v>0.09</v>
      </c>
      <c r="S1168">
        <v>0.1</v>
      </c>
      <c r="T1168">
        <v>0.08</v>
      </c>
      <c r="U1168">
        <v>166</v>
      </c>
      <c r="X1168">
        <v>0.05</v>
      </c>
      <c r="Y1168">
        <v>0.08</v>
      </c>
      <c r="Z1168">
        <v>0.09</v>
      </c>
      <c r="AA1168">
        <v>0.2</v>
      </c>
      <c r="AB1168">
        <v>0.05</v>
      </c>
      <c r="AC1168">
        <v>321</v>
      </c>
      <c r="AF1168">
        <v>0.04</v>
      </c>
      <c r="AG1168">
        <v>0.05</v>
      </c>
      <c r="AH1168">
        <v>0.05</v>
      </c>
      <c r="AI1168">
        <v>0.08</v>
      </c>
      <c r="AJ1168">
        <v>0.05</v>
      </c>
      <c r="AK1168">
        <v>347</v>
      </c>
      <c r="AN1168">
        <v>0.04</v>
      </c>
      <c r="AO1168">
        <v>0.05</v>
      </c>
      <c r="AP1168">
        <v>0.05</v>
      </c>
      <c r="AQ1168">
        <v>0.1</v>
      </c>
      <c r="AR1168">
        <v>0.1</v>
      </c>
      <c r="AS1168" s="8">
        <v>0.05</v>
      </c>
      <c r="AT1168">
        <v>0</v>
      </c>
      <c r="AU1168" s="19">
        <v>0.108</v>
      </c>
      <c r="AV1168" s="19">
        <v>0.10100000000000001</v>
      </c>
      <c r="AW1168" s="19"/>
      <c r="AZ1168" s="4">
        <v>44126</v>
      </c>
      <c r="BA1168" s="2">
        <v>0.71</v>
      </c>
      <c r="BB1168" s="2">
        <v>0.78</v>
      </c>
      <c r="BC1168" s="4">
        <v>44126</v>
      </c>
      <c r="BD1168" s="2">
        <v>2.61</v>
      </c>
      <c r="BI1168" s="3">
        <v>44788</v>
      </c>
      <c r="BJ1168">
        <v>2.2999999999999998</v>
      </c>
      <c r="BR1168">
        <f t="shared" si="36"/>
        <v>-0.05</v>
      </c>
      <c r="BS1168">
        <f t="shared" si="37"/>
        <v>-0.03</v>
      </c>
    </row>
    <row r="1169" spans="1:71">
      <c r="A1169" s="1">
        <v>44127</v>
      </c>
      <c r="B1169">
        <v>0.08</v>
      </c>
      <c r="C1169">
        <v>915</v>
      </c>
      <c r="D1169" s="3">
        <v>44127</v>
      </c>
      <c r="E1169">
        <v>0.25</v>
      </c>
      <c r="F1169" s="3">
        <v>44127</v>
      </c>
      <c r="G1169">
        <v>0</v>
      </c>
      <c r="H1169">
        <v>0.05</v>
      </c>
      <c r="I1169">
        <v>0.06</v>
      </c>
      <c r="J1169">
        <v>0.1</v>
      </c>
      <c r="K1169">
        <v>0.16</v>
      </c>
      <c r="L1169">
        <v>0.09</v>
      </c>
      <c r="M1169">
        <v>61</v>
      </c>
      <c r="P1169">
        <v>0.05</v>
      </c>
      <c r="Q1169">
        <v>0.08</v>
      </c>
      <c r="R1169">
        <v>0.09</v>
      </c>
      <c r="S1169">
        <v>0.1</v>
      </c>
      <c r="T1169">
        <v>0.08</v>
      </c>
      <c r="U1169">
        <v>183</v>
      </c>
      <c r="X1169">
        <v>0.05</v>
      </c>
      <c r="Y1169">
        <v>0.08</v>
      </c>
      <c r="Z1169">
        <v>0.09</v>
      </c>
      <c r="AA1169">
        <v>0.19</v>
      </c>
      <c r="AB1169">
        <v>0.05</v>
      </c>
      <c r="AC1169">
        <v>319</v>
      </c>
      <c r="AF1169">
        <v>0.03</v>
      </c>
      <c r="AG1169">
        <v>0.05</v>
      </c>
      <c r="AH1169">
        <v>0.05</v>
      </c>
      <c r="AI1169">
        <v>0.08</v>
      </c>
      <c r="AJ1169">
        <v>0.05</v>
      </c>
      <c r="AK1169">
        <v>342</v>
      </c>
      <c r="AN1169">
        <v>0.03</v>
      </c>
      <c r="AO1169">
        <v>0.05</v>
      </c>
      <c r="AP1169">
        <v>0.05</v>
      </c>
      <c r="AQ1169">
        <v>0.11</v>
      </c>
      <c r="AR1169">
        <v>0.1</v>
      </c>
      <c r="AS1169" s="8">
        <v>0.05</v>
      </c>
      <c r="AT1169">
        <v>0</v>
      </c>
      <c r="AU1169" s="19">
        <v>0.13600000000000001</v>
      </c>
      <c r="AV1169" s="19">
        <v>0.121</v>
      </c>
      <c r="AW1169" s="19"/>
      <c r="AZ1169" s="4">
        <v>44127</v>
      </c>
      <c r="BA1169" s="2">
        <v>0.67</v>
      </c>
      <c r="BB1169" s="2">
        <v>0.75</v>
      </c>
      <c r="BC1169" s="4">
        <v>44127</v>
      </c>
      <c r="BD1169" s="2">
        <v>2.6</v>
      </c>
      <c r="BI1169" s="3">
        <v>44789</v>
      </c>
      <c r="BJ1169">
        <v>2.2999999999999998</v>
      </c>
      <c r="BR1169">
        <f t="shared" si="36"/>
        <v>-0.05</v>
      </c>
      <c r="BS1169">
        <f t="shared" si="37"/>
        <v>-0.03</v>
      </c>
    </row>
    <row r="1170" spans="1:71">
      <c r="A1170" s="1">
        <v>44130</v>
      </c>
      <c r="B1170">
        <v>0.09</v>
      </c>
      <c r="C1170">
        <v>921</v>
      </c>
      <c r="D1170" s="3">
        <v>44130</v>
      </c>
      <c r="E1170">
        <v>0.25</v>
      </c>
      <c r="F1170" s="3">
        <v>44130</v>
      </c>
      <c r="G1170">
        <v>0</v>
      </c>
      <c r="H1170">
        <v>0.06</v>
      </c>
      <c r="I1170">
        <v>0.06</v>
      </c>
      <c r="J1170">
        <v>0.11</v>
      </c>
      <c r="K1170">
        <v>0.16</v>
      </c>
      <c r="L1170">
        <v>0.09</v>
      </c>
      <c r="M1170">
        <v>57</v>
      </c>
      <c r="P1170">
        <v>0.05</v>
      </c>
      <c r="Q1170">
        <v>0.08</v>
      </c>
      <c r="R1170">
        <v>0.09</v>
      </c>
      <c r="S1170">
        <v>0.1</v>
      </c>
      <c r="T1170">
        <v>0.08</v>
      </c>
      <c r="U1170">
        <v>165</v>
      </c>
      <c r="X1170">
        <v>0.05</v>
      </c>
      <c r="Y1170">
        <v>0.08</v>
      </c>
      <c r="Z1170">
        <v>0.09</v>
      </c>
      <c r="AA1170">
        <v>0.19</v>
      </c>
      <c r="AB1170">
        <v>0.06</v>
      </c>
      <c r="AC1170">
        <v>313</v>
      </c>
      <c r="AF1170">
        <v>0.04</v>
      </c>
      <c r="AG1170">
        <v>0.06</v>
      </c>
      <c r="AH1170">
        <v>0.06</v>
      </c>
      <c r="AI1170">
        <v>0.09</v>
      </c>
      <c r="AJ1170">
        <v>0.06</v>
      </c>
      <c r="AK1170">
        <v>334</v>
      </c>
      <c r="AN1170">
        <v>0.04</v>
      </c>
      <c r="AO1170">
        <v>0.06</v>
      </c>
      <c r="AP1170">
        <v>0.06</v>
      </c>
      <c r="AQ1170">
        <v>0.12</v>
      </c>
      <c r="AR1170">
        <v>0.1</v>
      </c>
      <c r="AS1170" s="8">
        <v>0.06</v>
      </c>
      <c r="AT1170">
        <v>0</v>
      </c>
      <c r="AU1170" s="19">
        <v>0.14299999999999999</v>
      </c>
      <c r="AV1170" s="19">
        <v>0.123</v>
      </c>
      <c r="AW1170" s="19"/>
      <c r="AZ1170" s="4">
        <v>44130</v>
      </c>
      <c r="BA1170" s="2">
        <v>0.65</v>
      </c>
      <c r="BB1170" s="2">
        <v>0.7</v>
      </c>
      <c r="BC1170" s="4">
        <v>44130</v>
      </c>
      <c r="BD1170" s="2">
        <v>2.6</v>
      </c>
      <c r="BI1170" s="3">
        <v>44790</v>
      </c>
      <c r="BJ1170">
        <v>2.2999999999999998</v>
      </c>
      <c r="BR1170">
        <f t="shared" si="36"/>
        <v>-4.0000000000000008E-2</v>
      </c>
      <c r="BS1170">
        <f t="shared" si="37"/>
        <v>-2.0000000000000004E-2</v>
      </c>
    </row>
    <row r="1171" spans="1:71">
      <c r="A1171" s="1">
        <v>44131</v>
      </c>
      <c r="B1171">
        <v>0.09</v>
      </c>
      <c r="C1171">
        <v>931</v>
      </c>
      <c r="D1171" s="3">
        <v>44131</v>
      </c>
      <c r="E1171">
        <v>0.25</v>
      </c>
      <c r="F1171" s="3">
        <v>44131</v>
      </c>
      <c r="G1171">
        <v>0</v>
      </c>
      <c r="H1171">
        <v>0.06</v>
      </c>
      <c r="I1171">
        <v>7.0000000000000007E-2</v>
      </c>
      <c r="J1171">
        <v>0.11</v>
      </c>
      <c r="K1171">
        <v>0.16</v>
      </c>
      <c r="L1171">
        <v>0.09</v>
      </c>
      <c r="M1171">
        <v>58</v>
      </c>
      <c r="P1171">
        <v>0.05</v>
      </c>
      <c r="Q1171">
        <v>0.08</v>
      </c>
      <c r="R1171">
        <v>0.09</v>
      </c>
      <c r="S1171">
        <v>0.1</v>
      </c>
      <c r="T1171">
        <v>0.08</v>
      </c>
      <c r="U1171">
        <v>179</v>
      </c>
      <c r="X1171">
        <v>0.05</v>
      </c>
      <c r="Y1171">
        <v>0.08</v>
      </c>
      <c r="Z1171">
        <v>0.09</v>
      </c>
      <c r="AA1171">
        <v>0.18</v>
      </c>
      <c r="AB1171">
        <v>0.06</v>
      </c>
      <c r="AC1171">
        <v>315</v>
      </c>
      <c r="AF1171">
        <v>0.04</v>
      </c>
      <c r="AG1171">
        <v>0.06</v>
      </c>
      <c r="AH1171">
        <v>0.06</v>
      </c>
      <c r="AI1171">
        <v>0.09</v>
      </c>
      <c r="AJ1171">
        <v>0.06</v>
      </c>
      <c r="AK1171">
        <v>338</v>
      </c>
      <c r="AN1171">
        <v>0.04</v>
      </c>
      <c r="AO1171">
        <v>0.06</v>
      </c>
      <c r="AP1171">
        <v>0.06</v>
      </c>
      <c r="AQ1171">
        <v>0.13</v>
      </c>
      <c r="AR1171">
        <v>0.1</v>
      </c>
      <c r="AS1171" s="8">
        <v>0.06</v>
      </c>
      <c r="AT1171" t="s">
        <v>8</v>
      </c>
      <c r="AU1171" s="19">
        <v>0.13700000000000001</v>
      </c>
      <c r="AV1171" s="19">
        <v>0.114</v>
      </c>
      <c r="AW1171" s="19"/>
      <c r="AZ1171" s="4">
        <v>44131</v>
      </c>
      <c r="BA1171" s="2">
        <v>0.63</v>
      </c>
      <c r="BB1171" s="2">
        <v>0.69</v>
      </c>
      <c r="BC1171" s="4">
        <v>44131</v>
      </c>
      <c r="BD1171" s="2">
        <v>2.6</v>
      </c>
      <c r="BI1171" s="3">
        <v>44791</v>
      </c>
      <c r="BJ1171">
        <v>2.2999999999999998</v>
      </c>
      <c r="BR1171">
        <f t="shared" si="36"/>
        <v>-4.0000000000000008E-2</v>
      </c>
      <c r="BS1171">
        <f t="shared" si="37"/>
        <v>-2.0000000000000004E-2</v>
      </c>
    </row>
    <row r="1172" spans="1:71">
      <c r="A1172" s="1">
        <v>44132</v>
      </c>
      <c r="B1172">
        <v>0.08</v>
      </c>
      <c r="C1172">
        <v>910</v>
      </c>
      <c r="D1172" s="3">
        <v>44132</v>
      </c>
      <c r="E1172">
        <v>0.25</v>
      </c>
      <c r="F1172" s="3">
        <v>44132</v>
      </c>
      <c r="G1172">
        <v>0</v>
      </c>
      <c r="H1172">
        <v>0.05</v>
      </c>
      <c r="I1172">
        <v>0.06</v>
      </c>
      <c r="J1172">
        <v>0.1</v>
      </c>
      <c r="K1172">
        <v>0.16</v>
      </c>
      <c r="L1172">
        <v>0.09</v>
      </c>
      <c r="M1172">
        <v>60</v>
      </c>
      <c r="P1172">
        <v>0.05</v>
      </c>
      <c r="Q1172">
        <v>0.08</v>
      </c>
      <c r="R1172">
        <v>0.09</v>
      </c>
      <c r="S1172">
        <v>0.1</v>
      </c>
      <c r="T1172">
        <v>0.08</v>
      </c>
      <c r="U1172">
        <v>177</v>
      </c>
      <c r="X1172">
        <v>0.04</v>
      </c>
      <c r="Y1172">
        <v>0.08</v>
      </c>
      <c r="Z1172">
        <v>0.09</v>
      </c>
      <c r="AA1172">
        <v>0.18</v>
      </c>
      <c r="AB1172">
        <v>0.06</v>
      </c>
      <c r="AC1172">
        <v>309</v>
      </c>
      <c r="AF1172">
        <v>0.05</v>
      </c>
      <c r="AG1172">
        <v>0.06</v>
      </c>
      <c r="AH1172">
        <v>7.0000000000000007E-2</v>
      </c>
      <c r="AI1172">
        <v>0.09</v>
      </c>
      <c r="AJ1172">
        <v>0.06</v>
      </c>
      <c r="AK1172">
        <v>331</v>
      </c>
      <c r="AN1172">
        <v>0.05</v>
      </c>
      <c r="AO1172">
        <v>0.06</v>
      </c>
      <c r="AP1172">
        <v>7.0000000000000007E-2</v>
      </c>
      <c r="AQ1172">
        <v>0.13</v>
      </c>
      <c r="AR1172">
        <v>0.1</v>
      </c>
      <c r="AS1172" s="8">
        <v>0.06</v>
      </c>
      <c r="AT1172">
        <v>0</v>
      </c>
      <c r="AU1172" s="19">
        <v>0.125</v>
      </c>
      <c r="AV1172" s="19">
        <v>0.10199999999999999</v>
      </c>
      <c r="AW1172" s="19"/>
      <c r="AZ1172" s="4">
        <v>44132</v>
      </c>
      <c r="BA1172" s="2">
        <v>0.63</v>
      </c>
      <c r="BB1172" s="2">
        <v>0.69</v>
      </c>
      <c r="BC1172" s="4">
        <v>44132</v>
      </c>
      <c r="BD1172" s="2">
        <v>2.62</v>
      </c>
      <c r="BI1172" s="3">
        <v>44792</v>
      </c>
      <c r="BJ1172">
        <v>2.2999999999999998</v>
      </c>
      <c r="BR1172">
        <f t="shared" si="36"/>
        <v>-4.0000000000000008E-2</v>
      </c>
      <c r="BS1172">
        <f t="shared" si="37"/>
        <v>-2.0000000000000004E-2</v>
      </c>
    </row>
    <row r="1173" spans="1:71">
      <c r="A1173" s="1">
        <v>44133</v>
      </c>
      <c r="B1173">
        <v>0.09</v>
      </c>
      <c r="C1173">
        <v>866</v>
      </c>
      <c r="D1173" s="3">
        <v>44133</v>
      </c>
      <c r="E1173">
        <v>0.25</v>
      </c>
      <c r="F1173" s="3">
        <v>44133</v>
      </c>
      <c r="G1173">
        <v>0</v>
      </c>
      <c r="H1173">
        <v>0.05</v>
      </c>
      <c r="I1173">
        <v>0.06</v>
      </c>
      <c r="J1173">
        <v>0.1</v>
      </c>
      <c r="K1173">
        <v>0.16</v>
      </c>
      <c r="L1173">
        <v>0.09</v>
      </c>
      <c r="M1173">
        <v>59</v>
      </c>
      <c r="P1173">
        <v>0.05</v>
      </c>
      <c r="Q1173">
        <v>0.08</v>
      </c>
      <c r="R1173">
        <v>0.09</v>
      </c>
      <c r="S1173">
        <v>0.1</v>
      </c>
      <c r="T1173">
        <v>0.08</v>
      </c>
      <c r="U1173">
        <v>172</v>
      </c>
      <c r="X1173">
        <v>0.05</v>
      </c>
      <c r="Y1173">
        <v>0.08</v>
      </c>
      <c r="Z1173">
        <v>0.09</v>
      </c>
      <c r="AA1173">
        <v>0.18</v>
      </c>
      <c r="AB1173">
        <v>0.06</v>
      </c>
      <c r="AC1173">
        <v>309</v>
      </c>
      <c r="AF1173">
        <v>0.04</v>
      </c>
      <c r="AG1173">
        <v>0.06</v>
      </c>
      <c r="AH1173">
        <v>0.06</v>
      </c>
      <c r="AI1173">
        <v>0.09</v>
      </c>
      <c r="AJ1173">
        <v>0.06</v>
      </c>
      <c r="AK1173">
        <v>333</v>
      </c>
      <c r="AN1173">
        <v>0.04</v>
      </c>
      <c r="AO1173">
        <v>0.06</v>
      </c>
      <c r="AP1173">
        <v>0.06</v>
      </c>
      <c r="AQ1173">
        <v>0.12</v>
      </c>
      <c r="AR1173">
        <v>0.1</v>
      </c>
      <c r="AS1173" s="8">
        <v>0.06</v>
      </c>
      <c r="AT1173" t="s">
        <v>8</v>
      </c>
      <c r="AU1173" s="19">
        <v>0.127</v>
      </c>
      <c r="AV1173" s="19">
        <v>0.11799999999999999</v>
      </c>
      <c r="AW1173" s="19"/>
      <c r="AZ1173" s="4">
        <v>44133</v>
      </c>
      <c r="BA1173" s="2">
        <v>0.69</v>
      </c>
      <c r="BB1173" s="2">
        <v>0.76</v>
      </c>
      <c r="BC1173" s="4">
        <v>44133</v>
      </c>
      <c r="BD1173" s="2">
        <v>2.61</v>
      </c>
      <c r="BI1173" s="3">
        <v>44795</v>
      </c>
      <c r="BJ1173">
        <v>2.2999999999999998</v>
      </c>
      <c r="BR1173">
        <f t="shared" si="36"/>
        <v>-4.0000000000000008E-2</v>
      </c>
      <c r="BS1173">
        <f t="shared" si="37"/>
        <v>-2.0000000000000004E-2</v>
      </c>
    </row>
    <row r="1174" spans="1:71">
      <c r="A1174" s="1">
        <v>44134</v>
      </c>
      <c r="B1174">
        <v>0.09</v>
      </c>
      <c r="C1174">
        <v>873</v>
      </c>
      <c r="D1174" s="3">
        <v>44134</v>
      </c>
      <c r="E1174">
        <v>0.25</v>
      </c>
      <c r="F1174" s="3">
        <v>44134</v>
      </c>
      <c r="G1174">
        <v>0</v>
      </c>
      <c r="H1174">
        <v>0.06</v>
      </c>
      <c r="I1174">
        <v>7.0000000000000007E-2</v>
      </c>
      <c r="J1174">
        <v>0.12</v>
      </c>
      <c r="K1174">
        <v>0.18</v>
      </c>
      <c r="L1174">
        <v>0.09</v>
      </c>
      <c r="M1174">
        <v>59</v>
      </c>
      <c r="P1174">
        <v>0.05</v>
      </c>
      <c r="Q1174">
        <v>0.08</v>
      </c>
      <c r="R1174">
        <v>0.09</v>
      </c>
      <c r="S1174">
        <v>0.1</v>
      </c>
      <c r="T1174">
        <v>0.08</v>
      </c>
      <c r="U1174">
        <v>162</v>
      </c>
      <c r="X1174">
        <v>0.04</v>
      </c>
      <c r="Y1174">
        <v>0.08</v>
      </c>
      <c r="Z1174">
        <v>0.09</v>
      </c>
      <c r="AA1174">
        <v>0.18</v>
      </c>
      <c r="AB1174">
        <v>0.06</v>
      </c>
      <c r="AC1174">
        <v>306</v>
      </c>
      <c r="AF1174">
        <v>0.04</v>
      </c>
      <c r="AG1174">
        <v>0.06</v>
      </c>
      <c r="AH1174">
        <v>0.06</v>
      </c>
      <c r="AI1174">
        <v>0.09</v>
      </c>
      <c r="AJ1174">
        <v>0.06</v>
      </c>
      <c r="AK1174">
        <v>329</v>
      </c>
      <c r="AN1174">
        <v>0.04</v>
      </c>
      <c r="AO1174">
        <v>0.06</v>
      </c>
      <c r="AP1174">
        <v>0.06</v>
      </c>
      <c r="AQ1174">
        <v>0.13</v>
      </c>
      <c r="AR1174">
        <v>0.1</v>
      </c>
      <c r="AS1174" s="8">
        <v>0.06</v>
      </c>
      <c r="AT1174">
        <v>0</v>
      </c>
      <c r="AU1174" s="19">
        <v>0.13400000000000001</v>
      </c>
      <c r="AV1174" s="19">
        <v>0.115</v>
      </c>
      <c r="AW1174" s="19"/>
      <c r="AZ1174" s="4">
        <v>44134</v>
      </c>
      <c r="BA1174" s="2">
        <v>0.74</v>
      </c>
      <c r="BB1174" s="2">
        <v>0.79</v>
      </c>
      <c r="BC1174" s="4">
        <v>44134</v>
      </c>
      <c r="BD1174" s="2">
        <v>2.61</v>
      </c>
      <c r="BI1174" s="3">
        <v>44796</v>
      </c>
      <c r="BJ1174">
        <v>2.2999999999999998</v>
      </c>
      <c r="BR1174">
        <f t="shared" si="36"/>
        <v>-4.0000000000000008E-2</v>
      </c>
      <c r="BS1174">
        <f t="shared" si="37"/>
        <v>-2.0000000000000004E-2</v>
      </c>
    </row>
    <row r="1175" spans="1:71">
      <c r="A1175" s="1">
        <v>44137</v>
      </c>
      <c r="B1175">
        <v>0.11</v>
      </c>
      <c r="C1175">
        <v>956</v>
      </c>
      <c r="D1175" s="3">
        <v>44137</v>
      </c>
      <c r="E1175">
        <v>0.25</v>
      </c>
      <c r="F1175" s="3">
        <v>44137</v>
      </c>
      <c r="G1175">
        <v>0</v>
      </c>
      <c r="H1175">
        <v>7.0000000000000007E-2</v>
      </c>
      <c r="I1175">
        <v>7.0000000000000007E-2</v>
      </c>
      <c r="J1175">
        <v>0.13</v>
      </c>
      <c r="K1175">
        <v>0.17</v>
      </c>
      <c r="L1175">
        <v>0.09</v>
      </c>
      <c r="M1175">
        <v>56</v>
      </c>
      <c r="P1175">
        <v>0.04</v>
      </c>
      <c r="Q1175">
        <v>0.08</v>
      </c>
      <c r="R1175">
        <v>0.09</v>
      </c>
      <c r="S1175">
        <v>0.11</v>
      </c>
      <c r="T1175">
        <v>0.08</v>
      </c>
      <c r="U1175">
        <v>147</v>
      </c>
      <c r="X1175">
        <v>0.03</v>
      </c>
      <c r="Y1175">
        <v>0.08</v>
      </c>
      <c r="Z1175">
        <v>0.09</v>
      </c>
      <c r="AA1175">
        <v>0.18</v>
      </c>
      <c r="AB1175">
        <v>7.0000000000000007E-2</v>
      </c>
      <c r="AC1175">
        <v>305</v>
      </c>
      <c r="AF1175">
        <v>0.05</v>
      </c>
      <c r="AG1175">
        <v>7.0000000000000007E-2</v>
      </c>
      <c r="AH1175">
        <v>7.0000000000000007E-2</v>
      </c>
      <c r="AI1175">
        <v>0.12</v>
      </c>
      <c r="AJ1175">
        <v>7.0000000000000007E-2</v>
      </c>
      <c r="AK1175">
        <v>332</v>
      </c>
      <c r="AN1175">
        <v>0.05</v>
      </c>
      <c r="AO1175">
        <v>7.0000000000000007E-2</v>
      </c>
      <c r="AP1175">
        <v>7.0000000000000007E-2</v>
      </c>
      <c r="AQ1175">
        <v>0.13</v>
      </c>
      <c r="AR1175">
        <v>0.1</v>
      </c>
      <c r="AS1175" s="8">
        <v>7.0000000000000007E-2</v>
      </c>
      <c r="AT1175">
        <v>0</v>
      </c>
      <c r="AU1175" s="19">
        <v>0.13300000000000001</v>
      </c>
      <c r="AV1175" s="19">
        <v>0.126</v>
      </c>
      <c r="AW1175" s="19"/>
      <c r="AZ1175" s="4">
        <v>44137</v>
      </c>
      <c r="BA1175" s="2">
        <v>0.71</v>
      </c>
      <c r="BB1175" s="2">
        <v>0.78</v>
      </c>
      <c r="BC1175" s="4">
        <v>44137</v>
      </c>
      <c r="BD1175" s="2">
        <v>2.6</v>
      </c>
      <c r="BI1175" s="3">
        <v>44797</v>
      </c>
      <c r="BJ1175">
        <v>2.2999999999999998</v>
      </c>
      <c r="BR1175">
        <f t="shared" si="36"/>
        <v>-0.03</v>
      </c>
      <c r="BS1175">
        <f t="shared" si="37"/>
        <v>-9.999999999999995E-3</v>
      </c>
    </row>
    <row r="1176" spans="1:71">
      <c r="A1176" s="1">
        <v>44138</v>
      </c>
      <c r="B1176">
        <v>0.1</v>
      </c>
      <c r="C1176">
        <v>948</v>
      </c>
      <c r="D1176" s="3">
        <v>44138</v>
      </c>
      <c r="E1176">
        <v>0.25</v>
      </c>
      <c r="F1176" s="3">
        <v>44138</v>
      </c>
      <c r="G1176">
        <v>0</v>
      </c>
      <c r="H1176">
        <v>0.06</v>
      </c>
      <c r="I1176">
        <v>7.0000000000000007E-2</v>
      </c>
      <c r="J1176">
        <v>0.12</v>
      </c>
      <c r="K1176">
        <v>0.17</v>
      </c>
      <c r="L1176">
        <v>0.09</v>
      </c>
      <c r="M1176">
        <v>58</v>
      </c>
      <c r="P1176">
        <v>0.05</v>
      </c>
      <c r="Q1176">
        <v>0.08</v>
      </c>
      <c r="R1176">
        <v>0.09</v>
      </c>
      <c r="S1176">
        <v>0.11</v>
      </c>
      <c r="T1176">
        <v>0.08</v>
      </c>
      <c r="U1176">
        <v>146</v>
      </c>
      <c r="X1176">
        <v>0.03</v>
      </c>
      <c r="Y1176">
        <v>0.08</v>
      </c>
      <c r="Z1176">
        <v>0.09</v>
      </c>
      <c r="AA1176">
        <v>0.18</v>
      </c>
      <c r="AB1176">
        <v>7.0000000000000007E-2</v>
      </c>
      <c r="AC1176">
        <v>314</v>
      </c>
      <c r="AF1176">
        <v>0.05</v>
      </c>
      <c r="AG1176">
        <v>7.0000000000000007E-2</v>
      </c>
      <c r="AH1176">
        <v>7.0000000000000007E-2</v>
      </c>
      <c r="AI1176">
        <v>0.13</v>
      </c>
      <c r="AJ1176">
        <v>7.0000000000000007E-2</v>
      </c>
      <c r="AK1176">
        <v>352</v>
      </c>
      <c r="AN1176">
        <v>0.05</v>
      </c>
      <c r="AO1176">
        <v>7.0000000000000007E-2</v>
      </c>
      <c r="AP1176">
        <v>7.0000000000000007E-2</v>
      </c>
      <c r="AQ1176">
        <v>0.13</v>
      </c>
      <c r="AR1176">
        <v>0.1</v>
      </c>
      <c r="AS1176" s="8">
        <v>7.0000000000000007E-2</v>
      </c>
      <c r="AT1176" t="s">
        <v>8</v>
      </c>
      <c r="AU1176" s="19">
        <v>0.129</v>
      </c>
      <c r="AV1176" s="19">
        <v>0.13</v>
      </c>
      <c r="AW1176" s="19"/>
      <c r="AZ1176" s="4">
        <v>44138</v>
      </c>
      <c r="BA1176" s="2">
        <v>0.73</v>
      </c>
      <c r="BB1176" s="2">
        <v>0.8</v>
      </c>
      <c r="BC1176" s="4">
        <v>44138</v>
      </c>
      <c r="BD1176" s="2">
        <v>2.58</v>
      </c>
      <c r="BI1176" s="3">
        <v>44798</v>
      </c>
      <c r="BJ1176">
        <v>2.2999999999999998</v>
      </c>
      <c r="BR1176">
        <f t="shared" si="36"/>
        <v>-0.03</v>
      </c>
      <c r="BS1176">
        <f t="shared" si="37"/>
        <v>-9.999999999999995E-3</v>
      </c>
    </row>
    <row r="1177" spans="1:71">
      <c r="A1177" s="1">
        <v>44139</v>
      </c>
      <c r="B1177">
        <v>0.1</v>
      </c>
      <c r="C1177">
        <v>899</v>
      </c>
      <c r="D1177" s="3">
        <v>44139</v>
      </c>
      <c r="E1177">
        <v>0.25</v>
      </c>
      <c r="F1177" s="3">
        <v>44139</v>
      </c>
      <c r="G1177">
        <v>0</v>
      </c>
      <c r="H1177">
        <v>0.06</v>
      </c>
      <c r="I1177">
        <v>0.08</v>
      </c>
      <c r="J1177">
        <v>0.13</v>
      </c>
      <c r="K1177">
        <v>0.18</v>
      </c>
      <c r="L1177">
        <v>0.09</v>
      </c>
      <c r="M1177">
        <v>64</v>
      </c>
      <c r="P1177">
        <v>0.05</v>
      </c>
      <c r="Q1177">
        <v>0.08</v>
      </c>
      <c r="R1177">
        <v>0.09</v>
      </c>
      <c r="S1177">
        <v>0.1</v>
      </c>
      <c r="T1177">
        <v>0.08</v>
      </c>
      <c r="U1177">
        <v>157</v>
      </c>
      <c r="X1177">
        <v>0.03</v>
      </c>
      <c r="Y1177">
        <v>0.08</v>
      </c>
      <c r="Z1177">
        <v>0.09</v>
      </c>
      <c r="AA1177">
        <v>0.18</v>
      </c>
      <c r="AB1177">
        <v>7.0000000000000007E-2</v>
      </c>
      <c r="AC1177">
        <v>317</v>
      </c>
      <c r="AF1177">
        <v>0.05</v>
      </c>
      <c r="AG1177">
        <v>0.06</v>
      </c>
      <c r="AH1177">
        <v>7.0000000000000007E-2</v>
      </c>
      <c r="AI1177">
        <v>0.12</v>
      </c>
      <c r="AJ1177">
        <v>7.0000000000000007E-2</v>
      </c>
      <c r="AK1177">
        <v>350</v>
      </c>
      <c r="AN1177">
        <v>0.05</v>
      </c>
      <c r="AO1177">
        <v>7.0000000000000007E-2</v>
      </c>
      <c r="AP1177">
        <v>7.0000000000000007E-2</v>
      </c>
      <c r="AQ1177">
        <v>0.14000000000000001</v>
      </c>
      <c r="AR1177">
        <v>0.1</v>
      </c>
      <c r="AS1177" s="8">
        <v>7.0000000000000007E-2</v>
      </c>
      <c r="AT1177" t="s">
        <v>8</v>
      </c>
      <c r="AU1177" s="19">
        <v>0.13100000000000001</v>
      </c>
      <c r="AV1177" s="19">
        <v>0.127</v>
      </c>
      <c r="AW1177" s="19"/>
      <c r="AZ1177" s="4">
        <v>44139</v>
      </c>
      <c r="BA1177" s="2">
        <v>0.64</v>
      </c>
      <c r="BB1177" s="2">
        <v>0.68</v>
      </c>
      <c r="BC1177" s="4">
        <v>44139</v>
      </c>
      <c r="BD1177" s="2">
        <v>2.58</v>
      </c>
      <c r="BI1177" s="3">
        <v>44799</v>
      </c>
      <c r="BJ1177">
        <v>2.2999999999999998</v>
      </c>
      <c r="BR1177">
        <f t="shared" si="36"/>
        <v>-0.03</v>
      </c>
      <c r="BS1177">
        <f t="shared" si="37"/>
        <v>-9.999999999999995E-3</v>
      </c>
    </row>
    <row r="1178" spans="1:71">
      <c r="A1178" s="1">
        <v>44140</v>
      </c>
      <c r="B1178">
        <v>0.11</v>
      </c>
      <c r="C1178">
        <v>938</v>
      </c>
      <c r="D1178" s="3">
        <v>44140</v>
      </c>
      <c r="E1178">
        <v>0.25</v>
      </c>
      <c r="F1178" s="3">
        <v>44140</v>
      </c>
      <c r="G1178">
        <v>0</v>
      </c>
      <c r="H1178">
        <v>7.0000000000000007E-2</v>
      </c>
      <c r="I1178">
        <v>0.08</v>
      </c>
      <c r="J1178">
        <v>0.13</v>
      </c>
      <c r="K1178">
        <v>0.18</v>
      </c>
      <c r="L1178">
        <v>0.09</v>
      </c>
      <c r="M1178">
        <v>67</v>
      </c>
      <c r="P1178">
        <v>0.05</v>
      </c>
      <c r="Q1178">
        <v>0.08</v>
      </c>
      <c r="R1178">
        <v>0.09</v>
      </c>
      <c r="S1178">
        <v>0.1</v>
      </c>
      <c r="T1178">
        <v>0.08</v>
      </c>
      <c r="U1178">
        <v>168</v>
      </c>
      <c r="X1178">
        <v>0.04</v>
      </c>
      <c r="Y1178">
        <v>0.08</v>
      </c>
      <c r="Z1178">
        <v>0.09</v>
      </c>
      <c r="AA1178">
        <v>0.18</v>
      </c>
      <c r="AB1178">
        <v>0.08</v>
      </c>
      <c r="AC1178">
        <v>314</v>
      </c>
      <c r="AF1178">
        <v>0.05</v>
      </c>
      <c r="AG1178">
        <v>7.0000000000000007E-2</v>
      </c>
      <c r="AH1178">
        <v>0.08</v>
      </c>
      <c r="AI1178">
        <v>0.13</v>
      </c>
      <c r="AJ1178">
        <v>0.08</v>
      </c>
      <c r="AK1178">
        <v>342</v>
      </c>
      <c r="AN1178">
        <v>0.05</v>
      </c>
      <c r="AO1178">
        <v>7.0000000000000007E-2</v>
      </c>
      <c r="AP1178">
        <v>0.08</v>
      </c>
      <c r="AQ1178">
        <v>0.13</v>
      </c>
      <c r="AR1178">
        <v>0.1</v>
      </c>
      <c r="AS1178" s="8">
        <v>0.08</v>
      </c>
      <c r="AT1178">
        <v>0</v>
      </c>
      <c r="AU1178" s="19">
        <v>0.14199999999999999</v>
      </c>
      <c r="AV1178" s="19">
        <v>0.13200000000000001</v>
      </c>
      <c r="AW1178" s="19"/>
      <c r="AZ1178" s="4">
        <v>44140</v>
      </c>
      <c r="BA1178" s="2">
        <v>0.65</v>
      </c>
      <c r="BB1178" s="2">
        <v>0.69</v>
      </c>
      <c r="BC1178" s="4">
        <v>44140</v>
      </c>
      <c r="BD1178" s="2">
        <v>2.52</v>
      </c>
      <c r="BI1178" s="3">
        <v>44802</v>
      </c>
      <c r="BJ1178">
        <v>2.2999999999999998</v>
      </c>
      <c r="BR1178">
        <f t="shared" si="36"/>
        <v>-2.0000000000000004E-2</v>
      </c>
      <c r="BS1178">
        <f t="shared" si="37"/>
        <v>0</v>
      </c>
    </row>
    <row r="1179" spans="1:71">
      <c r="A1179" s="1">
        <v>44141</v>
      </c>
      <c r="B1179">
        <v>0.1</v>
      </c>
      <c r="C1179">
        <v>888</v>
      </c>
      <c r="D1179" s="3">
        <v>44141</v>
      </c>
      <c r="E1179">
        <v>0.25</v>
      </c>
      <c r="F1179" s="3">
        <v>44141</v>
      </c>
      <c r="G1179">
        <v>0</v>
      </c>
      <c r="H1179">
        <v>7.0000000000000007E-2</v>
      </c>
      <c r="I1179">
        <v>0.08</v>
      </c>
      <c r="J1179">
        <v>0.13</v>
      </c>
      <c r="K1179">
        <v>0.18</v>
      </c>
      <c r="L1179">
        <v>0.09</v>
      </c>
      <c r="M1179">
        <v>65</v>
      </c>
      <c r="P1179">
        <v>0.05</v>
      </c>
      <c r="Q1179">
        <v>0.08</v>
      </c>
      <c r="R1179">
        <v>0.09</v>
      </c>
      <c r="S1179">
        <v>0.1</v>
      </c>
      <c r="T1179">
        <v>0.08</v>
      </c>
      <c r="U1179">
        <v>164</v>
      </c>
      <c r="X1179">
        <v>0.04</v>
      </c>
      <c r="Y1179">
        <v>0.08</v>
      </c>
      <c r="Z1179">
        <v>0.09</v>
      </c>
      <c r="AA1179">
        <v>0.18</v>
      </c>
      <c r="AB1179">
        <v>0.08</v>
      </c>
      <c r="AC1179">
        <v>319</v>
      </c>
      <c r="AF1179">
        <v>0.05</v>
      </c>
      <c r="AG1179">
        <v>0.08</v>
      </c>
      <c r="AH1179">
        <v>0.08</v>
      </c>
      <c r="AI1179">
        <v>0.13</v>
      </c>
      <c r="AJ1179">
        <v>0.08</v>
      </c>
      <c r="AK1179">
        <v>348</v>
      </c>
      <c r="AN1179">
        <v>0.05</v>
      </c>
      <c r="AO1179">
        <v>0.08</v>
      </c>
      <c r="AP1179">
        <v>0.08</v>
      </c>
      <c r="AQ1179">
        <v>0.14000000000000001</v>
      </c>
      <c r="AR1179">
        <v>0.1</v>
      </c>
      <c r="AS1179" s="8">
        <v>0.08</v>
      </c>
      <c r="AT1179">
        <v>0</v>
      </c>
      <c r="AU1179" s="19">
        <v>0.13600000000000001</v>
      </c>
      <c r="AV1179" s="19">
        <v>0.124</v>
      </c>
      <c r="AW1179" s="19"/>
      <c r="AZ1179" s="4">
        <v>44141</v>
      </c>
      <c r="BA1179" s="2">
        <v>0.67</v>
      </c>
      <c r="BB1179" s="2">
        <v>0.73</v>
      </c>
      <c r="BC1179" s="4">
        <v>44141</v>
      </c>
      <c r="BD1179" s="2">
        <v>2.5099999999999998</v>
      </c>
      <c r="BI1179" s="3">
        <v>44803</v>
      </c>
      <c r="BJ1179">
        <v>2.2999999999999998</v>
      </c>
      <c r="BR1179">
        <f t="shared" si="36"/>
        <v>-2.0000000000000004E-2</v>
      </c>
      <c r="BS1179">
        <f t="shared" si="37"/>
        <v>0</v>
      </c>
    </row>
    <row r="1180" spans="1:71">
      <c r="A1180" s="1">
        <v>44144</v>
      </c>
      <c r="B1180">
        <v>0.1</v>
      </c>
      <c r="C1180">
        <v>904</v>
      </c>
      <c r="D1180" s="3">
        <v>44144</v>
      </c>
      <c r="E1180">
        <v>0.25</v>
      </c>
      <c r="F1180" s="3">
        <v>44144</v>
      </c>
      <c r="G1180">
        <v>0</v>
      </c>
      <c r="H1180">
        <v>0.06</v>
      </c>
      <c r="I1180">
        <v>0.08</v>
      </c>
      <c r="J1180">
        <v>0.12</v>
      </c>
      <c r="K1180">
        <v>0.18</v>
      </c>
      <c r="L1180">
        <v>0.09</v>
      </c>
      <c r="M1180">
        <v>61</v>
      </c>
      <c r="P1180">
        <v>0.05</v>
      </c>
      <c r="Q1180">
        <v>0.08</v>
      </c>
      <c r="R1180">
        <v>0.09</v>
      </c>
      <c r="S1180">
        <v>0.1</v>
      </c>
      <c r="T1180">
        <v>0.08</v>
      </c>
      <c r="U1180">
        <v>159</v>
      </c>
      <c r="X1180">
        <v>0.04</v>
      </c>
      <c r="Y1180">
        <v>0.08</v>
      </c>
      <c r="Z1180">
        <v>0.09</v>
      </c>
      <c r="AA1180">
        <v>0.18</v>
      </c>
      <c r="AB1180">
        <v>0.08</v>
      </c>
      <c r="AC1180">
        <v>315</v>
      </c>
      <c r="AF1180">
        <v>0.06</v>
      </c>
      <c r="AG1180">
        <v>0.08</v>
      </c>
      <c r="AH1180">
        <v>0.08</v>
      </c>
      <c r="AI1180">
        <v>0.13</v>
      </c>
      <c r="AJ1180">
        <v>0.08</v>
      </c>
      <c r="AK1180">
        <v>343</v>
      </c>
      <c r="AN1180">
        <v>0.06</v>
      </c>
      <c r="AO1180">
        <v>0.08</v>
      </c>
      <c r="AP1180">
        <v>0.08</v>
      </c>
      <c r="AQ1180">
        <v>0.13</v>
      </c>
      <c r="AR1180">
        <v>0.1</v>
      </c>
      <c r="AS1180" s="8">
        <v>0.08</v>
      </c>
      <c r="AT1180">
        <v>0</v>
      </c>
      <c r="AU1180" s="19">
        <v>0.13100000000000001</v>
      </c>
      <c r="AV1180" s="19">
        <v>0.115</v>
      </c>
      <c r="AW1180" s="19"/>
      <c r="AZ1180" s="4">
        <v>44144</v>
      </c>
      <c r="BA1180" s="2">
        <v>0.79</v>
      </c>
      <c r="BB1180" s="2">
        <v>0.85</v>
      </c>
      <c r="BC1180" s="4">
        <v>44144</v>
      </c>
      <c r="BD1180" s="2">
        <v>2.4700000000000002</v>
      </c>
      <c r="BI1180" s="3">
        <v>44804</v>
      </c>
      <c r="BJ1180">
        <v>2.2999999999999998</v>
      </c>
      <c r="BR1180">
        <f t="shared" si="36"/>
        <v>-2.0000000000000004E-2</v>
      </c>
      <c r="BS1180">
        <f t="shared" si="37"/>
        <v>0</v>
      </c>
    </row>
    <row r="1181" spans="1:71">
      <c r="A1181" s="1">
        <v>44145</v>
      </c>
      <c r="B1181">
        <v>0.1</v>
      </c>
      <c r="C1181">
        <v>923</v>
      </c>
      <c r="D1181" s="3">
        <v>44145</v>
      </c>
      <c r="E1181">
        <v>0.25</v>
      </c>
      <c r="F1181" s="3">
        <v>44145</v>
      </c>
      <c r="G1181">
        <v>0</v>
      </c>
      <c r="H1181">
        <v>0.06</v>
      </c>
      <c r="I1181">
        <v>7.0000000000000007E-2</v>
      </c>
      <c r="J1181">
        <v>0.12</v>
      </c>
      <c r="K1181">
        <v>0.17</v>
      </c>
      <c r="L1181">
        <v>0.09</v>
      </c>
      <c r="M1181">
        <v>57</v>
      </c>
      <c r="P1181">
        <v>0.05</v>
      </c>
      <c r="Q1181">
        <v>0.08</v>
      </c>
      <c r="R1181">
        <v>0.09</v>
      </c>
      <c r="S1181">
        <v>0.11</v>
      </c>
      <c r="T1181">
        <v>0.08</v>
      </c>
      <c r="U1181">
        <v>152</v>
      </c>
      <c r="X1181">
        <v>0.04</v>
      </c>
      <c r="Y1181">
        <v>0.08</v>
      </c>
      <c r="Z1181">
        <v>0.09</v>
      </c>
      <c r="AA1181">
        <v>0.18</v>
      </c>
      <c r="AB1181">
        <v>0.08</v>
      </c>
      <c r="AC1181">
        <v>318</v>
      </c>
      <c r="AF1181">
        <v>0.04</v>
      </c>
      <c r="AG1181">
        <v>0.08</v>
      </c>
      <c r="AH1181">
        <v>0.08</v>
      </c>
      <c r="AI1181">
        <v>0.12</v>
      </c>
      <c r="AJ1181">
        <v>0.08</v>
      </c>
      <c r="AK1181">
        <v>344</v>
      </c>
      <c r="AN1181">
        <v>0.04</v>
      </c>
      <c r="AO1181">
        <v>0.08</v>
      </c>
      <c r="AP1181">
        <v>0.08</v>
      </c>
      <c r="AQ1181">
        <v>0.13</v>
      </c>
      <c r="AR1181">
        <v>0.1</v>
      </c>
      <c r="AS1181" s="8">
        <v>0.08</v>
      </c>
      <c r="AT1181" t="s">
        <v>8</v>
      </c>
      <c r="AU1181" s="19">
        <v>0.13700000000000001</v>
      </c>
      <c r="AV1181" s="19">
        <v>0.123</v>
      </c>
      <c r="AW1181" s="19"/>
      <c r="AZ1181" s="4">
        <v>44145</v>
      </c>
      <c r="BA1181" s="2">
        <v>0.79</v>
      </c>
      <c r="BB1181" s="2">
        <v>0.88</v>
      </c>
      <c r="BC1181" s="4">
        <v>44145</v>
      </c>
      <c r="BD1181" s="2">
        <v>2.44</v>
      </c>
      <c r="BI1181" s="3">
        <v>44805</v>
      </c>
      <c r="BJ1181">
        <v>2.2999999999999998</v>
      </c>
      <c r="BR1181">
        <f t="shared" si="36"/>
        <v>-2.0000000000000004E-2</v>
      </c>
      <c r="BS1181">
        <f t="shared" si="37"/>
        <v>0</v>
      </c>
    </row>
    <row r="1182" spans="1:71">
      <c r="A1182" s="1">
        <v>44147</v>
      </c>
      <c r="B1182">
        <v>0.09</v>
      </c>
      <c r="C1182">
        <v>912</v>
      </c>
      <c r="D1182" s="3">
        <v>44147</v>
      </c>
      <c r="E1182">
        <v>0.25</v>
      </c>
      <c r="F1182" s="3">
        <v>44147</v>
      </c>
      <c r="G1182">
        <v>0</v>
      </c>
      <c r="H1182">
        <v>0.05</v>
      </c>
      <c r="I1182">
        <v>7.0000000000000007E-2</v>
      </c>
      <c r="J1182">
        <v>0.11</v>
      </c>
      <c r="K1182">
        <v>0.17</v>
      </c>
      <c r="L1182">
        <v>0.09</v>
      </c>
      <c r="M1182">
        <v>57</v>
      </c>
      <c r="P1182">
        <v>0.05</v>
      </c>
      <c r="Q1182">
        <v>0.08</v>
      </c>
      <c r="R1182">
        <v>0.09</v>
      </c>
      <c r="S1182">
        <v>0.1</v>
      </c>
      <c r="T1182">
        <v>0.08</v>
      </c>
      <c r="U1182">
        <v>157</v>
      </c>
      <c r="X1182">
        <v>0.04</v>
      </c>
      <c r="Y1182">
        <v>0.08</v>
      </c>
      <c r="Z1182">
        <v>0.09</v>
      </c>
      <c r="AA1182">
        <v>0.18</v>
      </c>
      <c r="AB1182">
        <v>7.0000000000000007E-2</v>
      </c>
      <c r="AC1182">
        <v>317</v>
      </c>
      <c r="AF1182">
        <v>0.05</v>
      </c>
      <c r="AG1182">
        <v>7.0000000000000007E-2</v>
      </c>
      <c r="AH1182">
        <v>7.0000000000000007E-2</v>
      </c>
      <c r="AI1182">
        <v>0.12</v>
      </c>
      <c r="AJ1182">
        <v>7.0000000000000007E-2</v>
      </c>
      <c r="AK1182">
        <v>349</v>
      </c>
      <c r="AN1182">
        <v>0.06</v>
      </c>
      <c r="AO1182">
        <v>7.0000000000000007E-2</v>
      </c>
      <c r="AP1182">
        <v>7.0000000000000007E-2</v>
      </c>
      <c r="AQ1182">
        <v>0.13</v>
      </c>
      <c r="AR1182">
        <v>0.1</v>
      </c>
      <c r="AS1182" s="8">
        <v>7.0000000000000007E-2</v>
      </c>
      <c r="AT1182" t="s">
        <v>8</v>
      </c>
      <c r="AU1182" s="19">
        <v>0.128</v>
      </c>
      <c r="AV1182" s="19">
        <v>0.113</v>
      </c>
      <c r="AW1182" s="19"/>
      <c r="AZ1182" s="4">
        <v>44147</v>
      </c>
      <c r="BA1182" s="2">
        <v>0.71</v>
      </c>
      <c r="BB1182" s="2">
        <v>0.78</v>
      </c>
      <c r="BC1182" s="4">
        <v>44147</v>
      </c>
      <c r="BD1182" s="2">
        <v>2.4500000000000002</v>
      </c>
      <c r="BI1182" s="3">
        <v>44806</v>
      </c>
      <c r="BJ1182">
        <v>2.2999999999999998</v>
      </c>
      <c r="BR1182">
        <f t="shared" si="36"/>
        <v>-0.03</v>
      </c>
      <c r="BS1182">
        <f t="shared" si="37"/>
        <v>-9.999999999999995E-3</v>
      </c>
    </row>
    <row r="1183" spans="1:71">
      <c r="A1183" s="1">
        <v>44148</v>
      </c>
      <c r="B1183">
        <v>0.09</v>
      </c>
      <c r="C1183">
        <v>904</v>
      </c>
      <c r="D1183" s="3">
        <v>44148</v>
      </c>
      <c r="E1183">
        <v>0.25</v>
      </c>
      <c r="F1183" s="3">
        <v>44148</v>
      </c>
      <c r="G1183">
        <v>0</v>
      </c>
      <c r="H1183">
        <v>0.06</v>
      </c>
      <c r="I1183">
        <v>7.0000000000000007E-2</v>
      </c>
      <c r="J1183">
        <v>0.11</v>
      </c>
      <c r="K1183">
        <v>0.17</v>
      </c>
      <c r="L1183">
        <v>0.09</v>
      </c>
      <c r="M1183">
        <v>57</v>
      </c>
      <c r="P1183">
        <v>0.06</v>
      </c>
      <c r="Q1183">
        <v>0.08</v>
      </c>
      <c r="R1183">
        <v>0.09</v>
      </c>
      <c r="S1183">
        <v>0.1</v>
      </c>
      <c r="T1183">
        <v>0.09</v>
      </c>
      <c r="U1183">
        <v>165</v>
      </c>
      <c r="X1183">
        <v>0.04</v>
      </c>
      <c r="Y1183">
        <v>0.08</v>
      </c>
      <c r="Z1183">
        <v>0.1</v>
      </c>
      <c r="AA1183">
        <v>0.18</v>
      </c>
      <c r="AB1183">
        <v>7.0000000000000007E-2</v>
      </c>
      <c r="AC1183">
        <v>323</v>
      </c>
      <c r="AF1183">
        <v>0.05</v>
      </c>
      <c r="AG1183">
        <v>7.0000000000000007E-2</v>
      </c>
      <c r="AH1183">
        <v>7.0000000000000007E-2</v>
      </c>
      <c r="AI1183">
        <v>0.12</v>
      </c>
      <c r="AJ1183">
        <v>7.0000000000000007E-2</v>
      </c>
      <c r="AK1183">
        <v>350</v>
      </c>
      <c r="AN1183">
        <v>0.05</v>
      </c>
      <c r="AO1183">
        <v>7.0000000000000007E-2</v>
      </c>
      <c r="AP1183">
        <v>7.0000000000000007E-2</v>
      </c>
      <c r="AQ1183">
        <v>0.12</v>
      </c>
      <c r="AR1183">
        <v>0.1</v>
      </c>
      <c r="AS1183" s="8">
        <v>7.0000000000000007E-2</v>
      </c>
      <c r="AT1183" t="s">
        <v>8</v>
      </c>
      <c r="AU1183" s="19">
        <v>0.121</v>
      </c>
      <c r="AV1183" s="19">
        <v>0.112</v>
      </c>
      <c r="AW1183" s="19"/>
      <c r="AZ1183" s="4">
        <v>44148</v>
      </c>
      <c r="BA1183" s="2">
        <v>0.72</v>
      </c>
      <c r="BB1183" s="2">
        <v>0.8</v>
      </c>
      <c r="BC1183" s="4">
        <v>44148</v>
      </c>
      <c r="BD1183" s="2">
        <v>2.44</v>
      </c>
      <c r="BI1183" s="3">
        <v>44809</v>
      </c>
      <c r="BJ1183" t="s">
        <v>8</v>
      </c>
      <c r="BR1183">
        <f t="shared" si="36"/>
        <v>-0.03</v>
      </c>
      <c r="BS1183">
        <f t="shared" si="37"/>
        <v>-1.999999999999999E-2</v>
      </c>
    </row>
    <row r="1184" spans="1:71">
      <c r="A1184" s="1">
        <v>44151</v>
      </c>
      <c r="B1184">
        <v>0.1</v>
      </c>
      <c r="C1184">
        <v>953</v>
      </c>
      <c r="D1184" s="3">
        <v>44151</v>
      </c>
      <c r="E1184">
        <v>0.25</v>
      </c>
      <c r="F1184" s="3">
        <v>44151</v>
      </c>
      <c r="G1184">
        <v>0</v>
      </c>
      <c r="H1184">
        <v>0.06</v>
      </c>
      <c r="I1184">
        <v>0.08</v>
      </c>
      <c r="J1184">
        <v>0.12</v>
      </c>
      <c r="K1184">
        <v>0.18</v>
      </c>
      <c r="L1184">
        <v>0.09</v>
      </c>
      <c r="M1184">
        <v>55</v>
      </c>
      <c r="P1184">
        <v>0.05</v>
      </c>
      <c r="Q1184">
        <v>0.08</v>
      </c>
      <c r="R1184">
        <v>0.09</v>
      </c>
      <c r="S1184">
        <v>0.1</v>
      </c>
      <c r="T1184">
        <v>0.08</v>
      </c>
      <c r="U1184">
        <v>149</v>
      </c>
      <c r="X1184">
        <v>0.03</v>
      </c>
      <c r="Y1184">
        <v>0.08</v>
      </c>
      <c r="Z1184">
        <v>0.09</v>
      </c>
      <c r="AA1184">
        <v>0.18</v>
      </c>
      <c r="AB1184">
        <v>7.0000000000000007E-2</v>
      </c>
      <c r="AC1184">
        <v>315</v>
      </c>
      <c r="AF1184">
        <v>0.05</v>
      </c>
      <c r="AG1184">
        <v>7.0000000000000007E-2</v>
      </c>
      <c r="AH1184">
        <v>7.0000000000000007E-2</v>
      </c>
      <c r="AI1184">
        <v>0.11</v>
      </c>
      <c r="AJ1184">
        <v>7.0000000000000007E-2</v>
      </c>
      <c r="AK1184">
        <v>344</v>
      </c>
      <c r="AN1184">
        <v>0.05</v>
      </c>
      <c r="AO1184">
        <v>7.0000000000000007E-2</v>
      </c>
      <c r="AP1184">
        <v>7.0000000000000007E-2</v>
      </c>
      <c r="AQ1184">
        <v>0.12</v>
      </c>
      <c r="AR1184">
        <v>0.1</v>
      </c>
      <c r="AS1184" s="8">
        <v>7.0000000000000007E-2</v>
      </c>
      <c r="AT1184">
        <v>0</v>
      </c>
      <c r="AU1184" s="19">
        <v>0.13600000000000001</v>
      </c>
      <c r="AV1184" s="19">
        <v>0.127</v>
      </c>
      <c r="AW1184" s="19"/>
      <c r="AZ1184" s="4">
        <v>44151</v>
      </c>
      <c r="BA1184" s="2">
        <v>0.72</v>
      </c>
      <c r="BB1184" s="2">
        <v>0.82</v>
      </c>
      <c r="BC1184" s="4">
        <v>44151</v>
      </c>
      <c r="BD1184" s="2">
        <v>2.42</v>
      </c>
      <c r="BI1184" s="3">
        <v>44810</v>
      </c>
      <c r="BJ1184">
        <v>2.2999999999999998</v>
      </c>
      <c r="BR1184">
        <f t="shared" si="36"/>
        <v>-0.03</v>
      </c>
      <c r="BS1184">
        <f t="shared" si="37"/>
        <v>-9.999999999999995E-3</v>
      </c>
    </row>
    <row r="1185" spans="1:71">
      <c r="A1185" s="1">
        <v>44152</v>
      </c>
      <c r="B1185">
        <v>0.09</v>
      </c>
      <c r="C1185">
        <v>970</v>
      </c>
      <c r="D1185" s="3">
        <v>44152</v>
      </c>
      <c r="E1185">
        <v>0.25</v>
      </c>
      <c r="F1185" s="3">
        <v>44152</v>
      </c>
      <c r="G1185">
        <v>0</v>
      </c>
      <c r="H1185">
        <v>0.05</v>
      </c>
      <c r="I1185">
        <v>7.0000000000000007E-2</v>
      </c>
      <c r="J1185">
        <v>0.11</v>
      </c>
      <c r="K1185">
        <v>0.17</v>
      </c>
      <c r="L1185">
        <v>0.09</v>
      </c>
      <c r="M1185">
        <v>58</v>
      </c>
      <c r="P1185">
        <v>0.05</v>
      </c>
      <c r="Q1185">
        <v>0.08</v>
      </c>
      <c r="R1185">
        <v>0.09</v>
      </c>
      <c r="S1185">
        <v>0.1</v>
      </c>
      <c r="T1185">
        <v>0.08</v>
      </c>
      <c r="U1185">
        <v>157</v>
      </c>
      <c r="X1185">
        <v>0.03</v>
      </c>
      <c r="Y1185">
        <v>0.08</v>
      </c>
      <c r="Z1185">
        <v>0.09</v>
      </c>
      <c r="AA1185">
        <v>0.18</v>
      </c>
      <c r="AB1185">
        <v>0.08</v>
      </c>
      <c r="AC1185">
        <v>320</v>
      </c>
      <c r="AF1185">
        <v>0.04</v>
      </c>
      <c r="AG1185">
        <v>0.08</v>
      </c>
      <c r="AH1185">
        <v>0.08</v>
      </c>
      <c r="AI1185">
        <v>0.13</v>
      </c>
      <c r="AJ1185">
        <v>0.08</v>
      </c>
      <c r="AK1185">
        <v>351</v>
      </c>
      <c r="AN1185">
        <v>0.04</v>
      </c>
      <c r="AO1185">
        <v>0.08</v>
      </c>
      <c r="AP1185">
        <v>0.08</v>
      </c>
      <c r="AQ1185">
        <v>0.13</v>
      </c>
      <c r="AR1185">
        <v>0.1</v>
      </c>
      <c r="AS1185" s="8">
        <v>0.08</v>
      </c>
      <c r="AT1185">
        <v>0</v>
      </c>
      <c r="AU1185" s="19">
        <v>0.11799999999999999</v>
      </c>
      <c r="AV1185" s="19">
        <v>0.111</v>
      </c>
      <c r="AW1185" s="19"/>
      <c r="AZ1185" s="4">
        <v>44152</v>
      </c>
      <c r="BA1185" s="2">
        <v>0.69</v>
      </c>
      <c r="BB1185" s="2">
        <v>0.78</v>
      </c>
      <c r="BC1185" s="4">
        <v>44152</v>
      </c>
      <c r="BD1185" s="2">
        <v>2.42</v>
      </c>
      <c r="BI1185" s="3">
        <v>44811</v>
      </c>
      <c r="BJ1185">
        <v>2.2999999999999998</v>
      </c>
      <c r="BR1185">
        <f t="shared" si="36"/>
        <v>-2.0000000000000004E-2</v>
      </c>
      <c r="BS1185">
        <f t="shared" si="37"/>
        <v>0</v>
      </c>
    </row>
    <row r="1186" spans="1:71">
      <c r="A1186" s="1">
        <v>44153</v>
      </c>
      <c r="B1186">
        <v>7.0000000000000007E-2</v>
      </c>
      <c r="C1186">
        <v>941</v>
      </c>
      <c r="D1186" s="3">
        <v>44153</v>
      </c>
      <c r="E1186">
        <v>0.25</v>
      </c>
      <c r="F1186" s="3">
        <v>44153</v>
      </c>
      <c r="G1186">
        <v>0</v>
      </c>
      <c r="H1186">
        <v>0.04</v>
      </c>
      <c r="I1186">
        <v>0.05</v>
      </c>
      <c r="J1186">
        <v>0.09</v>
      </c>
      <c r="K1186">
        <v>0.16</v>
      </c>
      <c r="L1186">
        <v>0.09</v>
      </c>
      <c r="M1186">
        <v>60</v>
      </c>
      <c r="P1186">
        <v>0.05</v>
      </c>
      <c r="Q1186">
        <v>0.08</v>
      </c>
      <c r="R1186">
        <v>0.09</v>
      </c>
      <c r="S1186">
        <v>0.1</v>
      </c>
      <c r="T1186">
        <v>0.08</v>
      </c>
      <c r="U1186">
        <v>163</v>
      </c>
      <c r="X1186">
        <v>0.04</v>
      </c>
      <c r="Y1186">
        <v>0.08</v>
      </c>
      <c r="Z1186">
        <v>0.09</v>
      </c>
      <c r="AA1186">
        <v>0.18</v>
      </c>
      <c r="AB1186">
        <v>7.0000000000000007E-2</v>
      </c>
      <c r="AC1186">
        <v>320</v>
      </c>
      <c r="AF1186">
        <v>0.04</v>
      </c>
      <c r="AG1186">
        <v>7.0000000000000007E-2</v>
      </c>
      <c r="AH1186">
        <v>7.0000000000000007E-2</v>
      </c>
      <c r="AI1186">
        <v>0.11</v>
      </c>
      <c r="AJ1186">
        <v>7.0000000000000007E-2</v>
      </c>
      <c r="AK1186">
        <v>348</v>
      </c>
      <c r="AN1186">
        <v>0.04</v>
      </c>
      <c r="AO1186">
        <v>7.0000000000000007E-2</v>
      </c>
      <c r="AP1186">
        <v>7.0000000000000007E-2</v>
      </c>
      <c r="AQ1186">
        <v>0.12</v>
      </c>
      <c r="AR1186">
        <v>0.1</v>
      </c>
      <c r="AS1186" s="8">
        <v>7.0000000000000007E-2</v>
      </c>
      <c r="AT1186" t="s">
        <v>8</v>
      </c>
      <c r="AU1186" s="19">
        <v>9.0999999999999998E-2</v>
      </c>
      <c r="AV1186" s="19">
        <v>8.3000000000000004E-2</v>
      </c>
      <c r="AW1186" s="19"/>
      <c r="AZ1186" s="4">
        <v>44153</v>
      </c>
      <c r="BA1186" s="2">
        <v>0.72</v>
      </c>
      <c r="BB1186" s="2">
        <v>0.79</v>
      </c>
      <c r="BC1186" s="4">
        <v>44153</v>
      </c>
      <c r="BD1186" s="2">
        <v>2.39</v>
      </c>
      <c r="BI1186" s="3">
        <v>44812</v>
      </c>
      <c r="BJ1186">
        <v>2.2999999999999998</v>
      </c>
      <c r="BR1186">
        <f t="shared" si="36"/>
        <v>-0.03</v>
      </c>
      <c r="BS1186">
        <f t="shared" si="37"/>
        <v>-9.999999999999995E-3</v>
      </c>
    </row>
    <row r="1187" spans="1:71">
      <c r="A1187" s="1">
        <v>44154</v>
      </c>
      <c r="B1187">
        <v>0.06</v>
      </c>
      <c r="C1187">
        <v>911</v>
      </c>
      <c r="D1187" s="3">
        <v>44154</v>
      </c>
      <c r="E1187">
        <v>0.25</v>
      </c>
      <c r="F1187" s="3">
        <v>44154</v>
      </c>
      <c r="G1187">
        <v>0</v>
      </c>
      <c r="H1187">
        <v>0.03</v>
      </c>
      <c r="I1187">
        <v>0.04</v>
      </c>
      <c r="J1187">
        <v>7.0000000000000007E-2</v>
      </c>
      <c r="K1187">
        <v>0.13</v>
      </c>
      <c r="L1187">
        <v>0.09</v>
      </c>
      <c r="M1187">
        <v>60</v>
      </c>
      <c r="P1187">
        <v>0.05</v>
      </c>
      <c r="Q1187">
        <v>0.08</v>
      </c>
      <c r="R1187">
        <v>0.09</v>
      </c>
      <c r="S1187">
        <v>0.1</v>
      </c>
      <c r="T1187">
        <v>0.08</v>
      </c>
      <c r="U1187">
        <v>183</v>
      </c>
      <c r="X1187">
        <v>0.04</v>
      </c>
      <c r="Y1187">
        <v>0.08</v>
      </c>
      <c r="Z1187">
        <v>0.09</v>
      </c>
      <c r="AA1187">
        <v>0.18</v>
      </c>
      <c r="AB1187">
        <v>0.05</v>
      </c>
      <c r="AC1187">
        <v>318</v>
      </c>
      <c r="AF1187">
        <v>0.03</v>
      </c>
      <c r="AG1187">
        <v>0.05</v>
      </c>
      <c r="AH1187">
        <v>0.05</v>
      </c>
      <c r="AI1187">
        <v>0.11</v>
      </c>
      <c r="AJ1187">
        <v>0.05</v>
      </c>
      <c r="AK1187">
        <v>340</v>
      </c>
      <c r="AN1187">
        <v>0.03</v>
      </c>
      <c r="AO1187">
        <v>0.05</v>
      </c>
      <c r="AP1187">
        <v>0.05</v>
      </c>
      <c r="AQ1187">
        <v>0.11</v>
      </c>
      <c r="AR1187">
        <v>0.1</v>
      </c>
      <c r="AS1187" s="8">
        <v>0.05</v>
      </c>
      <c r="AT1187" t="s">
        <v>8</v>
      </c>
      <c r="AU1187" s="19">
        <v>0.08</v>
      </c>
      <c r="AV1187" s="19">
        <v>7.2999999999999995E-2</v>
      </c>
      <c r="AW1187" s="19"/>
      <c r="AZ1187" s="4">
        <v>44154</v>
      </c>
      <c r="BA1187" s="2">
        <v>0.68</v>
      </c>
      <c r="BB1187" s="2">
        <v>0.79</v>
      </c>
      <c r="BC1187" s="4">
        <v>44154</v>
      </c>
      <c r="BD1187" s="2">
        <v>2.35</v>
      </c>
      <c r="BI1187" s="3">
        <v>44813</v>
      </c>
      <c r="BJ1187">
        <v>2.2999999999999998</v>
      </c>
      <c r="BR1187">
        <f t="shared" si="36"/>
        <v>-0.05</v>
      </c>
      <c r="BS1187">
        <f t="shared" si="37"/>
        <v>-0.03</v>
      </c>
    </row>
    <row r="1188" spans="1:71">
      <c r="A1188" s="1">
        <v>44155</v>
      </c>
      <c r="B1188">
        <v>0.05</v>
      </c>
      <c r="C1188">
        <v>920</v>
      </c>
      <c r="D1188" s="3">
        <v>44155</v>
      </c>
      <c r="E1188">
        <v>0.25</v>
      </c>
      <c r="F1188" s="3">
        <v>44155</v>
      </c>
      <c r="G1188">
        <v>0</v>
      </c>
      <c r="H1188">
        <v>0.03</v>
      </c>
      <c r="I1188">
        <v>0.04</v>
      </c>
      <c r="J1188">
        <v>7.0000000000000007E-2</v>
      </c>
      <c r="K1188">
        <v>0.13</v>
      </c>
      <c r="L1188">
        <v>0.08</v>
      </c>
      <c r="M1188">
        <v>62</v>
      </c>
      <c r="P1188">
        <v>0.05</v>
      </c>
      <c r="Q1188">
        <v>0.08</v>
      </c>
      <c r="R1188">
        <v>0.09</v>
      </c>
      <c r="S1188">
        <v>0.1</v>
      </c>
      <c r="T1188">
        <v>0.08</v>
      </c>
      <c r="U1188">
        <v>182</v>
      </c>
      <c r="X1188">
        <v>0.05</v>
      </c>
      <c r="Y1188">
        <v>0.08</v>
      </c>
      <c r="Z1188">
        <v>0.09</v>
      </c>
      <c r="AA1188">
        <v>0.18</v>
      </c>
      <c r="AB1188">
        <v>0.04</v>
      </c>
      <c r="AC1188">
        <v>316</v>
      </c>
      <c r="AF1188">
        <v>0.02</v>
      </c>
      <c r="AG1188">
        <v>0.04</v>
      </c>
      <c r="AH1188">
        <v>0.04</v>
      </c>
      <c r="AI1188">
        <v>0.09</v>
      </c>
      <c r="AJ1188">
        <v>0.04</v>
      </c>
      <c r="AK1188">
        <v>344</v>
      </c>
      <c r="AN1188">
        <v>0.02</v>
      </c>
      <c r="AO1188">
        <v>0.04</v>
      </c>
      <c r="AP1188">
        <v>0.04</v>
      </c>
      <c r="AQ1188">
        <v>0.09</v>
      </c>
      <c r="AR1188">
        <v>0.1</v>
      </c>
      <c r="AS1188" s="8">
        <v>0.04</v>
      </c>
      <c r="AT1188" t="s">
        <v>8</v>
      </c>
      <c r="AU1188" s="19">
        <v>6.9000000000000006E-2</v>
      </c>
      <c r="AV1188" s="19">
        <v>6.8000000000000005E-2</v>
      </c>
      <c r="AW1188" s="19"/>
      <c r="AZ1188" s="4">
        <v>44155</v>
      </c>
      <c r="BA1188" s="2">
        <v>0.67</v>
      </c>
      <c r="BB1188" s="2">
        <v>0.76</v>
      </c>
      <c r="BC1188" s="4">
        <v>44155</v>
      </c>
      <c r="BD1188" s="2">
        <v>2.35</v>
      </c>
      <c r="BI1188" s="3">
        <v>44816</v>
      </c>
      <c r="BJ1188">
        <v>2.2999999999999998</v>
      </c>
      <c r="BR1188">
        <f t="shared" si="36"/>
        <v>-6.0000000000000005E-2</v>
      </c>
      <c r="BS1188">
        <f t="shared" si="37"/>
        <v>-0.04</v>
      </c>
    </row>
    <row r="1189" spans="1:71">
      <c r="A1189" s="1">
        <v>44158</v>
      </c>
      <c r="B1189">
        <v>0.05</v>
      </c>
      <c r="C1189">
        <v>913</v>
      </c>
      <c r="D1189" s="3">
        <v>44158</v>
      </c>
      <c r="E1189">
        <v>0.25</v>
      </c>
      <c r="F1189" s="3">
        <v>44158</v>
      </c>
      <c r="G1189">
        <v>0</v>
      </c>
      <c r="H1189">
        <v>0.03</v>
      </c>
      <c r="I1189">
        <v>0.04</v>
      </c>
      <c r="J1189">
        <v>7.0000000000000007E-2</v>
      </c>
      <c r="K1189">
        <v>0.13</v>
      </c>
      <c r="L1189">
        <v>0.08</v>
      </c>
      <c r="M1189">
        <v>64</v>
      </c>
      <c r="P1189">
        <v>0.05</v>
      </c>
      <c r="Q1189">
        <v>0.08</v>
      </c>
      <c r="R1189">
        <v>0.09</v>
      </c>
      <c r="S1189">
        <v>0.11</v>
      </c>
      <c r="T1189">
        <v>0.08</v>
      </c>
      <c r="U1189">
        <v>196</v>
      </c>
      <c r="X1189">
        <v>0.04</v>
      </c>
      <c r="Y1189">
        <v>0.08</v>
      </c>
      <c r="Z1189">
        <v>0.08</v>
      </c>
      <c r="AA1189">
        <v>0.18</v>
      </c>
      <c r="AB1189">
        <v>0.04</v>
      </c>
      <c r="AC1189">
        <v>316</v>
      </c>
      <c r="AF1189">
        <v>0.02</v>
      </c>
      <c r="AG1189">
        <v>0.03</v>
      </c>
      <c r="AH1189">
        <v>0.04</v>
      </c>
      <c r="AI1189">
        <v>7.0000000000000007E-2</v>
      </c>
      <c r="AJ1189">
        <v>0.04</v>
      </c>
      <c r="AK1189">
        <v>345</v>
      </c>
      <c r="AN1189">
        <v>0.02</v>
      </c>
      <c r="AO1189">
        <v>0.03</v>
      </c>
      <c r="AP1189">
        <v>0.04</v>
      </c>
      <c r="AQ1189">
        <v>0.08</v>
      </c>
      <c r="AR1189">
        <v>0.1</v>
      </c>
      <c r="AS1189" s="8">
        <v>0.04</v>
      </c>
      <c r="AT1189" t="s">
        <v>8</v>
      </c>
      <c r="AU1189" s="19">
        <v>5.7000000000000002E-2</v>
      </c>
      <c r="AV1189" s="19">
        <v>6.7000000000000004E-2</v>
      </c>
      <c r="AW1189" s="19"/>
      <c r="AZ1189" s="4">
        <v>44158</v>
      </c>
      <c r="BA1189" s="2">
        <v>0.7</v>
      </c>
      <c r="BB1189" s="2">
        <v>0.78</v>
      </c>
      <c r="BC1189" s="4">
        <v>44158</v>
      </c>
      <c r="BD1189" s="2">
        <v>2.33</v>
      </c>
      <c r="BI1189" s="3">
        <v>44817</v>
      </c>
      <c r="BJ1189">
        <v>2.2999999999999998</v>
      </c>
      <c r="BR1189">
        <f t="shared" si="36"/>
        <v>-6.0000000000000005E-2</v>
      </c>
      <c r="BS1189">
        <f t="shared" si="37"/>
        <v>-0.04</v>
      </c>
    </row>
    <row r="1190" spans="1:71">
      <c r="A1190" s="1">
        <v>44159</v>
      </c>
      <c r="B1190">
        <v>7.0000000000000007E-2</v>
      </c>
      <c r="C1190">
        <v>910</v>
      </c>
      <c r="D1190" s="3">
        <v>44159</v>
      </c>
      <c r="E1190">
        <v>0.25</v>
      </c>
      <c r="F1190" s="3">
        <v>44159</v>
      </c>
      <c r="G1190">
        <v>0</v>
      </c>
      <c r="H1190">
        <v>0.04</v>
      </c>
      <c r="I1190">
        <v>0.05</v>
      </c>
      <c r="J1190">
        <v>0.09</v>
      </c>
      <c r="K1190">
        <v>0.14000000000000001</v>
      </c>
      <c r="L1190">
        <v>0.08</v>
      </c>
      <c r="M1190">
        <v>62</v>
      </c>
      <c r="P1190">
        <v>0.05</v>
      </c>
      <c r="Q1190">
        <v>0.08</v>
      </c>
      <c r="R1190">
        <v>0.09</v>
      </c>
      <c r="S1190">
        <v>0.1</v>
      </c>
      <c r="T1190">
        <v>0.08</v>
      </c>
      <c r="U1190">
        <v>201</v>
      </c>
      <c r="X1190">
        <v>0.04</v>
      </c>
      <c r="Y1190">
        <v>0.08</v>
      </c>
      <c r="Z1190">
        <v>0.08</v>
      </c>
      <c r="AA1190">
        <v>0.18</v>
      </c>
      <c r="AB1190">
        <v>0.04</v>
      </c>
      <c r="AC1190">
        <v>315</v>
      </c>
      <c r="AF1190">
        <v>0.02</v>
      </c>
      <c r="AG1190">
        <v>0.03</v>
      </c>
      <c r="AH1190">
        <v>0.04</v>
      </c>
      <c r="AI1190">
        <v>7.0000000000000007E-2</v>
      </c>
      <c r="AJ1190">
        <v>0.04</v>
      </c>
      <c r="AK1190">
        <v>343</v>
      </c>
      <c r="AN1190">
        <v>0.01</v>
      </c>
      <c r="AO1190">
        <v>0.03</v>
      </c>
      <c r="AP1190">
        <v>0.04</v>
      </c>
      <c r="AQ1190">
        <v>7.0000000000000007E-2</v>
      </c>
      <c r="AR1190">
        <v>0.1</v>
      </c>
      <c r="AS1190" s="8">
        <v>0.04</v>
      </c>
      <c r="AT1190">
        <v>0</v>
      </c>
      <c r="AU1190" s="19">
        <v>0.111</v>
      </c>
      <c r="AV1190" s="19">
        <v>0.11</v>
      </c>
      <c r="AW1190" s="19"/>
      <c r="AZ1190" s="4">
        <v>44159</v>
      </c>
      <c r="BA1190" s="2">
        <v>0.72</v>
      </c>
      <c r="BB1190" s="2">
        <v>0.79</v>
      </c>
      <c r="BC1190" s="4">
        <v>44159</v>
      </c>
      <c r="BD1190" s="2">
        <v>2.31</v>
      </c>
      <c r="BI1190" s="3">
        <v>44818</v>
      </c>
      <c r="BJ1190">
        <v>2.2999999999999998</v>
      </c>
      <c r="BR1190">
        <f t="shared" si="36"/>
        <v>-6.0000000000000005E-2</v>
      </c>
      <c r="BS1190">
        <f t="shared" si="37"/>
        <v>-0.04</v>
      </c>
    </row>
    <row r="1191" spans="1:71">
      <c r="A1191" s="1">
        <v>44160</v>
      </c>
      <c r="B1191">
        <v>0.08</v>
      </c>
      <c r="C1191">
        <v>937</v>
      </c>
      <c r="D1191" s="3">
        <v>44160</v>
      </c>
      <c r="E1191">
        <v>0.25</v>
      </c>
      <c r="F1191" s="3">
        <v>44160</v>
      </c>
      <c r="G1191">
        <v>0</v>
      </c>
      <c r="H1191">
        <v>0.05</v>
      </c>
      <c r="I1191">
        <v>0.06</v>
      </c>
      <c r="J1191">
        <v>0.1</v>
      </c>
      <c r="K1191">
        <v>0.15</v>
      </c>
      <c r="L1191">
        <v>0.08</v>
      </c>
      <c r="M1191">
        <v>62</v>
      </c>
      <c r="P1191">
        <v>0.05</v>
      </c>
      <c r="Q1191">
        <v>0.08</v>
      </c>
      <c r="R1191">
        <v>0.09</v>
      </c>
      <c r="S1191">
        <v>0.1</v>
      </c>
      <c r="T1191">
        <v>0.08</v>
      </c>
      <c r="U1191">
        <v>202</v>
      </c>
      <c r="X1191">
        <v>0.04</v>
      </c>
      <c r="Y1191">
        <v>0.08</v>
      </c>
      <c r="Z1191">
        <v>0.08</v>
      </c>
      <c r="AA1191">
        <v>0.18</v>
      </c>
      <c r="AB1191">
        <v>0.05</v>
      </c>
      <c r="AC1191">
        <v>323</v>
      </c>
      <c r="AF1191">
        <v>0.03</v>
      </c>
      <c r="AG1191">
        <v>0.05</v>
      </c>
      <c r="AH1191">
        <v>0.05</v>
      </c>
      <c r="AI1191">
        <v>0.09</v>
      </c>
      <c r="AJ1191">
        <v>0.05</v>
      </c>
      <c r="AK1191">
        <v>354</v>
      </c>
      <c r="AN1191">
        <v>0.04</v>
      </c>
      <c r="AO1191">
        <v>0.05</v>
      </c>
      <c r="AP1191">
        <v>0.05</v>
      </c>
      <c r="AQ1191">
        <v>0.12</v>
      </c>
      <c r="AR1191">
        <v>0.1</v>
      </c>
      <c r="AS1191" s="8">
        <v>0.05</v>
      </c>
      <c r="AT1191">
        <v>0</v>
      </c>
      <c r="AU1191" s="19">
        <v>0.115</v>
      </c>
      <c r="AV1191" s="19">
        <v>0.107</v>
      </c>
      <c r="AW1191" s="19"/>
      <c r="AZ1191" s="4">
        <v>44160</v>
      </c>
      <c r="BA1191" s="2">
        <v>0.71</v>
      </c>
      <c r="BB1191" s="2">
        <v>0.79</v>
      </c>
      <c r="BC1191" s="4">
        <v>44160</v>
      </c>
      <c r="BD1191" s="2">
        <v>2.3199999999999998</v>
      </c>
      <c r="BI1191" s="3">
        <v>44819</v>
      </c>
      <c r="BJ1191">
        <v>2.2999999999999998</v>
      </c>
      <c r="BR1191">
        <f t="shared" si="36"/>
        <v>-0.05</v>
      </c>
      <c r="BS1191">
        <f t="shared" si="37"/>
        <v>-0.03</v>
      </c>
    </row>
    <row r="1192" spans="1:71">
      <c r="A1192" s="1">
        <v>44162</v>
      </c>
      <c r="B1192">
        <v>0.08</v>
      </c>
      <c r="C1192">
        <v>900</v>
      </c>
      <c r="D1192" s="3">
        <v>44162</v>
      </c>
      <c r="E1192">
        <v>0.25</v>
      </c>
      <c r="F1192" s="3">
        <v>44162</v>
      </c>
      <c r="G1192">
        <v>0</v>
      </c>
      <c r="H1192">
        <v>0.05</v>
      </c>
      <c r="I1192">
        <v>0.06</v>
      </c>
      <c r="J1192">
        <v>0.1</v>
      </c>
      <c r="K1192">
        <v>0.16</v>
      </c>
      <c r="L1192">
        <v>0.08</v>
      </c>
      <c r="M1192">
        <v>66</v>
      </c>
      <c r="P1192">
        <v>0.05</v>
      </c>
      <c r="Q1192">
        <v>0.08</v>
      </c>
      <c r="R1192">
        <v>0.09</v>
      </c>
      <c r="S1192">
        <v>0.1</v>
      </c>
      <c r="T1192">
        <v>0.08</v>
      </c>
      <c r="U1192">
        <v>208</v>
      </c>
      <c r="X1192">
        <v>0.05</v>
      </c>
      <c r="Y1192">
        <v>0.08</v>
      </c>
      <c r="Z1192">
        <v>0.08</v>
      </c>
      <c r="AA1192">
        <v>0.16</v>
      </c>
      <c r="AB1192">
        <v>0.06</v>
      </c>
      <c r="AC1192">
        <v>322</v>
      </c>
      <c r="AF1192">
        <v>0.03</v>
      </c>
      <c r="AG1192">
        <v>0.06</v>
      </c>
      <c r="AH1192">
        <v>0.06</v>
      </c>
      <c r="AI1192">
        <v>0.1</v>
      </c>
      <c r="AJ1192">
        <v>0.06</v>
      </c>
      <c r="AK1192">
        <v>347</v>
      </c>
      <c r="AN1192">
        <v>0.04</v>
      </c>
      <c r="AO1192">
        <v>0.06</v>
      </c>
      <c r="AP1192">
        <v>0.06</v>
      </c>
      <c r="AQ1192">
        <v>0.12</v>
      </c>
      <c r="AR1192">
        <v>0.1</v>
      </c>
      <c r="AS1192" s="8">
        <v>0.06</v>
      </c>
      <c r="AT1192">
        <v>0</v>
      </c>
      <c r="AU1192" s="19">
        <v>0.122</v>
      </c>
      <c r="AV1192" s="19">
        <v>0.11</v>
      </c>
      <c r="AW1192" s="19"/>
      <c r="AZ1192" s="4">
        <v>44162</v>
      </c>
      <c r="BA1192" s="2">
        <v>0.68</v>
      </c>
      <c r="BB1192" s="2">
        <v>0.75</v>
      </c>
      <c r="BC1192" s="4">
        <v>44162</v>
      </c>
      <c r="BD1192" s="2">
        <v>2.3199999999999998</v>
      </c>
      <c r="BI1192" s="3">
        <v>44820</v>
      </c>
      <c r="BJ1192">
        <v>2.2999999999999998</v>
      </c>
      <c r="BR1192">
        <f t="shared" si="36"/>
        <v>-4.0000000000000008E-2</v>
      </c>
      <c r="BS1192">
        <f t="shared" si="37"/>
        <v>-2.0000000000000004E-2</v>
      </c>
    </row>
    <row r="1193" spans="1:71">
      <c r="A1193" s="1">
        <v>44165</v>
      </c>
      <c r="B1193">
        <v>0.09</v>
      </c>
      <c r="C1193">
        <v>1055</v>
      </c>
      <c r="D1193" s="3">
        <v>44165</v>
      </c>
      <c r="E1193">
        <v>0.25</v>
      </c>
      <c r="F1193" s="3">
        <v>44165</v>
      </c>
      <c r="G1193">
        <v>0</v>
      </c>
      <c r="H1193">
        <v>0.06</v>
      </c>
      <c r="I1193">
        <v>0.08</v>
      </c>
      <c r="J1193">
        <v>0.12</v>
      </c>
      <c r="K1193">
        <v>0.17</v>
      </c>
      <c r="L1193">
        <v>0.08</v>
      </c>
      <c r="M1193">
        <v>61</v>
      </c>
      <c r="P1193">
        <v>0.05</v>
      </c>
      <c r="Q1193">
        <v>0.08</v>
      </c>
      <c r="R1193">
        <v>0.09</v>
      </c>
      <c r="S1193">
        <v>0.1</v>
      </c>
      <c r="T1193">
        <v>0.08</v>
      </c>
      <c r="U1193">
        <v>190</v>
      </c>
      <c r="X1193">
        <v>0.04</v>
      </c>
      <c r="Y1193">
        <v>0.08</v>
      </c>
      <c r="Z1193">
        <v>0.08</v>
      </c>
      <c r="AA1193">
        <v>0.16</v>
      </c>
      <c r="AB1193">
        <v>0.06</v>
      </c>
      <c r="AC1193">
        <v>326</v>
      </c>
      <c r="AF1193">
        <v>0.03</v>
      </c>
      <c r="AG1193">
        <v>0.06</v>
      </c>
      <c r="AH1193">
        <v>7.0000000000000007E-2</v>
      </c>
      <c r="AI1193">
        <v>0.1</v>
      </c>
      <c r="AJ1193">
        <v>0.06</v>
      </c>
      <c r="AK1193">
        <v>353</v>
      </c>
      <c r="AN1193">
        <v>0.03</v>
      </c>
      <c r="AO1193">
        <v>0.06</v>
      </c>
      <c r="AP1193">
        <v>7.0000000000000007E-2</v>
      </c>
      <c r="AQ1193">
        <v>0.12</v>
      </c>
      <c r="AR1193">
        <v>0.1</v>
      </c>
      <c r="AS1193" s="8">
        <v>0.06</v>
      </c>
      <c r="AT1193">
        <v>0</v>
      </c>
      <c r="AU1193" s="19">
        <v>0.124</v>
      </c>
      <c r="AV1193" s="19">
        <v>0.11</v>
      </c>
      <c r="AW1193" s="19"/>
      <c r="AZ1193" s="4">
        <v>44165</v>
      </c>
      <c r="BA1193" s="2">
        <v>0.68</v>
      </c>
      <c r="BB1193" s="2">
        <v>0.76</v>
      </c>
      <c r="BC1193" s="4">
        <v>44165</v>
      </c>
      <c r="BD1193" s="2">
        <v>2.29</v>
      </c>
      <c r="BI1193" s="3">
        <v>44823</v>
      </c>
      <c r="BJ1193">
        <v>2.2999999999999998</v>
      </c>
      <c r="BR1193">
        <f t="shared" si="36"/>
        <v>-4.0000000000000008E-2</v>
      </c>
      <c r="BS1193">
        <f t="shared" si="37"/>
        <v>-2.0000000000000004E-2</v>
      </c>
    </row>
    <row r="1194" spans="1:71">
      <c r="A1194" s="1">
        <v>44166</v>
      </c>
      <c r="B1194">
        <v>0.08</v>
      </c>
      <c r="C1194">
        <v>972</v>
      </c>
      <c r="D1194" s="3">
        <v>44166</v>
      </c>
      <c r="E1194">
        <v>0.25</v>
      </c>
      <c r="F1194" s="3">
        <v>44166</v>
      </c>
      <c r="G1194">
        <v>0</v>
      </c>
      <c r="H1194">
        <v>0.05</v>
      </c>
      <c r="I1194">
        <v>0.06</v>
      </c>
      <c r="J1194">
        <v>0.1</v>
      </c>
      <c r="K1194">
        <v>0.16</v>
      </c>
      <c r="L1194">
        <v>0.09</v>
      </c>
      <c r="M1194">
        <v>57</v>
      </c>
      <c r="P1194">
        <v>0.01</v>
      </c>
      <c r="Q1194">
        <v>0.08</v>
      </c>
      <c r="R1194">
        <v>0.09</v>
      </c>
      <c r="S1194">
        <v>0.11</v>
      </c>
      <c r="T1194">
        <v>0.08</v>
      </c>
      <c r="U1194">
        <v>157</v>
      </c>
      <c r="X1194">
        <v>0.01</v>
      </c>
      <c r="Y1194">
        <v>0.08</v>
      </c>
      <c r="Z1194">
        <v>0.09</v>
      </c>
      <c r="AA1194">
        <v>0.18</v>
      </c>
      <c r="AB1194">
        <v>0.08</v>
      </c>
      <c r="AC1194">
        <v>341</v>
      </c>
      <c r="AF1194">
        <v>0.05</v>
      </c>
      <c r="AG1194">
        <v>7.0000000000000007E-2</v>
      </c>
      <c r="AH1194">
        <v>0.08</v>
      </c>
      <c r="AI1194">
        <v>0.1</v>
      </c>
      <c r="AJ1194">
        <v>0.08</v>
      </c>
      <c r="AK1194">
        <v>362</v>
      </c>
      <c r="AN1194">
        <v>0.05</v>
      </c>
      <c r="AO1194">
        <v>7.0000000000000007E-2</v>
      </c>
      <c r="AP1194">
        <v>0.08</v>
      </c>
      <c r="AQ1194">
        <v>0.12</v>
      </c>
      <c r="AR1194">
        <v>0.1</v>
      </c>
      <c r="AS1194" s="8">
        <v>0.08</v>
      </c>
      <c r="AT1194" t="s">
        <v>8</v>
      </c>
      <c r="AU1194" s="19">
        <v>0.11600000000000001</v>
      </c>
      <c r="AV1194" s="19">
        <v>0.1</v>
      </c>
      <c r="AW1194" s="19"/>
      <c r="AZ1194" s="4">
        <v>44166</v>
      </c>
      <c r="BA1194" s="2">
        <v>0.75</v>
      </c>
      <c r="BB1194" s="2">
        <v>0.83</v>
      </c>
      <c r="BC1194" s="4">
        <v>44166</v>
      </c>
      <c r="BD1194" s="2">
        <v>2.2799999999999998</v>
      </c>
      <c r="BI1194" s="3">
        <v>44824</v>
      </c>
      <c r="BJ1194">
        <v>2.2999999999999998</v>
      </c>
      <c r="BR1194">
        <f t="shared" si="36"/>
        <v>-2.0000000000000004E-2</v>
      </c>
      <c r="BS1194">
        <f t="shared" si="37"/>
        <v>0</v>
      </c>
    </row>
    <row r="1195" spans="1:71">
      <c r="A1195" s="1">
        <v>44167</v>
      </c>
      <c r="B1195">
        <v>0.08</v>
      </c>
      <c r="C1195">
        <v>926</v>
      </c>
      <c r="D1195" s="3">
        <v>44167</v>
      </c>
      <c r="E1195">
        <v>0.25</v>
      </c>
      <c r="F1195" s="3">
        <v>44167</v>
      </c>
      <c r="G1195">
        <v>0</v>
      </c>
      <c r="H1195">
        <v>0.05</v>
      </c>
      <c r="I1195">
        <v>0.06</v>
      </c>
      <c r="J1195">
        <v>0.1</v>
      </c>
      <c r="K1195">
        <v>0.15</v>
      </c>
      <c r="L1195">
        <v>0.09</v>
      </c>
      <c r="M1195">
        <v>56</v>
      </c>
      <c r="P1195">
        <v>0.05</v>
      </c>
      <c r="Q1195">
        <v>0.08</v>
      </c>
      <c r="R1195">
        <v>0.09</v>
      </c>
      <c r="S1195">
        <v>0.1</v>
      </c>
      <c r="T1195">
        <v>0.08</v>
      </c>
      <c r="U1195">
        <v>168</v>
      </c>
      <c r="X1195">
        <v>0.04</v>
      </c>
      <c r="Y1195">
        <v>0.08</v>
      </c>
      <c r="Z1195">
        <v>0.09</v>
      </c>
      <c r="AA1195">
        <v>0.18</v>
      </c>
      <c r="AB1195">
        <v>0.06</v>
      </c>
      <c r="AC1195">
        <v>336</v>
      </c>
      <c r="AF1195">
        <v>0.04</v>
      </c>
      <c r="AG1195">
        <v>0.06</v>
      </c>
      <c r="AH1195">
        <v>0.06</v>
      </c>
      <c r="AI1195">
        <v>0.15</v>
      </c>
      <c r="AJ1195">
        <v>0.06</v>
      </c>
      <c r="AK1195">
        <v>362</v>
      </c>
      <c r="AN1195">
        <v>0.05</v>
      </c>
      <c r="AO1195">
        <v>0.06</v>
      </c>
      <c r="AP1195">
        <v>0.06</v>
      </c>
      <c r="AQ1195">
        <v>0.15</v>
      </c>
      <c r="AR1195">
        <v>0.1</v>
      </c>
      <c r="AS1195" s="8">
        <v>0.06</v>
      </c>
      <c r="AT1195">
        <v>0</v>
      </c>
      <c r="AU1195" s="19">
        <v>0.11799999999999999</v>
      </c>
      <c r="AV1195" s="19">
        <v>9.8000000000000004E-2</v>
      </c>
      <c r="AW1195" s="19"/>
      <c r="AZ1195" s="4">
        <v>44167</v>
      </c>
      <c r="BA1195" s="2">
        <v>0.79</v>
      </c>
      <c r="BB1195" s="2">
        <v>0.86</v>
      </c>
      <c r="BC1195" s="4">
        <v>44167</v>
      </c>
      <c r="BD1195" s="2">
        <v>2.2400000000000002</v>
      </c>
      <c r="BI1195" s="3">
        <v>44825</v>
      </c>
      <c r="BJ1195">
        <v>2.2999999999999998</v>
      </c>
      <c r="BR1195">
        <f t="shared" si="36"/>
        <v>-4.0000000000000008E-2</v>
      </c>
      <c r="BS1195">
        <f t="shared" si="37"/>
        <v>-2.0000000000000004E-2</v>
      </c>
    </row>
    <row r="1196" spans="1:71">
      <c r="A1196" s="1">
        <v>44168</v>
      </c>
      <c r="B1196">
        <v>0.08</v>
      </c>
      <c r="C1196">
        <v>954</v>
      </c>
      <c r="D1196" s="3">
        <v>44168</v>
      </c>
      <c r="E1196">
        <v>0.25</v>
      </c>
      <c r="F1196" s="3">
        <v>44168</v>
      </c>
      <c r="G1196">
        <v>0</v>
      </c>
      <c r="H1196">
        <v>0.05</v>
      </c>
      <c r="I1196">
        <v>0.06</v>
      </c>
      <c r="J1196">
        <v>0.1</v>
      </c>
      <c r="K1196">
        <v>0.16</v>
      </c>
      <c r="L1196">
        <v>0.09</v>
      </c>
      <c r="M1196">
        <v>55</v>
      </c>
      <c r="P1196">
        <v>0.05</v>
      </c>
      <c r="Q1196">
        <v>0.08</v>
      </c>
      <c r="R1196">
        <v>0.09</v>
      </c>
      <c r="S1196">
        <v>0.1</v>
      </c>
      <c r="T1196">
        <v>0.08</v>
      </c>
      <c r="U1196">
        <v>167</v>
      </c>
      <c r="X1196">
        <v>0.04</v>
      </c>
      <c r="Y1196">
        <v>0.08</v>
      </c>
      <c r="Z1196">
        <v>0.09</v>
      </c>
      <c r="AA1196">
        <v>0.15</v>
      </c>
      <c r="AB1196">
        <v>0.06</v>
      </c>
      <c r="AC1196">
        <v>338</v>
      </c>
      <c r="AF1196">
        <v>0.05</v>
      </c>
      <c r="AG1196">
        <v>0.06</v>
      </c>
      <c r="AH1196">
        <v>0.06</v>
      </c>
      <c r="AI1196">
        <v>0.15</v>
      </c>
      <c r="AJ1196">
        <v>0.06</v>
      </c>
      <c r="AK1196">
        <v>358</v>
      </c>
      <c r="AN1196">
        <v>0.05</v>
      </c>
      <c r="AO1196">
        <v>0.06</v>
      </c>
      <c r="AP1196">
        <v>0.06</v>
      </c>
      <c r="AQ1196">
        <v>0.15</v>
      </c>
      <c r="AR1196">
        <v>0.1</v>
      </c>
      <c r="AS1196" s="8">
        <v>0.06</v>
      </c>
      <c r="AT1196" t="s">
        <v>8</v>
      </c>
      <c r="AU1196" s="19">
        <v>0.122</v>
      </c>
      <c r="AV1196" s="19">
        <v>0.109</v>
      </c>
      <c r="AW1196" s="19"/>
      <c r="AZ1196" s="4">
        <v>44168</v>
      </c>
      <c r="BA1196" s="2">
        <v>0.76</v>
      </c>
      <c r="BB1196" s="2">
        <v>0.84</v>
      </c>
      <c r="BC1196" s="4">
        <v>44168</v>
      </c>
      <c r="BD1196" s="2">
        <v>2.23</v>
      </c>
      <c r="BI1196" s="3">
        <v>44826</v>
      </c>
      <c r="BJ1196">
        <v>3.05</v>
      </c>
      <c r="BK1196">
        <v>2.2999999999999998</v>
      </c>
      <c r="BR1196">
        <f t="shared" si="36"/>
        <v>-4.0000000000000008E-2</v>
      </c>
      <c r="BS1196">
        <f t="shared" si="37"/>
        <v>-2.0000000000000004E-2</v>
      </c>
    </row>
    <row r="1197" spans="1:71">
      <c r="A1197" s="1">
        <v>44169</v>
      </c>
      <c r="B1197">
        <v>0.09</v>
      </c>
      <c r="C1197">
        <v>951</v>
      </c>
      <c r="D1197" s="3">
        <v>44169</v>
      </c>
      <c r="E1197">
        <v>0.25</v>
      </c>
      <c r="F1197" s="3">
        <v>44169</v>
      </c>
      <c r="G1197">
        <v>0</v>
      </c>
      <c r="H1197">
        <v>0.06</v>
      </c>
      <c r="I1197">
        <v>7.0000000000000007E-2</v>
      </c>
      <c r="J1197">
        <v>0.11</v>
      </c>
      <c r="K1197">
        <v>0.16</v>
      </c>
      <c r="L1197">
        <v>0.09</v>
      </c>
      <c r="M1197">
        <v>60</v>
      </c>
      <c r="P1197">
        <v>0.05</v>
      </c>
      <c r="Q1197">
        <v>0.08</v>
      </c>
      <c r="R1197">
        <v>0.09</v>
      </c>
      <c r="S1197">
        <v>0.11</v>
      </c>
      <c r="T1197">
        <v>0.08</v>
      </c>
      <c r="U1197">
        <v>170</v>
      </c>
      <c r="X1197">
        <v>0.04</v>
      </c>
      <c r="Y1197">
        <v>0.08</v>
      </c>
      <c r="Z1197">
        <v>0.09</v>
      </c>
      <c r="AA1197">
        <v>0.15</v>
      </c>
      <c r="AB1197">
        <v>0.06</v>
      </c>
      <c r="AC1197">
        <v>345</v>
      </c>
      <c r="AF1197">
        <v>0.05</v>
      </c>
      <c r="AG1197">
        <v>0.06</v>
      </c>
      <c r="AH1197">
        <v>0.06</v>
      </c>
      <c r="AI1197">
        <v>0.15</v>
      </c>
      <c r="AJ1197">
        <v>0.06</v>
      </c>
      <c r="AK1197">
        <v>370</v>
      </c>
      <c r="AN1197">
        <v>0.05</v>
      </c>
      <c r="AO1197">
        <v>0.06</v>
      </c>
      <c r="AP1197">
        <v>0.06</v>
      </c>
      <c r="AQ1197">
        <v>0.15</v>
      </c>
      <c r="AR1197">
        <v>0.1</v>
      </c>
      <c r="AS1197" s="8">
        <v>0.06</v>
      </c>
      <c r="AT1197">
        <v>0</v>
      </c>
      <c r="AU1197" s="19">
        <v>0.121</v>
      </c>
      <c r="AV1197" s="19">
        <v>0.11700000000000001</v>
      </c>
      <c r="AW1197" s="19"/>
      <c r="AZ1197" s="4">
        <v>44169</v>
      </c>
      <c r="BA1197" s="2">
        <v>0.81</v>
      </c>
      <c r="BB1197" s="2">
        <v>0.88</v>
      </c>
      <c r="BC1197" s="4">
        <v>44169</v>
      </c>
      <c r="BD1197" s="2">
        <v>2.23</v>
      </c>
      <c r="BI1197" s="3">
        <v>44827</v>
      </c>
      <c r="BJ1197">
        <v>3.05</v>
      </c>
      <c r="BR1197">
        <f t="shared" si="36"/>
        <v>-4.0000000000000008E-2</v>
      </c>
      <c r="BS1197">
        <f t="shared" si="37"/>
        <v>-2.0000000000000004E-2</v>
      </c>
    </row>
    <row r="1198" spans="1:71">
      <c r="A1198" s="1">
        <v>44172</v>
      </c>
      <c r="B1198">
        <v>0.08</v>
      </c>
      <c r="C1198">
        <v>951</v>
      </c>
      <c r="D1198" s="3">
        <v>44172</v>
      </c>
      <c r="E1198">
        <v>0.25</v>
      </c>
      <c r="F1198" s="3">
        <v>44172</v>
      </c>
      <c r="G1198">
        <v>0</v>
      </c>
      <c r="H1198">
        <v>0.05</v>
      </c>
      <c r="I1198">
        <v>7.0000000000000007E-2</v>
      </c>
      <c r="J1198">
        <v>0.11</v>
      </c>
      <c r="K1198">
        <v>0.17</v>
      </c>
      <c r="L1198">
        <v>0.09</v>
      </c>
      <c r="M1198">
        <v>56</v>
      </c>
      <c r="P1198">
        <v>0.05</v>
      </c>
      <c r="Q1198">
        <v>0.08</v>
      </c>
      <c r="R1198">
        <v>0.09</v>
      </c>
      <c r="S1198">
        <v>0.1</v>
      </c>
      <c r="T1198">
        <v>0.08</v>
      </c>
      <c r="U1198">
        <v>152</v>
      </c>
      <c r="X1198">
        <v>0.04</v>
      </c>
      <c r="Y1198">
        <v>0.08</v>
      </c>
      <c r="Z1198">
        <v>0.09</v>
      </c>
      <c r="AA1198">
        <v>0.15</v>
      </c>
      <c r="AB1198">
        <v>7.0000000000000007E-2</v>
      </c>
      <c r="AC1198">
        <v>333</v>
      </c>
      <c r="AF1198">
        <v>0.04</v>
      </c>
      <c r="AG1198">
        <v>7.0000000000000007E-2</v>
      </c>
      <c r="AH1198">
        <v>7.0000000000000007E-2</v>
      </c>
      <c r="AI1198">
        <v>0.15</v>
      </c>
      <c r="AJ1198">
        <v>7.0000000000000007E-2</v>
      </c>
      <c r="AK1198">
        <v>351</v>
      </c>
      <c r="AN1198">
        <v>0.04</v>
      </c>
      <c r="AO1198">
        <v>7.0000000000000007E-2</v>
      </c>
      <c r="AP1198">
        <v>7.0000000000000007E-2</v>
      </c>
      <c r="AQ1198">
        <v>0.15</v>
      </c>
      <c r="AR1198">
        <v>0.1</v>
      </c>
      <c r="AS1198" s="8">
        <v>7.0000000000000007E-2</v>
      </c>
      <c r="AT1198" t="s">
        <v>8</v>
      </c>
      <c r="AU1198" s="19">
        <v>0.11899999999999999</v>
      </c>
      <c r="AV1198" s="19">
        <v>0.1</v>
      </c>
      <c r="AW1198" s="19"/>
      <c r="AZ1198" s="4">
        <v>44172</v>
      </c>
      <c r="BA1198" s="2">
        <v>0.8</v>
      </c>
      <c r="BB1198" s="2">
        <v>0.86</v>
      </c>
      <c r="BC1198" s="4">
        <v>44172</v>
      </c>
      <c r="BD1198" s="2">
        <v>2.2200000000000002</v>
      </c>
      <c r="BI1198" s="3">
        <v>44830</v>
      </c>
      <c r="BJ1198">
        <v>3.05</v>
      </c>
      <c r="BR1198">
        <f t="shared" si="36"/>
        <v>-0.03</v>
      </c>
      <c r="BS1198">
        <f t="shared" si="37"/>
        <v>-9.999999999999995E-3</v>
      </c>
    </row>
    <row r="1199" spans="1:71">
      <c r="A1199" s="1">
        <v>44173</v>
      </c>
      <c r="B1199">
        <v>7.0000000000000007E-2</v>
      </c>
      <c r="C1199">
        <v>939</v>
      </c>
      <c r="D1199" s="3">
        <v>44173</v>
      </c>
      <c r="E1199">
        <v>0.25</v>
      </c>
      <c r="F1199" s="3">
        <v>44173</v>
      </c>
      <c r="G1199">
        <v>0</v>
      </c>
      <c r="H1199">
        <v>0.05</v>
      </c>
      <c r="I1199">
        <v>0.06</v>
      </c>
      <c r="J1199">
        <v>0.09</v>
      </c>
      <c r="K1199">
        <v>0.16</v>
      </c>
      <c r="L1199">
        <v>0.09</v>
      </c>
      <c r="M1199">
        <v>57</v>
      </c>
      <c r="P1199">
        <v>0.05</v>
      </c>
      <c r="Q1199">
        <v>0.08</v>
      </c>
      <c r="R1199">
        <v>0.09</v>
      </c>
      <c r="S1199">
        <v>0.1</v>
      </c>
      <c r="T1199">
        <v>0.08</v>
      </c>
      <c r="U1199">
        <v>154</v>
      </c>
      <c r="X1199">
        <v>0.04</v>
      </c>
      <c r="Y1199">
        <v>0.08</v>
      </c>
      <c r="Z1199">
        <v>0.09</v>
      </c>
      <c r="AA1199">
        <v>0.15</v>
      </c>
      <c r="AB1199">
        <v>7.0000000000000007E-2</v>
      </c>
      <c r="AC1199">
        <v>338</v>
      </c>
      <c r="AF1199">
        <v>0.02</v>
      </c>
      <c r="AG1199">
        <v>7.0000000000000007E-2</v>
      </c>
      <c r="AH1199">
        <v>7.0000000000000007E-2</v>
      </c>
      <c r="AI1199">
        <v>0.15</v>
      </c>
      <c r="AJ1199">
        <v>7.0000000000000007E-2</v>
      </c>
      <c r="AK1199">
        <v>360</v>
      </c>
      <c r="AN1199">
        <v>0.02</v>
      </c>
      <c r="AO1199">
        <v>7.0000000000000007E-2</v>
      </c>
      <c r="AP1199">
        <v>7.0000000000000007E-2</v>
      </c>
      <c r="AQ1199">
        <v>0.15</v>
      </c>
      <c r="AR1199">
        <v>0.1</v>
      </c>
      <c r="AS1199" s="8">
        <v>7.0000000000000007E-2</v>
      </c>
      <c r="AT1199">
        <v>0</v>
      </c>
      <c r="AU1199" s="19">
        <v>0.108</v>
      </c>
      <c r="AV1199" s="19">
        <v>9.0999999999999998E-2</v>
      </c>
      <c r="AW1199" s="19"/>
      <c r="AZ1199" s="4">
        <v>44173</v>
      </c>
      <c r="BA1199" s="2">
        <v>0.78</v>
      </c>
      <c r="BB1199" s="2">
        <v>0.83</v>
      </c>
      <c r="BC1199" s="4">
        <v>44173</v>
      </c>
      <c r="BD1199" s="2">
        <v>2.2200000000000002</v>
      </c>
      <c r="BI1199" s="3">
        <v>44831</v>
      </c>
      <c r="BJ1199">
        <v>3.05</v>
      </c>
      <c r="BR1199">
        <f t="shared" si="36"/>
        <v>-0.03</v>
      </c>
      <c r="BS1199">
        <f t="shared" si="37"/>
        <v>-9.999999999999995E-3</v>
      </c>
    </row>
    <row r="1200" spans="1:71">
      <c r="A1200" s="1">
        <v>44174</v>
      </c>
      <c r="B1200">
        <v>0.08</v>
      </c>
      <c r="C1200">
        <v>935</v>
      </c>
      <c r="D1200" s="3">
        <v>44174</v>
      </c>
      <c r="E1200">
        <v>0.25</v>
      </c>
      <c r="F1200" s="3">
        <v>44174</v>
      </c>
      <c r="G1200">
        <v>0</v>
      </c>
      <c r="H1200">
        <v>0.05</v>
      </c>
      <c r="I1200">
        <v>0.06</v>
      </c>
      <c r="J1200">
        <v>0.09</v>
      </c>
      <c r="K1200">
        <v>0.15</v>
      </c>
      <c r="L1200">
        <v>0.09</v>
      </c>
      <c r="M1200">
        <v>57</v>
      </c>
      <c r="P1200">
        <v>0.05</v>
      </c>
      <c r="Q1200">
        <v>0.08</v>
      </c>
      <c r="R1200">
        <v>0.09</v>
      </c>
      <c r="S1200">
        <v>0.1</v>
      </c>
      <c r="T1200">
        <v>0.08</v>
      </c>
      <c r="U1200">
        <v>158</v>
      </c>
      <c r="X1200">
        <v>0.04</v>
      </c>
      <c r="Y1200">
        <v>0.08</v>
      </c>
      <c r="Z1200">
        <v>0.09</v>
      </c>
      <c r="AA1200">
        <v>0.15</v>
      </c>
      <c r="AB1200">
        <v>0.06</v>
      </c>
      <c r="AC1200">
        <v>341</v>
      </c>
      <c r="AF1200">
        <v>0.03</v>
      </c>
      <c r="AG1200">
        <v>0.06</v>
      </c>
      <c r="AH1200">
        <v>0.06</v>
      </c>
      <c r="AI1200">
        <v>0.15</v>
      </c>
      <c r="AJ1200">
        <v>0.06</v>
      </c>
      <c r="AK1200">
        <v>360</v>
      </c>
      <c r="AN1200">
        <v>0.04</v>
      </c>
      <c r="AO1200">
        <v>0.06</v>
      </c>
      <c r="AP1200">
        <v>0.06</v>
      </c>
      <c r="AQ1200">
        <v>0.15</v>
      </c>
      <c r="AR1200">
        <v>0.1</v>
      </c>
      <c r="AS1200" s="8">
        <v>0.06</v>
      </c>
      <c r="AT1200">
        <v>0</v>
      </c>
      <c r="AU1200" s="19">
        <v>0.113</v>
      </c>
      <c r="AV1200" s="19">
        <v>9.0999999999999998E-2</v>
      </c>
      <c r="AW1200" s="19"/>
      <c r="AZ1200" s="4">
        <v>44174</v>
      </c>
      <c r="BA1200" s="2">
        <v>0.79</v>
      </c>
      <c r="BB1200" s="2">
        <v>0.87</v>
      </c>
      <c r="BC1200" s="4">
        <v>44174</v>
      </c>
      <c r="BD1200" s="2">
        <v>2.2400000000000002</v>
      </c>
      <c r="BI1200" s="3">
        <v>44832</v>
      </c>
      <c r="BJ1200">
        <v>3.05</v>
      </c>
      <c r="BR1200">
        <f t="shared" si="36"/>
        <v>-4.0000000000000008E-2</v>
      </c>
      <c r="BS1200">
        <f t="shared" si="37"/>
        <v>-2.0000000000000004E-2</v>
      </c>
    </row>
    <row r="1201" spans="1:71">
      <c r="A1201" s="1">
        <v>44175</v>
      </c>
      <c r="B1201">
        <v>0.08</v>
      </c>
      <c r="C1201">
        <v>946</v>
      </c>
      <c r="D1201" s="3">
        <v>44175</v>
      </c>
      <c r="E1201">
        <v>0.25</v>
      </c>
      <c r="F1201" s="3">
        <v>44175</v>
      </c>
      <c r="G1201">
        <v>0</v>
      </c>
      <c r="H1201">
        <v>0.05</v>
      </c>
      <c r="I1201">
        <v>0.06</v>
      </c>
      <c r="J1201">
        <v>0.09</v>
      </c>
      <c r="K1201">
        <v>0.15</v>
      </c>
      <c r="L1201">
        <v>0.09</v>
      </c>
      <c r="M1201">
        <v>57</v>
      </c>
      <c r="P1201">
        <v>0.05</v>
      </c>
      <c r="Q1201">
        <v>0.08</v>
      </c>
      <c r="R1201">
        <v>0.09</v>
      </c>
      <c r="S1201">
        <v>0.1</v>
      </c>
      <c r="T1201">
        <v>0.08</v>
      </c>
      <c r="U1201">
        <v>172</v>
      </c>
      <c r="X1201">
        <v>0.05</v>
      </c>
      <c r="Y1201">
        <v>0.08</v>
      </c>
      <c r="Z1201">
        <v>0.09</v>
      </c>
      <c r="AA1201">
        <v>0.15</v>
      </c>
      <c r="AB1201">
        <v>0.06</v>
      </c>
      <c r="AC1201">
        <v>340</v>
      </c>
      <c r="AF1201">
        <v>0.03</v>
      </c>
      <c r="AG1201">
        <v>0.06</v>
      </c>
      <c r="AH1201">
        <v>0.06</v>
      </c>
      <c r="AI1201">
        <v>0.15</v>
      </c>
      <c r="AJ1201">
        <v>0.06</v>
      </c>
      <c r="AK1201">
        <v>359</v>
      </c>
      <c r="AN1201">
        <v>0.03</v>
      </c>
      <c r="AO1201">
        <v>0.06</v>
      </c>
      <c r="AP1201">
        <v>0.06</v>
      </c>
      <c r="AQ1201">
        <v>0.15</v>
      </c>
      <c r="AR1201">
        <v>0.1</v>
      </c>
      <c r="AS1201" s="8">
        <v>0.06</v>
      </c>
      <c r="AT1201">
        <v>0</v>
      </c>
      <c r="AU1201" s="19">
        <v>0.111</v>
      </c>
      <c r="AV1201" s="19">
        <v>0.10199999999999999</v>
      </c>
      <c r="AW1201" s="19"/>
      <c r="AZ1201" s="4">
        <v>44175</v>
      </c>
      <c r="BA1201" s="2">
        <v>0.78</v>
      </c>
      <c r="BB1201" s="2">
        <v>0.84</v>
      </c>
      <c r="BC1201" s="4">
        <v>44175</v>
      </c>
      <c r="BD1201" s="2">
        <v>2.2200000000000002</v>
      </c>
      <c r="BI1201" s="3">
        <v>44833</v>
      </c>
      <c r="BJ1201">
        <v>3.05</v>
      </c>
      <c r="BR1201">
        <f t="shared" si="36"/>
        <v>-4.0000000000000008E-2</v>
      </c>
      <c r="BS1201">
        <f t="shared" si="37"/>
        <v>-2.0000000000000004E-2</v>
      </c>
    </row>
    <row r="1202" spans="1:71">
      <c r="A1202" s="1">
        <v>44176</v>
      </c>
      <c r="B1202">
        <v>0.08</v>
      </c>
      <c r="C1202">
        <v>885</v>
      </c>
      <c r="D1202" s="3">
        <v>44176</v>
      </c>
      <c r="E1202">
        <v>0.25</v>
      </c>
      <c r="F1202" s="3">
        <v>44176</v>
      </c>
      <c r="G1202">
        <v>0</v>
      </c>
      <c r="H1202">
        <v>0.05</v>
      </c>
      <c r="I1202">
        <v>0.06</v>
      </c>
      <c r="J1202">
        <v>0.1</v>
      </c>
      <c r="K1202">
        <v>0.15</v>
      </c>
      <c r="L1202">
        <v>0.09</v>
      </c>
      <c r="M1202">
        <v>57</v>
      </c>
      <c r="P1202">
        <v>0.05</v>
      </c>
      <c r="Q1202">
        <v>0.08</v>
      </c>
      <c r="R1202">
        <v>0.09</v>
      </c>
      <c r="S1202">
        <v>0.1</v>
      </c>
      <c r="T1202">
        <v>0.08</v>
      </c>
      <c r="U1202">
        <v>163</v>
      </c>
      <c r="X1202">
        <v>0.04</v>
      </c>
      <c r="Y1202">
        <v>0.08</v>
      </c>
      <c r="Z1202">
        <v>0.09</v>
      </c>
      <c r="AA1202">
        <v>0.15</v>
      </c>
      <c r="AB1202">
        <v>0.06</v>
      </c>
      <c r="AC1202">
        <v>349</v>
      </c>
      <c r="AF1202">
        <v>0.04</v>
      </c>
      <c r="AG1202">
        <v>0.06</v>
      </c>
      <c r="AH1202">
        <v>0.06</v>
      </c>
      <c r="AI1202">
        <v>0.15</v>
      </c>
      <c r="AJ1202">
        <v>0.06</v>
      </c>
      <c r="AK1202">
        <v>366</v>
      </c>
      <c r="AN1202">
        <v>0.04</v>
      </c>
      <c r="AO1202">
        <v>0.06</v>
      </c>
      <c r="AP1202">
        <v>0.06</v>
      </c>
      <c r="AQ1202">
        <v>0.15</v>
      </c>
      <c r="AR1202">
        <v>0.1</v>
      </c>
      <c r="AS1202" s="8">
        <v>0.06</v>
      </c>
      <c r="AT1202" t="s">
        <v>8</v>
      </c>
      <c r="AU1202" s="19">
        <v>0.126</v>
      </c>
      <c r="AV1202" s="19">
        <v>0.10199999999999999</v>
      </c>
      <c r="AW1202" s="19"/>
      <c r="AZ1202" s="4">
        <v>44176</v>
      </c>
      <c r="BA1202" s="2">
        <v>0.79</v>
      </c>
      <c r="BB1202" s="2">
        <v>0.82</v>
      </c>
      <c r="BC1202" s="4">
        <v>44176</v>
      </c>
      <c r="BD1202" s="2">
        <v>2.23</v>
      </c>
      <c r="BI1202" s="3">
        <v>44834</v>
      </c>
      <c r="BJ1202">
        <v>3.05</v>
      </c>
      <c r="BR1202">
        <f t="shared" si="36"/>
        <v>-4.0000000000000008E-2</v>
      </c>
      <c r="BS1202">
        <f t="shared" si="37"/>
        <v>-2.0000000000000004E-2</v>
      </c>
    </row>
    <row r="1203" spans="1:71">
      <c r="A1203" s="1">
        <v>44179</v>
      </c>
      <c r="B1203">
        <v>0.08</v>
      </c>
      <c r="C1203">
        <v>907</v>
      </c>
      <c r="D1203" s="3">
        <v>44179</v>
      </c>
      <c r="E1203">
        <v>0.25</v>
      </c>
      <c r="F1203" s="3">
        <v>44179</v>
      </c>
      <c r="G1203">
        <v>0</v>
      </c>
      <c r="H1203">
        <v>0.05</v>
      </c>
      <c r="I1203">
        <v>0.06</v>
      </c>
      <c r="J1203">
        <v>0.09</v>
      </c>
      <c r="K1203">
        <v>0.15</v>
      </c>
      <c r="L1203">
        <v>0.09</v>
      </c>
      <c r="M1203">
        <v>51</v>
      </c>
      <c r="P1203">
        <v>0.05</v>
      </c>
      <c r="Q1203">
        <v>0.08</v>
      </c>
      <c r="R1203">
        <v>0.09</v>
      </c>
      <c r="S1203">
        <v>0.1</v>
      </c>
      <c r="T1203">
        <v>0.08</v>
      </c>
      <c r="U1203">
        <v>155</v>
      </c>
      <c r="X1203">
        <v>0.04</v>
      </c>
      <c r="Y1203">
        <v>0.08</v>
      </c>
      <c r="Z1203">
        <v>0.09</v>
      </c>
      <c r="AA1203">
        <v>0.15</v>
      </c>
      <c r="AB1203">
        <v>0.06</v>
      </c>
      <c r="AC1203">
        <v>338</v>
      </c>
      <c r="AF1203">
        <v>0.05</v>
      </c>
      <c r="AG1203">
        <v>0.06</v>
      </c>
      <c r="AH1203">
        <v>0.06</v>
      </c>
      <c r="AI1203">
        <v>0.15</v>
      </c>
      <c r="AJ1203">
        <v>0.06</v>
      </c>
      <c r="AK1203">
        <v>357</v>
      </c>
      <c r="AN1203">
        <v>0.05</v>
      </c>
      <c r="AO1203">
        <v>0.06</v>
      </c>
      <c r="AP1203">
        <v>0.06</v>
      </c>
      <c r="AQ1203">
        <v>0.15</v>
      </c>
      <c r="AR1203">
        <v>0.1</v>
      </c>
      <c r="AS1203" s="8">
        <v>0.06</v>
      </c>
      <c r="AT1203" t="s">
        <v>8</v>
      </c>
      <c r="AU1203" s="19">
        <v>0.106</v>
      </c>
      <c r="AV1203" s="19">
        <v>8.2000000000000003E-2</v>
      </c>
      <c r="AW1203" s="19"/>
      <c r="AZ1203" s="4">
        <v>44179</v>
      </c>
      <c r="BA1203" s="2">
        <v>0.77</v>
      </c>
      <c r="BB1203" s="2">
        <v>0.81</v>
      </c>
      <c r="BC1203" s="4">
        <v>44179</v>
      </c>
      <c r="BD1203" s="2">
        <v>2.2400000000000002</v>
      </c>
      <c r="BI1203" s="3">
        <v>44837</v>
      </c>
      <c r="BJ1203">
        <v>3.05</v>
      </c>
      <c r="BR1203">
        <f t="shared" si="36"/>
        <v>-4.0000000000000008E-2</v>
      </c>
      <c r="BS1203">
        <f t="shared" si="37"/>
        <v>-2.0000000000000004E-2</v>
      </c>
    </row>
    <row r="1204" spans="1:71">
      <c r="A1204" s="1">
        <v>44180</v>
      </c>
      <c r="B1204">
        <v>0.09</v>
      </c>
      <c r="C1204">
        <v>933</v>
      </c>
      <c r="D1204" s="3">
        <v>44180</v>
      </c>
      <c r="E1204">
        <v>0.25</v>
      </c>
      <c r="F1204" s="3">
        <v>44180</v>
      </c>
      <c r="G1204">
        <v>0</v>
      </c>
      <c r="H1204">
        <v>0.06</v>
      </c>
      <c r="I1204">
        <v>7.0000000000000007E-2</v>
      </c>
      <c r="J1204">
        <v>0.11</v>
      </c>
      <c r="K1204">
        <v>0.16</v>
      </c>
      <c r="L1204">
        <v>0.09</v>
      </c>
      <c r="M1204">
        <v>51</v>
      </c>
      <c r="P1204">
        <v>0.06</v>
      </c>
      <c r="Q1204">
        <v>0.08</v>
      </c>
      <c r="R1204">
        <v>0.09</v>
      </c>
      <c r="S1204">
        <v>0.11</v>
      </c>
      <c r="T1204">
        <v>0.08</v>
      </c>
      <c r="U1204">
        <v>143</v>
      </c>
      <c r="X1204">
        <v>0.04</v>
      </c>
      <c r="Y1204">
        <v>0.08</v>
      </c>
      <c r="Z1204">
        <v>0.09</v>
      </c>
      <c r="AA1204">
        <v>0.15</v>
      </c>
      <c r="AB1204">
        <v>0.06</v>
      </c>
      <c r="AC1204">
        <v>331</v>
      </c>
      <c r="AF1204">
        <v>0.04</v>
      </c>
      <c r="AG1204">
        <v>0.06</v>
      </c>
      <c r="AH1204">
        <v>0.06</v>
      </c>
      <c r="AI1204">
        <v>0.15</v>
      </c>
      <c r="AJ1204">
        <v>0.06</v>
      </c>
      <c r="AK1204">
        <v>355</v>
      </c>
      <c r="AN1204">
        <v>0.03</v>
      </c>
      <c r="AO1204">
        <v>0.06</v>
      </c>
      <c r="AP1204">
        <v>0.06</v>
      </c>
      <c r="AQ1204">
        <v>0.15</v>
      </c>
      <c r="AR1204">
        <v>0.1</v>
      </c>
      <c r="AS1204" s="8">
        <v>0.06</v>
      </c>
      <c r="AT1204" t="s">
        <v>8</v>
      </c>
      <c r="AU1204" s="19">
        <v>0.12</v>
      </c>
      <c r="AV1204" s="19">
        <v>0.111</v>
      </c>
      <c r="AW1204" s="19"/>
      <c r="AZ1204" s="4">
        <v>44180</v>
      </c>
      <c r="BA1204" s="2">
        <v>0.81</v>
      </c>
      <c r="BB1204" s="2">
        <v>0.84</v>
      </c>
      <c r="BC1204" s="4">
        <v>44180</v>
      </c>
      <c r="BD1204" s="2">
        <v>2.2599999999999998</v>
      </c>
      <c r="BI1204" s="3">
        <v>44838</v>
      </c>
      <c r="BJ1204">
        <v>3.05</v>
      </c>
      <c r="BR1204">
        <f t="shared" si="36"/>
        <v>-4.0000000000000008E-2</v>
      </c>
      <c r="BS1204">
        <f t="shared" si="37"/>
        <v>-2.0000000000000004E-2</v>
      </c>
    </row>
    <row r="1205" spans="1:71">
      <c r="A1205" s="1">
        <v>44181</v>
      </c>
      <c r="B1205">
        <v>0.09</v>
      </c>
      <c r="C1205">
        <v>914</v>
      </c>
      <c r="D1205" s="3">
        <v>44181</v>
      </c>
      <c r="E1205">
        <v>0.25</v>
      </c>
      <c r="F1205" s="3">
        <v>44181</v>
      </c>
      <c r="G1205">
        <v>0</v>
      </c>
      <c r="H1205">
        <v>0.06</v>
      </c>
      <c r="I1205">
        <v>7.0000000000000007E-2</v>
      </c>
      <c r="J1205">
        <v>0.11</v>
      </c>
      <c r="K1205">
        <v>0.16</v>
      </c>
      <c r="L1205">
        <v>0.09</v>
      </c>
      <c r="M1205">
        <v>50</v>
      </c>
      <c r="P1205">
        <v>0.06</v>
      </c>
      <c r="Q1205">
        <v>0.08</v>
      </c>
      <c r="R1205">
        <v>0.09</v>
      </c>
      <c r="S1205">
        <v>0.1</v>
      </c>
      <c r="T1205">
        <v>0.08</v>
      </c>
      <c r="U1205">
        <v>142</v>
      </c>
      <c r="X1205">
        <v>0.04</v>
      </c>
      <c r="Y1205">
        <v>0.08</v>
      </c>
      <c r="Z1205">
        <v>0.09</v>
      </c>
      <c r="AA1205">
        <v>0.15</v>
      </c>
      <c r="AB1205">
        <v>7.0000000000000007E-2</v>
      </c>
      <c r="AC1205">
        <v>329</v>
      </c>
      <c r="AF1205">
        <v>0.05</v>
      </c>
      <c r="AG1205">
        <v>0.06</v>
      </c>
      <c r="AH1205">
        <v>7.0000000000000007E-2</v>
      </c>
      <c r="AI1205">
        <v>0.15</v>
      </c>
      <c r="AJ1205">
        <v>7.0000000000000007E-2</v>
      </c>
      <c r="AK1205">
        <v>359</v>
      </c>
      <c r="AN1205">
        <v>0.05</v>
      </c>
      <c r="AO1205">
        <v>7.0000000000000007E-2</v>
      </c>
      <c r="AP1205">
        <v>7.0000000000000007E-2</v>
      </c>
      <c r="AQ1205">
        <v>0.15</v>
      </c>
      <c r="AR1205">
        <v>0.1</v>
      </c>
      <c r="AS1205" s="8">
        <v>7.0000000000000007E-2</v>
      </c>
      <c r="AT1205" t="s">
        <v>8</v>
      </c>
      <c r="AU1205" s="19">
        <v>0.115</v>
      </c>
      <c r="AV1205" s="19">
        <v>9.9000000000000005E-2</v>
      </c>
      <c r="AW1205" s="19"/>
      <c r="AZ1205" s="4">
        <v>44181</v>
      </c>
      <c r="BA1205" s="2">
        <v>0.79</v>
      </c>
      <c r="BB1205" s="2">
        <v>0.83</v>
      </c>
      <c r="BC1205" s="4">
        <v>44181</v>
      </c>
      <c r="BD1205" s="2">
        <v>2.25</v>
      </c>
      <c r="BI1205" s="3">
        <v>44839</v>
      </c>
      <c r="BJ1205">
        <v>3.05</v>
      </c>
      <c r="BR1205">
        <f t="shared" si="36"/>
        <v>-0.03</v>
      </c>
      <c r="BS1205">
        <f t="shared" si="37"/>
        <v>-9.999999999999995E-3</v>
      </c>
    </row>
    <row r="1206" spans="1:71">
      <c r="A1206" s="1">
        <v>44182</v>
      </c>
      <c r="B1206">
        <v>0.09</v>
      </c>
      <c r="C1206">
        <v>922</v>
      </c>
      <c r="D1206" s="3">
        <v>44182</v>
      </c>
      <c r="E1206">
        <v>0.25</v>
      </c>
      <c r="F1206" s="3">
        <v>44182</v>
      </c>
      <c r="G1206">
        <v>0</v>
      </c>
      <c r="H1206">
        <v>0.06</v>
      </c>
      <c r="I1206">
        <v>7.0000000000000007E-2</v>
      </c>
      <c r="J1206">
        <v>0.11</v>
      </c>
      <c r="K1206">
        <v>0.16</v>
      </c>
      <c r="L1206">
        <v>0.09</v>
      </c>
      <c r="M1206">
        <v>57</v>
      </c>
      <c r="P1206">
        <v>0.06</v>
      </c>
      <c r="Q1206">
        <v>0.08</v>
      </c>
      <c r="R1206">
        <v>0.09</v>
      </c>
      <c r="S1206">
        <v>0.1</v>
      </c>
      <c r="T1206">
        <v>0.08</v>
      </c>
      <c r="U1206">
        <v>146</v>
      </c>
      <c r="X1206">
        <v>0.04</v>
      </c>
      <c r="Y1206">
        <v>0.08</v>
      </c>
      <c r="Z1206">
        <v>0.09</v>
      </c>
      <c r="AA1206">
        <v>0.15</v>
      </c>
      <c r="AB1206">
        <v>7.0000000000000007E-2</v>
      </c>
      <c r="AC1206">
        <v>324</v>
      </c>
      <c r="AF1206">
        <v>0.05</v>
      </c>
      <c r="AG1206">
        <v>7.0000000000000007E-2</v>
      </c>
      <c r="AH1206">
        <v>7.0000000000000007E-2</v>
      </c>
      <c r="AI1206">
        <v>0.15</v>
      </c>
      <c r="AJ1206">
        <v>7.0000000000000007E-2</v>
      </c>
      <c r="AK1206">
        <v>352</v>
      </c>
      <c r="AN1206">
        <v>0.05</v>
      </c>
      <c r="AO1206">
        <v>7.0000000000000007E-2</v>
      </c>
      <c r="AP1206">
        <v>7.0000000000000007E-2</v>
      </c>
      <c r="AQ1206">
        <v>0.15</v>
      </c>
      <c r="AR1206">
        <v>0.1</v>
      </c>
      <c r="AS1206" s="8">
        <v>7.0000000000000007E-2</v>
      </c>
      <c r="AT1206" t="s">
        <v>8</v>
      </c>
      <c r="AU1206" s="19">
        <v>0.115</v>
      </c>
      <c r="AV1206" s="19">
        <v>0.111</v>
      </c>
      <c r="AW1206" s="19"/>
      <c r="AZ1206" s="4">
        <v>44182</v>
      </c>
      <c r="BA1206" s="2">
        <v>0.81</v>
      </c>
      <c r="BB1206" s="2">
        <v>0.86</v>
      </c>
      <c r="BC1206" s="4">
        <v>44182</v>
      </c>
      <c r="BD1206" s="2">
        <v>2.23</v>
      </c>
      <c r="BI1206" s="3">
        <v>44840</v>
      </c>
      <c r="BJ1206">
        <v>3.05</v>
      </c>
      <c r="BR1206">
        <f t="shared" si="36"/>
        <v>-0.03</v>
      </c>
      <c r="BS1206">
        <f t="shared" si="37"/>
        <v>-9.999999999999995E-3</v>
      </c>
    </row>
    <row r="1207" spans="1:71">
      <c r="A1207" s="1">
        <v>44183</v>
      </c>
      <c r="B1207">
        <v>0.09</v>
      </c>
      <c r="C1207">
        <v>943</v>
      </c>
      <c r="D1207" s="3">
        <v>44183</v>
      </c>
      <c r="E1207">
        <v>0.25</v>
      </c>
      <c r="F1207" s="3">
        <v>44183</v>
      </c>
      <c r="G1207">
        <v>0</v>
      </c>
      <c r="H1207">
        <v>0.06</v>
      </c>
      <c r="I1207">
        <v>7.0000000000000007E-2</v>
      </c>
      <c r="J1207">
        <v>0.11</v>
      </c>
      <c r="K1207">
        <v>0.16</v>
      </c>
      <c r="L1207">
        <v>0.09</v>
      </c>
      <c r="M1207">
        <v>58</v>
      </c>
      <c r="P1207">
        <v>0.05</v>
      </c>
      <c r="Q1207">
        <v>0.08</v>
      </c>
      <c r="R1207">
        <v>0.09</v>
      </c>
      <c r="S1207">
        <v>0.1</v>
      </c>
      <c r="T1207">
        <v>0.08</v>
      </c>
      <c r="U1207">
        <v>153</v>
      </c>
      <c r="X1207">
        <v>0.03</v>
      </c>
      <c r="Y1207">
        <v>0.08</v>
      </c>
      <c r="Z1207">
        <v>0.09</v>
      </c>
      <c r="AA1207">
        <v>0.15</v>
      </c>
      <c r="AB1207">
        <v>7.0000000000000007E-2</v>
      </c>
      <c r="AC1207">
        <v>328</v>
      </c>
      <c r="AF1207">
        <v>0.04</v>
      </c>
      <c r="AG1207">
        <v>7.0000000000000007E-2</v>
      </c>
      <c r="AH1207">
        <v>7.0000000000000007E-2</v>
      </c>
      <c r="AI1207">
        <v>0.15</v>
      </c>
      <c r="AJ1207">
        <v>7.0000000000000007E-2</v>
      </c>
      <c r="AK1207">
        <v>355</v>
      </c>
      <c r="AN1207">
        <v>0.04</v>
      </c>
      <c r="AO1207">
        <v>7.0000000000000007E-2</v>
      </c>
      <c r="AP1207">
        <v>7.0000000000000007E-2</v>
      </c>
      <c r="AQ1207">
        <v>0.15</v>
      </c>
      <c r="AR1207">
        <v>0.1</v>
      </c>
      <c r="AS1207" s="8">
        <v>7.0000000000000007E-2</v>
      </c>
      <c r="AT1207" t="s">
        <v>8</v>
      </c>
      <c r="AU1207" s="19">
        <v>0.115</v>
      </c>
      <c r="AV1207" s="19">
        <v>0.11</v>
      </c>
      <c r="AW1207" s="19"/>
      <c r="AZ1207" s="4">
        <v>44183</v>
      </c>
      <c r="BA1207" s="2">
        <v>0.82</v>
      </c>
      <c r="BB1207" s="2">
        <v>0.87</v>
      </c>
      <c r="BC1207" s="4">
        <v>44183</v>
      </c>
      <c r="BD1207" s="2">
        <v>2.2400000000000002</v>
      </c>
      <c r="BI1207" s="3">
        <v>44841</v>
      </c>
      <c r="BJ1207">
        <v>3.05</v>
      </c>
      <c r="BR1207">
        <f t="shared" si="36"/>
        <v>-0.03</v>
      </c>
      <c r="BS1207">
        <f t="shared" si="37"/>
        <v>-9.999999999999995E-3</v>
      </c>
    </row>
    <row r="1208" spans="1:71">
      <c r="A1208" s="1">
        <v>44186</v>
      </c>
      <c r="B1208">
        <v>0.09</v>
      </c>
      <c r="C1208">
        <v>922</v>
      </c>
      <c r="D1208" s="3">
        <v>44186</v>
      </c>
      <c r="E1208">
        <v>0.25</v>
      </c>
      <c r="F1208" s="3">
        <v>44186</v>
      </c>
      <c r="G1208">
        <v>0</v>
      </c>
      <c r="H1208">
        <v>0.06</v>
      </c>
      <c r="I1208">
        <v>7.0000000000000007E-2</v>
      </c>
      <c r="J1208">
        <v>0.11</v>
      </c>
      <c r="K1208">
        <v>0.16</v>
      </c>
      <c r="L1208">
        <v>0.09</v>
      </c>
      <c r="M1208">
        <v>57</v>
      </c>
      <c r="P1208">
        <v>0.06</v>
      </c>
      <c r="Q1208">
        <v>0.08</v>
      </c>
      <c r="R1208">
        <v>0.09</v>
      </c>
      <c r="S1208">
        <v>0.12</v>
      </c>
      <c r="T1208">
        <v>0.08</v>
      </c>
      <c r="U1208">
        <v>145</v>
      </c>
      <c r="X1208">
        <v>0.03</v>
      </c>
      <c r="Y1208">
        <v>0.08</v>
      </c>
      <c r="Z1208">
        <v>0.09</v>
      </c>
      <c r="AA1208">
        <v>0.15</v>
      </c>
      <c r="AB1208">
        <v>7.0000000000000007E-2</v>
      </c>
      <c r="AC1208">
        <v>332</v>
      </c>
      <c r="AF1208">
        <v>0.05</v>
      </c>
      <c r="AG1208">
        <v>7.0000000000000007E-2</v>
      </c>
      <c r="AH1208">
        <v>7.0000000000000007E-2</v>
      </c>
      <c r="AI1208">
        <v>0.15</v>
      </c>
      <c r="AJ1208">
        <v>7.0000000000000007E-2</v>
      </c>
      <c r="AK1208">
        <v>356</v>
      </c>
      <c r="AN1208">
        <v>0.05</v>
      </c>
      <c r="AO1208">
        <v>7.0000000000000007E-2</v>
      </c>
      <c r="AP1208">
        <v>7.0000000000000007E-2</v>
      </c>
      <c r="AQ1208">
        <v>0.15</v>
      </c>
      <c r="AR1208">
        <v>0.1</v>
      </c>
      <c r="AS1208" s="8">
        <v>7.0000000000000007E-2</v>
      </c>
      <c r="AT1208" t="s">
        <v>8</v>
      </c>
      <c r="AU1208" s="19">
        <v>0.107</v>
      </c>
      <c r="AV1208" s="19">
        <v>9.8000000000000004E-2</v>
      </c>
      <c r="AW1208" s="19"/>
      <c r="AZ1208" s="4">
        <v>44186</v>
      </c>
      <c r="BA1208" s="2">
        <v>0.82</v>
      </c>
      <c r="BB1208" s="2">
        <v>0.86</v>
      </c>
      <c r="BC1208" s="4">
        <v>44186</v>
      </c>
      <c r="BD1208" s="2">
        <v>2.23</v>
      </c>
      <c r="BI1208" s="3">
        <v>44844</v>
      </c>
      <c r="BJ1208" t="s">
        <v>8</v>
      </c>
      <c r="BR1208">
        <f t="shared" si="36"/>
        <v>-0.03</v>
      </c>
      <c r="BS1208">
        <f t="shared" si="37"/>
        <v>-9.999999999999995E-3</v>
      </c>
    </row>
    <row r="1209" spans="1:71">
      <c r="A1209" s="1">
        <v>44187</v>
      </c>
      <c r="B1209">
        <v>7.0000000000000007E-2</v>
      </c>
      <c r="C1209">
        <v>923</v>
      </c>
      <c r="D1209" s="3">
        <v>44187</v>
      </c>
      <c r="E1209">
        <v>0.25</v>
      </c>
      <c r="F1209" s="3">
        <v>44187</v>
      </c>
      <c r="G1209">
        <v>0</v>
      </c>
      <c r="H1209">
        <v>0.04</v>
      </c>
      <c r="I1209">
        <v>0.06</v>
      </c>
      <c r="J1209">
        <v>0.09</v>
      </c>
      <c r="K1209">
        <v>0.15</v>
      </c>
      <c r="L1209">
        <v>0.09</v>
      </c>
      <c r="M1209">
        <v>66</v>
      </c>
      <c r="P1209">
        <v>0.06</v>
      </c>
      <c r="Q1209">
        <v>0.08</v>
      </c>
      <c r="R1209">
        <v>0.09</v>
      </c>
      <c r="S1209">
        <v>0.11</v>
      </c>
      <c r="T1209">
        <v>0.08</v>
      </c>
      <c r="U1209">
        <v>164</v>
      </c>
      <c r="X1209">
        <v>0.03</v>
      </c>
      <c r="Y1209">
        <v>0.08</v>
      </c>
      <c r="Z1209">
        <v>0.09</v>
      </c>
      <c r="AA1209">
        <v>0.15</v>
      </c>
      <c r="AB1209">
        <v>7.0000000000000007E-2</v>
      </c>
      <c r="AC1209">
        <v>329</v>
      </c>
      <c r="AF1209">
        <v>0.03</v>
      </c>
      <c r="AG1209">
        <v>7.0000000000000007E-2</v>
      </c>
      <c r="AH1209">
        <v>7.0000000000000007E-2</v>
      </c>
      <c r="AI1209">
        <v>0.15</v>
      </c>
      <c r="AJ1209">
        <v>7.0000000000000007E-2</v>
      </c>
      <c r="AK1209">
        <v>359</v>
      </c>
      <c r="AN1209">
        <v>0.03</v>
      </c>
      <c r="AO1209">
        <v>7.0000000000000007E-2</v>
      </c>
      <c r="AP1209">
        <v>7.0000000000000007E-2</v>
      </c>
      <c r="AQ1209">
        <v>0.15</v>
      </c>
      <c r="AR1209">
        <v>0.1</v>
      </c>
      <c r="AS1209" s="8">
        <v>7.0000000000000007E-2</v>
      </c>
      <c r="AT1209" t="s">
        <v>8</v>
      </c>
      <c r="AU1209" s="19">
        <v>9.0999999999999998E-2</v>
      </c>
      <c r="AV1209" s="19">
        <v>7.3999999999999996E-2</v>
      </c>
      <c r="AW1209" s="19"/>
      <c r="AZ1209" s="4">
        <v>44187</v>
      </c>
      <c r="BA1209" s="2">
        <v>0.8</v>
      </c>
      <c r="BB1209" s="2">
        <v>0.84</v>
      </c>
      <c r="BC1209" s="4">
        <v>44187</v>
      </c>
      <c r="BD1209" s="2">
        <v>2.2200000000000002</v>
      </c>
      <c r="BI1209" s="3">
        <v>44845</v>
      </c>
      <c r="BJ1209">
        <v>3.05</v>
      </c>
      <c r="BR1209">
        <f t="shared" si="36"/>
        <v>-0.03</v>
      </c>
      <c r="BS1209">
        <f t="shared" si="37"/>
        <v>-9.999999999999995E-3</v>
      </c>
    </row>
    <row r="1210" spans="1:71">
      <c r="A1210" s="1">
        <v>44188</v>
      </c>
      <c r="B1210">
        <v>0.06</v>
      </c>
      <c r="C1210">
        <v>921</v>
      </c>
      <c r="D1210" s="3">
        <v>44188</v>
      </c>
      <c r="E1210">
        <v>0.25</v>
      </c>
      <c r="F1210" s="3">
        <v>44188</v>
      </c>
      <c r="G1210">
        <v>0</v>
      </c>
      <c r="H1210">
        <v>0.04</v>
      </c>
      <c r="I1210">
        <v>0.05</v>
      </c>
      <c r="J1210">
        <v>7.0000000000000007E-2</v>
      </c>
      <c r="K1210">
        <v>0.15</v>
      </c>
      <c r="L1210">
        <v>0.09</v>
      </c>
      <c r="M1210">
        <v>66</v>
      </c>
      <c r="P1210">
        <v>0.06</v>
      </c>
      <c r="Q1210">
        <v>0.08</v>
      </c>
      <c r="R1210">
        <v>0.09</v>
      </c>
      <c r="S1210">
        <v>0.11</v>
      </c>
      <c r="T1210">
        <v>0.08</v>
      </c>
      <c r="U1210">
        <v>158</v>
      </c>
      <c r="X1210">
        <v>0.03</v>
      </c>
      <c r="Y1210">
        <v>0.08</v>
      </c>
      <c r="Z1210">
        <v>0.09</v>
      </c>
      <c r="AA1210">
        <v>0.15</v>
      </c>
      <c r="AB1210">
        <v>0.05</v>
      </c>
      <c r="AC1210">
        <v>328</v>
      </c>
      <c r="AF1210">
        <v>0.02</v>
      </c>
      <c r="AG1210">
        <v>0.05</v>
      </c>
      <c r="AH1210">
        <v>0.06</v>
      </c>
      <c r="AI1210">
        <v>0.15</v>
      </c>
      <c r="AJ1210">
        <v>0.06</v>
      </c>
      <c r="AK1210">
        <v>360</v>
      </c>
      <c r="AN1210">
        <v>0.02</v>
      </c>
      <c r="AO1210">
        <v>0.05</v>
      </c>
      <c r="AP1210">
        <v>0.06</v>
      </c>
      <c r="AQ1210">
        <v>0.15</v>
      </c>
      <c r="AR1210">
        <v>0.1</v>
      </c>
      <c r="AS1210" s="8">
        <v>0.06</v>
      </c>
      <c r="AT1210" t="s">
        <v>8</v>
      </c>
      <c r="AU1210" s="19">
        <v>8.3000000000000004E-2</v>
      </c>
      <c r="AV1210" s="19">
        <v>7.0000000000000007E-2</v>
      </c>
      <c r="AW1210" s="19"/>
      <c r="AZ1210" s="4">
        <v>44188</v>
      </c>
      <c r="BA1210" s="2">
        <v>0.83</v>
      </c>
      <c r="BB1210" s="2">
        <v>0.87</v>
      </c>
      <c r="BC1210" s="4">
        <v>44188</v>
      </c>
      <c r="BD1210" s="2">
        <v>2.2400000000000002</v>
      </c>
      <c r="BI1210" s="3">
        <v>44846</v>
      </c>
      <c r="BJ1210">
        <v>3.05</v>
      </c>
      <c r="BR1210">
        <f t="shared" si="36"/>
        <v>-4.0000000000000008E-2</v>
      </c>
      <c r="BS1210">
        <f t="shared" si="37"/>
        <v>-2.0000000000000004E-2</v>
      </c>
    </row>
    <row r="1211" spans="1:71">
      <c r="A1211" s="1">
        <v>44189</v>
      </c>
      <c r="B1211">
        <v>0.08</v>
      </c>
      <c r="C1211">
        <v>895</v>
      </c>
      <c r="D1211" s="3">
        <v>44189</v>
      </c>
      <c r="E1211">
        <v>0.25</v>
      </c>
      <c r="F1211" s="3">
        <v>44189</v>
      </c>
      <c r="G1211">
        <v>0</v>
      </c>
      <c r="H1211">
        <v>0.05</v>
      </c>
      <c r="I1211">
        <v>0.06</v>
      </c>
      <c r="J1211">
        <v>0.1</v>
      </c>
      <c r="K1211">
        <v>0.15</v>
      </c>
      <c r="L1211">
        <v>0.09</v>
      </c>
      <c r="M1211">
        <v>70</v>
      </c>
      <c r="P1211">
        <v>0.05</v>
      </c>
      <c r="Q1211">
        <v>0.08</v>
      </c>
      <c r="R1211">
        <v>0.09</v>
      </c>
      <c r="S1211">
        <v>0.1</v>
      </c>
      <c r="T1211">
        <v>0.08</v>
      </c>
      <c r="U1211">
        <v>157</v>
      </c>
      <c r="X1211">
        <v>0.04</v>
      </c>
      <c r="Y1211">
        <v>0.08</v>
      </c>
      <c r="Z1211">
        <v>0.09</v>
      </c>
      <c r="AA1211">
        <v>0.15</v>
      </c>
      <c r="AB1211">
        <v>0.05</v>
      </c>
      <c r="AC1211">
        <v>323</v>
      </c>
      <c r="AF1211">
        <v>0.03</v>
      </c>
      <c r="AG1211">
        <v>0.04</v>
      </c>
      <c r="AH1211">
        <v>0.05</v>
      </c>
      <c r="AI1211">
        <v>0.15</v>
      </c>
      <c r="AJ1211">
        <v>0.05</v>
      </c>
      <c r="AK1211">
        <v>355</v>
      </c>
      <c r="AN1211">
        <v>0.03</v>
      </c>
      <c r="AO1211">
        <v>0.04</v>
      </c>
      <c r="AP1211">
        <v>0.05</v>
      </c>
      <c r="AQ1211">
        <v>0.15</v>
      </c>
      <c r="AR1211">
        <v>0.1</v>
      </c>
      <c r="AS1211" s="8">
        <v>0.05</v>
      </c>
      <c r="AT1211">
        <v>0</v>
      </c>
      <c r="AU1211" s="19">
        <v>0.111</v>
      </c>
      <c r="AV1211" s="19">
        <v>0.107</v>
      </c>
      <c r="AW1211" s="19"/>
      <c r="AZ1211" s="4">
        <v>44189</v>
      </c>
      <c r="BA1211" s="2">
        <v>0.81</v>
      </c>
      <c r="BB1211" s="2">
        <v>0.85</v>
      </c>
      <c r="BC1211" s="4">
        <v>44189</v>
      </c>
      <c r="BD1211" s="2">
        <v>2.23</v>
      </c>
      <c r="BI1211" s="3">
        <v>44847</v>
      </c>
      <c r="BJ1211">
        <v>3.05</v>
      </c>
      <c r="BR1211">
        <f t="shared" si="36"/>
        <v>-0.05</v>
      </c>
      <c r="BS1211">
        <f t="shared" si="37"/>
        <v>-0.03</v>
      </c>
    </row>
    <row r="1212" spans="1:71">
      <c r="A1212" s="1">
        <v>44193</v>
      </c>
      <c r="B1212">
        <v>0.09</v>
      </c>
      <c r="C1212">
        <v>946</v>
      </c>
      <c r="D1212" s="3">
        <v>44193</v>
      </c>
      <c r="E1212">
        <v>0.25</v>
      </c>
      <c r="F1212" s="3">
        <v>44193</v>
      </c>
      <c r="G1212">
        <v>0</v>
      </c>
      <c r="H1212">
        <v>0.06</v>
      </c>
      <c r="I1212">
        <v>7.0000000000000007E-2</v>
      </c>
      <c r="J1212">
        <v>0.12</v>
      </c>
      <c r="K1212">
        <v>0.16</v>
      </c>
      <c r="L1212">
        <v>0.09</v>
      </c>
      <c r="M1212">
        <v>70</v>
      </c>
      <c r="P1212">
        <v>0.05</v>
      </c>
      <c r="Q1212">
        <v>0.08</v>
      </c>
      <c r="R1212">
        <v>0.09</v>
      </c>
      <c r="S1212">
        <v>0.1</v>
      </c>
      <c r="T1212">
        <v>0.08</v>
      </c>
      <c r="U1212">
        <v>149</v>
      </c>
      <c r="X1212">
        <v>0.04</v>
      </c>
      <c r="Y1212">
        <v>0.08</v>
      </c>
      <c r="Z1212">
        <v>0.09</v>
      </c>
      <c r="AA1212">
        <v>0.14000000000000001</v>
      </c>
      <c r="AB1212">
        <v>0.06</v>
      </c>
      <c r="AC1212">
        <v>318</v>
      </c>
      <c r="AF1212">
        <v>0.04</v>
      </c>
      <c r="AG1212">
        <v>0.06</v>
      </c>
      <c r="AH1212">
        <v>0.06</v>
      </c>
      <c r="AI1212">
        <v>0.15</v>
      </c>
      <c r="AJ1212">
        <v>0.06</v>
      </c>
      <c r="AK1212">
        <v>362</v>
      </c>
      <c r="AN1212">
        <v>0.04</v>
      </c>
      <c r="AO1212">
        <v>0.06</v>
      </c>
      <c r="AP1212">
        <v>0.06</v>
      </c>
      <c r="AQ1212">
        <v>0.15</v>
      </c>
      <c r="AR1212">
        <v>0.1</v>
      </c>
      <c r="AS1212" s="8">
        <v>0.06</v>
      </c>
      <c r="AT1212">
        <v>0</v>
      </c>
      <c r="AU1212" s="19">
        <v>0.13100000000000001</v>
      </c>
      <c r="AV1212" s="19">
        <v>0.122</v>
      </c>
      <c r="AW1212" s="19"/>
      <c r="AZ1212" s="4">
        <v>44193</v>
      </c>
      <c r="BA1212" s="2">
        <v>0.81</v>
      </c>
      <c r="BB1212" s="2">
        <v>0.83</v>
      </c>
      <c r="BC1212" s="4">
        <v>44193</v>
      </c>
      <c r="BD1212" s="2">
        <v>2.2200000000000002</v>
      </c>
      <c r="BI1212" s="3">
        <v>44848</v>
      </c>
      <c r="BJ1212">
        <v>3.05</v>
      </c>
      <c r="BR1212">
        <f t="shared" si="36"/>
        <v>-4.0000000000000008E-2</v>
      </c>
      <c r="BS1212">
        <f t="shared" si="37"/>
        <v>-2.0000000000000004E-2</v>
      </c>
    </row>
    <row r="1213" spans="1:71">
      <c r="A1213" s="1">
        <v>44194</v>
      </c>
      <c r="B1213">
        <v>0.1</v>
      </c>
      <c r="C1213">
        <v>945</v>
      </c>
      <c r="D1213" s="3">
        <v>44194</v>
      </c>
      <c r="E1213">
        <v>0.25</v>
      </c>
      <c r="F1213" s="3">
        <v>44194</v>
      </c>
      <c r="G1213">
        <v>0</v>
      </c>
      <c r="H1213">
        <v>0.06</v>
      </c>
      <c r="I1213">
        <v>0.08</v>
      </c>
      <c r="J1213">
        <v>0.12</v>
      </c>
      <c r="K1213">
        <v>0.17</v>
      </c>
      <c r="L1213">
        <v>0.09</v>
      </c>
      <c r="M1213">
        <v>73</v>
      </c>
      <c r="P1213">
        <v>0.05</v>
      </c>
      <c r="Q1213">
        <v>0.08</v>
      </c>
      <c r="R1213">
        <v>0.09</v>
      </c>
      <c r="S1213">
        <v>0.1</v>
      </c>
      <c r="T1213">
        <v>0.08</v>
      </c>
      <c r="U1213">
        <v>161</v>
      </c>
      <c r="X1213">
        <v>0.05</v>
      </c>
      <c r="Y1213">
        <v>0.08</v>
      </c>
      <c r="Z1213">
        <v>0.09</v>
      </c>
      <c r="AA1213">
        <v>0.14000000000000001</v>
      </c>
      <c r="AB1213">
        <v>7.0000000000000007E-2</v>
      </c>
      <c r="AC1213">
        <v>323</v>
      </c>
      <c r="AF1213">
        <v>0.05</v>
      </c>
      <c r="AG1213">
        <v>7.0000000000000007E-2</v>
      </c>
      <c r="AH1213">
        <v>7.0000000000000007E-2</v>
      </c>
      <c r="AI1213">
        <v>0.15</v>
      </c>
      <c r="AJ1213">
        <v>7.0000000000000007E-2</v>
      </c>
      <c r="AK1213">
        <v>354</v>
      </c>
      <c r="AN1213">
        <v>0.05</v>
      </c>
      <c r="AO1213">
        <v>7.0000000000000007E-2</v>
      </c>
      <c r="AP1213">
        <v>7.0000000000000007E-2</v>
      </c>
      <c r="AQ1213">
        <v>0.15</v>
      </c>
      <c r="AR1213">
        <v>0.1</v>
      </c>
      <c r="AS1213" s="8">
        <v>7.0000000000000007E-2</v>
      </c>
      <c r="AT1213" t="s">
        <v>8</v>
      </c>
      <c r="AU1213" s="19">
        <v>0.128</v>
      </c>
      <c r="AV1213" s="19">
        <v>0.11899999999999999</v>
      </c>
      <c r="AW1213" s="19"/>
      <c r="AZ1213" s="4">
        <v>44194</v>
      </c>
      <c r="BA1213" s="2">
        <v>0.82</v>
      </c>
      <c r="BB1213" s="2">
        <v>0.84</v>
      </c>
      <c r="BC1213" s="4">
        <v>44194</v>
      </c>
      <c r="BD1213" s="2">
        <v>2.2200000000000002</v>
      </c>
      <c r="BI1213" s="3">
        <v>44851</v>
      </c>
      <c r="BJ1213">
        <v>3.05</v>
      </c>
      <c r="BR1213">
        <f t="shared" si="36"/>
        <v>-0.03</v>
      </c>
      <c r="BS1213">
        <f t="shared" si="37"/>
        <v>-9.999999999999995E-3</v>
      </c>
    </row>
    <row r="1214" spans="1:71">
      <c r="A1214" s="1">
        <v>44195</v>
      </c>
      <c r="B1214">
        <v>0.09</v>
      </c>
      <c r="C1214">
        <v>916</v>
      </c>
      <c r="D1214" s="3">
        <v>44195</v>
      </c>
      <c r="E1214">
        <v>0.25</v>
      </c>
      <c r="F1214" s="3">
        <v>44195</v>
      </c>
      <c r="G1214">
        <v>0</v>
      </c>
      <c r="H1214">
        <v>0.05</v>
      </c>
      <c r="I1214">
        <v>0.08</v>
      </c>
      <c r="J1214">
        <v>0.12</v>
      </c>
      <c r="K1214">
        <v>0.17</v>
      </c>
      <c r="L1214">
        <v>0.09</v>
      </c>
      <c r="M1214">
        <v>69</v>
      </c>
      <c r="P1214">
        <v>0.05</v>
      </c>
      <c r="Q1214">
        <v>0.08</v>
      </c>
      <c r="R1214">
        <v>0.09</v>
      </c>
      <c r="S1214">
        <v>0.12</v>
      </c>
      <c r="T1214">
        <v>0.08</v>
      </c>
      <c r="U1214">
        <v>154</v>
      </c>
      <c r="X1214">
        <v>0.03</v>
      </c>
      <c r="Y1214">
        <v>0.08</v>
      </c>
      <c r="Z1214">
        <v>0.09</v>
      </c>
      <c r="AA1214">
        <v>0.15</v>
      </c>
      <c r="AB1214">
        <v>0.08</v>
      </c>
      <c r="AC1214">
        <v>325</v>
      </c>
      <c r="AF1214">
        <v>0.04</v>
      </c>
      <c r="AG1214">
        <v>7.0000000000000007E-2</v>
      </c>
      <c r="AH1214">
        <v>0.08</v>
      </c>
      <c r="AI1214">
        <v>0.15</v>
      </c>
      <c r="AJ1214">
        <v>0.08</v>
      </c>
      <c r="AK1214">
        <v>361</v>
      </c>
      <c r="AN1214">
        <v>0.04</v>
      </c>
      <c r="AO1214">
        <v>7.0000000000000007E-2</v>
      </c>
      <c r="AP1214">
        <v>0.08</v>
      </c>
      <c r="AQ1214">
        <v>0.15</v>
      </c>
      <c r="AR1214">
        <v>0.1</v>
      </c>
      <c r="AS1214" s="8">
        <v>0.08</v>
      </c>
      <c r="AT1214">
        <v>0</v>
      </c>
      <c r="AU1214" s="19">
        <v>0.122</v>
      </c>
      <c r="AV1214" s="19">
        <v>9.6000000000000002E-2</v>
      </c>
      <c r="AW1214" s="19"/>
      <c r="AZ1214" s="4">
        <v>44195</v>
      </c>
      <c r="BA1214" s="2">
        <v>0.81</v>
      </c>
      <c r="BB1214" s="2">
        <v>0.85</v>
      </c>
      <c r="BC1214" s="4">
        <v>44195</v>
      </c>
      <c r="BD1214" s="2">
        <v>2.2000000000000002</v>
      </c>
      <c r="BI1214" s="3">
        <v>44852</v>
      </c>
      <c r="BJ1214">
        <v>3.05</v>
      </c>
      <c r="BR1214">
        <f t="shared" si="36"/>
        <v>-2.0000000000000004E-2</v>
      </c>
      <c r="BS1214">
        <f t="shared" si="37"/>
        <v>0</v>
      </c>
    </row>
    <row r="1215" spans="1:71">
      <c r="A1215" s="1">
        <v>44196</v>
      </c>
      <c r="B1215">
        <v>7.0000000000000007E-2</v>
      </c>
      <c r="C1215">
        <v>1095</v>
      </c>
      <c r="D1215" s="3">
        <v>44196</v>
      </c>
      <c r="E1215">
        <v>0.25</v>
      </c>
      <c r="F1215" s="3">
        <v>44196</v>
      </c>
      <c r="G1215">
        <v>0</v>
      </c>
      <c r="H1215">
        <v>0.03</v>
      </c>
      <c r="I1215">
        <v>0.06</v>
      </c>
      <c r="J1215">
        <v>0.1</v>
      </c>
      <c r="K1215">
        <v>0.17</v>
      </c>
      <c r="L1215">
        <v>0.09</v>
      </c>
      <c r="M1215">
        <v>62</v>
      </c>
      <c r="P1215">
        <v>0.06</v>
      </c>
      <c r="Q1215">
        <v>0.08</v>
      </c>
      <c r="R1215">
        <v>0.09</v>
      </c>
      <c r="S1215">
        <v>0.1</v>
      </c>
      <c r="T1215">
        <v>0.08</v>
      </c>
      <c r="U1215">
        <v>155</v>
      </c>
      <c r="X1215">
        <v>0.02</v>
      </c>
      <c r="Y1215">
        <v>0.08</v>
      </c>
      <c r="Z1215">
        <v>0.09</v>
      </c>
      <c r="AA1215">
        <v>0.15</v>
      </c>
      <c r="AB1215">
        <v>0.08</v>
      </c>
      <c r="AC1215">
        <v>315</v>
      </c>
      <c r="AF1215">
        <v>0.05</v>
      </c>
      <c r="AG1215">
        <v>7.0000000000000007E-2</v>
      </c>
      <c r="AH1215">
        <v>0.08</v>
      </c>
      <c r="AI1215">
        <v>0.15</v>
      </c>
      <c r="AJ1215">
        <v>0.08</v>
      </c>
      <c r="AK1215">
        <v>338</v>
      </c>
      <c r="AN1215">
        <v>0.04</v>
      </c>
      <c r="AO1215">
        <v>7.0000000000000007E-2</v>
      </c>
      <c r="AP1215">
        <v>0.08</v>
      </c>
      <c r="AQ1215">
        <v>0.15</v>
      </c>
      <c r="AR1215">
        <v>0.1</v>
      </c>
      <c r="AS1215" s="8">
        <v>0.08</v>
      </c>
      <c r="AT1215">
        <v>0</v>
      </c>
      <c r="AU1215" s="19">
        <v>0.115</v>
      </c>
      <c r="AV1215" s="19">
        <v>0.08</v>
      </c>
      <c r="AW1215" s="19"/>
      <c r="AZ1215" s="4">
        <v>44196</v>
      </c>
      <c r="BA1215" s="2">
        <v>0.8</v>
      </c>
      <c r="BB1215" s="2">
        <v>0.84</v>
      </c>
      <c r="BC1215" s="4">
        <v>44196</v>
      </c>
      <c r="BD1215" s="2">
        <v>2.1800000000000002</v>
      </c>
      <c r="BI1215" s="3">
        <v>44853</v>
      </c>
      <c r="BJ1215">
        <v>3.05</v>
      </c>
      <c r="BR1215">
        <f t="shared" si="36"/>
        <v>-2.0000000000000004E-2</v>
      </c>
      <c r="BS1215">
        <f t="shared" si="37"/>
        <v>0</v>
      </c>
    </row>
    <row r="1216" spans="1:71">
      <c r="A1216" s="1">
        <v>44200</v>
      </c>
      <c r="B1216">
        <v>0.1</v>
      </c>
      <c r="C1216">
        <v>1046</v>
      </c>
      <c r="D1216" s="3">
        <v>44200</v>
      </c>
      <c r="E1216">
        <v>0.25</v>
      </c>
      <c r="F1216" s="3">
        <v>44200</v>
      </c>
      <c r="G1216">
        <v>0</v>
      </c>
      <c r="H1216">
        <v>0.05</v>
      </c>
      <c r="I1216">
        <v>7.0000000000000007E-2</v>
      </c>
      <c r="J1216">
        <v>0.12</v>
      </c>
      <c r="K1216">
        <v>0.17</v>
      </c>
      <c r="L1216">
        <v>0.09</v>
      </c>
      <c r="M1216">
        <v>34</v>
      </c>
      <c r="P1216">
        <v>0.04</v>
      </c>
      <c r="Q1216">
        <v>0.08</v>
      </c>
      <c r="R1216">
        <v>0.1</v>
      </c>
      <c r="S1216">
        <v>0.12</v>
      </c>
      <c r="T1216">
        <v>0.08</v>
      </c>
      <c r="U1216">
        <v>76</v>
      </c>
      <c r="X1216">
        <v>0.01</v>
      </c>
      <c r="Y1216">
        <v>7.0000000000000007E-2</v>
      </c>
      <c r="Z1216">
        <v>0.09</v>
      </c>
      <c r="AA1216">
        <v>0.15</v>
      </c>
      <c r="AB1216">
        <v>0.06</v>
      </c>
      <c r="AC1216">
        <v>340</v>
      </c>
      <c r="AF1216">
        <v>0.01</v>
      </c>
      <c r="AG1216">
        <v>0.05</v>
      </c>
      <c r="AH1216">
        <v>0.06</v>
      </c>
      <c r="AI1216">
        <v>0.15</v>
      </c>
      <c r="AJ1216">
        <v>0.06</v>
      </c>
      <c r="AK1216">
        <v>351</v>
      </c>
      <c r="AN1216">
        <v>0.01</v>
      </c>
      <c r="AO1216">
        <v>0.05</v>
      </c>
      <c r="AP1216">
        <v>0.06</v>
      </c>
      <c r="AQ1216">
        <v>0.15</v>
      </c>
      <c r="AR1216">
        <v>0.1</v>
      </c>
      <c r="AS1216" s="8">
        <v>0.06</v>
      </c>
      <c r="AT1216" t="s">
        <v>8</v>
      </c>
      <c r="AU1216" s="19">
        <v>0.125</v>
      </c>
      <c r="AV1216" s="19">
        <v>0.121</v>
      </c>
      <c r="AW1216" s="19"/>
      <c r="AZ1216" s="4">
        <v>44200</v>
      </c>
      <c r="BA1216" s="2">
        <v>0.82</v>
      </c>
      <c r="BB1216" s="2">
        <v>0.84</v>
      </c>
      <c r="BC1216" s="4">
        <v>44200</v>
      </c>
      <c r="BD1216" s="2">
        <v>2.19</v>
      </c>
      <c r="BI1216" s="3">
        <v>44854</v>
      </c>
      <c r="BJ1216">
        <v>3.05</v>
      </c>
      <c r="BR1216">
        <f t="shared" si="36"/>
        <v>-4.0000000000000008E-2</v>
      </c>
      <c r="BS1216">
        <f t="shared" si="37"/>
        <v>-2.0000000000000004E-2</v>
      </c>
    </row>
    <row r="1217" spans="1:71">
      <c r="A1217" s="1">
        <v>44201</v>
      </c>
      <c r="B1217">
        <v>0.11</v>
      </c>
      <c r="C1217">
        <v>986</v>
      </c>
      <c r="D1217" s="3">
        <v>44201</v>
      </c>
      <c r="E1217">
        <v>0.25</v>
      </c>
      <c r="F1217" s="3">
        <v>44201</v>
      </c>
      <c r="G1217">
        <v>0</v>
      </c>
      <c r="H1217">
        <v>0.06</v>
      </c>
      <c r="I1217">
        <v>0.08</v>
      </c>
      <c r="J1217">
        <v>0.13</v>
      </c>
      <c r="K1217">
        <v>0.18</v>
      </c>
      <c r="L1217">
        <v>0.09</v>
      </c>
      <c r="M1217">
        <v>57</v>
      </c>
      <c r="P1217">
        <v>0.03</v>
      </c>
      <c r="Q1217">
        <v>0.08</v>
      </c>
      <c r="R1217">
        <v>0.09</v>
      </c>
      <c r="S1217">
        <v>0.1</v>
      </c>
      <c r="T1217">
        <v>0.09</v>
      </c>
      <c r="U1217">
        <v>131</v>
      </c>
      <c r="X1217">
        <v>0.03</v>
      </c>
      <c r="Y1217">
        <v>0.08</v>
      </c>
      <c r="Z1217">
        <v>0.09</v>
      </c>
      <c r="AA1217">
        <v>0.15</v>
      </c>
      <c r="AB1217">
        <v>0.06</v>
      </c>
      <c r="AC1217">
        <v>335</v>
      </c>
      <c r="AF1217">
        <v>0.05</v>
      </c>
      <c r="AG1217">
        <v>0.06</v>
      </c>
      <c r="AH1217">
        <v>7.0000000000000007E-2</v>
      </c>
      <c r="AI1217">
        <v>0.15</v>
      </c>
      <c r="AJ1217">
        <v>0.06</v>
      </c>
      <c r="AK1217">
        <v>367</v>
      </c>
      <c r="AN1217">
        <v>0.05</v>
      </c>
      <c r="AO1217">
        <v>0.06</v>
      </c>
      <c r="AP1217">
        <v>7.0000000000000007E-2</v>
      </c>
      <c r="AQ1217">
        <v>0.15</v>
      </c>
      <c r="AR1217">
        <v>0.1</v>
      </c>
      <c r="AS1217" s="8">
        <v>0.06</v>
      </c>
      <c r="AT1217">
        <v>0</v>
      </c>
      <c r="AU1217" s="19">
        <v>0.13</v>
      </c>
      <c r="AV1217" s="19">
        <v>0.125</v>
      </c>
      <c r="AW1217" s="19"/>
      <c r="AZ1217" s="4">
        <v>44201</v>
      </c>
      <c r="BA1217" s="2">
        <v>0.83</v>
      </c>
      <c r="BB1217" s="2">
        <v>0.87</v>
      </c>
      <c r="BC1217" s="4">
        <v>44201</v>
      </c>
      <c r="BD1217" s="2">
        <v>2.23</v>
      </c>
      <c r="BI1217" s="3">
        <v>44855</v>
      </c>
      <c r="BJ1217">
        <v>3.05</v>
      </c>
      <c r="BR1217">
        <f t="shared" si="36"/>
        <v>-4.0000000000000008E-2</v>
      </c>
      <c r="BS1217">
        <f t="shared" si="37"/>
        <v>-0.03</v>
      </c>
    </row>
    <row r="1218" spans="1:71">
      <c r="A1218" s="1">
        <v>44202</v>
      </c>
      <c r="B1218">
        <v>0.1</v>
      </c>
      <c r="C1218">
        <v>978</v>
      </c>
      <c r="D1218" s="3">
        <v>44202</v>
      </c>
      <c r="E1218">
        <v>0.25</v>
      </c>
      <c r="F1218" s="3">
        <v>44202</v>
      </c>
      <c r="G1218">
        <v>0</v>
      </c>
      <c r="H1218">
        <v>7.0000000000000007E-2</v>
      </c>
      <c r="I1218">
        <v>0.08</v>
      </c>
      <c r="J1218">
        <v>0.13</v>
      </c>
      <c r="K1218">
        <v>0.18</v>
      </c>
      <c r="L1218">
        <v>0.09</v>
      </c>
      <c r="M1218">
        <v>55</v>
      </c>
      <c r="P1218">
        <v>0.05</v>
      </c>
      <c r="Q1218">
        <v>0.08</v>
      </c>
      <c r="R1218">
        <v>0.09</v>
      </c>
      <c r="S1218">
        <v>0.1</v>
      </c>
      <c r="T1218">
        <v>0.08</v>
      </c>
      <c r="U1218">
        <v>140</v>
      </c>
      <c r="X1218">
        <v>0.04</v>
      </c>
      <c r="Y1218">
        <v>0.08</v>
      </c>
      <c r="Z1218">
        <v>0.09</v>
      </c>
      <c r="AA1218">
        <v>0.15</v>
      </c>
      <c r="AB1218">
        <v>0.08</v>
      </c>
      <c r="AC1218">
        <v>336</v>
      </c>
      <c r="AF1218">
        <v>0.04</v>
      </c>
      <c r="AG1218">
        <v>7.0000000000000007E-2</v>
      </c>
      <c r="AH1218">
        <v>0.08</v>
      </c>
      <c r="AI1218">
        <v>0.15</v>
      </c>
      <c r="AJ1218">
        <v>0.08</v>
      </c>
      <c r="AK1218">
        <v>358</v>
      </c>
      <c r="AN1218">
        <v>0.04</v>
      </c>
      <c r="AO1218">
        <v>0.08</v>
      </c>
      <c r="AP1218">
        <v>0.08</v>
      </c>
      <c r="AQ1218">
        <v>0.15</v>
      </c>
      <c r="AR1218">
        <v>0.1</v>
      </c>
      <c r="AS1218" s="8">
        <v>0.08</v>
      </c>
      <c r="AT1218">
        <v>0</v>
      </c>
      <c r="AU1218" s="19">
        <v>0.129</v>
      </c>
      <c r="AV1218" s="19">
        <v>0.124</v>
      </c>
      <c r="AW1218" s="19"/>
      <c r="AZ1218" s="4">
        <v>44202</v>
      </c>
      <c r="BA1218" s="2">
        <v>0.9</v>
      </c>
      <c r="BB1218" s="2">
        <v>0.95</v>
      </c>
      <c r="BC1218" s="4">
        <v>44202</v>
      </c>
      <c r="BD1218" s="2">
        <v>2.27</v>
      </c>
      <c r="BI1218" s="3">
        <v>44858</v>
      </c>
      <c r="BJ1218">
        <v>3.05</v>
      </c>
      <c r="BR1218">
        <f t="shared" si="36"/>
        <v>-2.0000000000000004E-2</v>
      </c>
      <c r="BS1218">
        <f t="shared" si="37"/>
        <v>0</v>
      </c>
    </row>
    <row r="1219" spans="1:71">
      <c r="A1219" s="1">
        <v>44203</v>
      </c>
      <c r="B1219">
        <v>0.1</v>
      </c>
      <c r="C1219">
        <v>951</v>
      </c>
      <c r="D1219" s="3">
        <v>44203</v>
      </c>
      <c r="E1219">
        <v>0.25</v>
      </c>
      <c r="F1219" s="3">
        <v>44203</v>
      </c>
      <c r="G1219">
        <v>0</v>
      </c>
      <c r="H1219">
        <v>0.06</v>
      </c>
      <c r="I1219">
        <v>0.08</v>
      </c>
      <c r="J1219">
        <v>0.12</v>
      </c>
      <c r="K1219">
        <v>0.18</v>
      </c>
      <c r="L1219">
        <v>0.09</v>
      </c>
      <c r="M1219">
        <v>56</v>
      </c>
      <c r="P1219">
        <v>0.05</v>
      </c>
      <c r="Q1219">
        <v>0.08</v>
      </c>
      <c r="R1219">
        <v>0.09</v>
      </c>
      <c r="S1219">
        <v>0.1</v>
      </c>
      <c r="T1219">
        <v>0.08</v>
      </c>
      <c r="U1219">
        <v>139</v>
      </c>
      <c r="X1219">
        <v>0.04</v>
      </c>
      <c r="Y1219">
        <v>0.08</v>
      </c>
      <c r="Z1219">
        <v>0.09</v>
      </c>
      <c r="AA1219">
        <v>0.14000000000000001</v>
      </c>
      <c r="AB1219">
        <v>0.08</v>
      </c>
      <c r="AC1219">
        <v>335</v>
      </c>
      <c r="AF1219">
        <v>0.05</v>
      </c>
      <c r="AG1219">
        <v>0.08</v>
      </c>
      <c r="AH1219">
        <v>0.08</v>
      </c>
      <c r="AI1219">
        <v>0.15</v>
      </c>
      <c r="AJ1219">
        <v>0.08</v>
      </c>
      <c r="AK1219">
        <v>361</v>
      </c>
      <c r="AN1219">
        <v>0.06</v>
      </c>
      <c r="AO1219">
        <v>0.08</v>
      </c>
      <c r="AP1219">
        <v>0.08</v>
      </c>
      <c r="AQ1219">
        <v>0.15</v>
      </c>
      <c r="AR1219">
        <v>0.1</v>
      </c>
      <c r="AS1219" s="8">
        <v>0.08</v>
      </c>
      <c r="AT1219" t="s">
        <v>8</v>
      </c>
      <c r="AU1219" s="19">
        <v>0.13</v>
      </c>
      <c r="AV1219" s="19">
        <v>0.12</v>
      </c>
      <c r="AW1219" s="19"/>
      <c r="AZ1219" s="4">
        <v>44203</v>
      </c>
      <c r="BA1219" s="2">
        <v>0.94</v>
      </c>
      <c r="BB1219" s="2">
        <v>0.99</v>
      </c>
      <c r="BC1219" s="4">
        <v>44203</v>
      </c>
      <c r="BD1219" s="2">
        <v>2.23</v>
      </c>
      <c r="BI1219" s="3">
        <v>44859</v>
      </c>
      <c r="BJ1219">
        <v>3.05</v>
      </c>
      <c r="BR1219">
        <f t="shared" ref="BR1219:BR1282" si="38">AS1219-AR1219</f>
        <v>-2.0000000000000004E-2</v>
      </c>
      <c r="BS1219">
        <f t="shared" ref="BS1219:BS1282" si="39">AS1219-T1219</f>
        <v>0</v>
      </c>
    </row>
    <row r="1220" spans="1:71">
      <c r="A1220" s="1">
        <v>44204</v>
      </c>
      <c r="B1220">
        <v>0.09</v>
      </c>
      <c r="C1220">
        <v>992</v>
      </c>
      <c r="D1220" s="3">
        <v>44204</v>
      </c>
      <c r="E1220">
        <v>0.25</v>
      </c>
      <c r="F1220" s="3">
        <v>44204</v>
      </c>
      <c r="G1220">
        <v>0</v>
      </c>
      <c r="H1220">
        <v>0.06</v>
      </c>
      <c r="I1220">
        <v>7.0000000000000007E-2</v>
      </c>
      <c r="J1220">
        <v>0.12</v>
      </c>
      <c r="K1220">
        <v>0.17</v>
      </c>
      <c r="L1220">
        <v>0.09</v>
      </c>
      <c r="M1220">
        <v>59</v>
      </c>
      <c r="P1220">
        <v>0.05</v>
      </c>
      <c r="Q1220">
        <v>0.08</v>
      </c>
      <c r="R1220">
        <v>0.09</v>
      </c>
      <c r="S1220">
        <v>0.11</v>
      </c>
      <c r="T1220">
        <v>0.08</v>
      </c>
      <c r="U1220">
        <v>142</v>
      </c>
      <c r="X1220">
        <v>0.04</v>
      </c>
      <c r="Y1220">
        <v>0.08</v>
      </c>
      <c r="Z1220">
        <v>0.09</v>
      </c>
      <c r="AA1220">
        <v>0.14000000000000001</v>
      </c>
      <c r="AB1220">
        <v>0.08</v>
      </c>
      <c r="AC1220">
        <v>340</v>
      </c>
      <c r="AF1220">
        <v>0.05</v>
      </c>
      <c r="AG1220">
        <v>0.08</v>
      </c>
      <c r="AH1220">
        <v>0.08</v>
      </c>
      <c r="AI1220">
        <v>0.15</v>
      </c>
      <c r="AJ1220">
        <v>0.08</v>
      </c>
      <c r="AK1220">
        <v>361</v>
      </c>
      <c r="AN1220">
        <v>0.05</v>
      </c>
      <c r="AO1220">
        <v>0.08</v>
      </c>
      <c r="AP1220">
        <v>0.08</v>
      </c>
      <c r="AQ1220">
        <v>0.15</v>
      </c>
      <c r="AR1220">
        <v>0.1</v>
      </c>
      <c r="AS1220" s="8">
        <v>0.08</v>
      </c>
      <c r="AT1220" t="s">
        <v>8</v>
      </c>
      <c r="AU1220" s="19">
        <v>0.122</v>
      </c>
      <c r="AV1220" s="19">
        <v>0.114</v>
      </c>
      <c r="AW1220" s="19"/>
      <c r="AZ1220" s="4">
        <v>44204</v>
      </c>
      <c r="BA1220" s="2">
        <v>0.99</v>
      </c>
      <c r="BB1220" s="2">
        <v>1.05</v>
      </c>
      <c r="BC1220" s="4">
        <v>44204</v>
      </c>
      <c r="BD1220" s="2">
        <v>2.19</v>
      </c>
      <c r="BI1220" s="3">
        <v>44860</v>
      </c>
      <c r="BJ1220">
        <v>3.05</v>
      </c>
      <c r="BR1220">
        <f t="shared" si="38"/>
        <v>-2.0000000000000004E-2</v>
      </c>
      <c r="BS1220">
        <f t="shared" si="39"/>
        <v>0</v>
      </c>
    </row>
    <row r="1221" spans="1:71">
      <c r="A1221" s="1">
        <v>44207</v>
      </c>
      <c r="B1221">
        <v>0.09</v>
      </c>
      <c r="C1221">
        <v>964</v>
      </c>
      <c r="D1221" s="3">
        <v>44207</v>
      </c>
      <c r="E1221">
        <v>0.25</v>
      </c>
      <c r="F1221" s="3">
        <v>44207</v>
      </c>
      <c r="G1221">
        <v>0</v>
      </c>
      <c r="H1221">
        <v>0.05</v>
      </c>
      <c r="I1221">
        <v>7.0000000000000007E-2</v>
      </c>
      <c r="J1221">
        <v>0.11</v>
      </c>
      <c r="K1221">
        <v>0.17</v>
      </c>
      <c r="L1221">
        <v>0.09</v>
      </c>
      <c r="M1221">
        <v>55</v>
      </c>
      <c r="P1221">
        <v>0.04</v>
      </c>
      <c r="Q1221">
        <v>0.08</v>
      </c>
      <c r="R1221">
        <v>0.09</v>
      </c>
      <c r="S1221">
        <v>0.11</v>
      </c>
      <c r="T1221">
        <v>0.08</v>
      </c>
      <c r="U1221">
        <v>154</v>
      </c>
      <c r="X1221">
        <v>0.04</v>
      </c>
      <c r="Y1221">
        <v>0.08</v>
      </c>
      <c r="Z1221">
        <v>0.09</v>
      </c>
      <c r="AA1221">
        <v>0.14000000000000001</v>
      </c>
      <c r="AB1221">
        <v>7.0000000000000007E-2</v>
      </c>
      <c r="AC1221">
        <v>340</v>
      </c>
      <c r="AF1221">
        <v>0.04</v>
      </c>
      <c r="AG1221">
        <v>7.0000000000000007E-2</v>
      </c>
      <c r="AH1221">
        <v>7.0000000000000007E-2</v>
      </c>
      <c r="AI1221">
        <v>0.15</v>
      </c>
      <c r="AJ1221">
        <v>7.0000000000000007E-2</v>
      </c>
      <c r="AK1221">
        <v>363</v>
      </c>
      <c r="AN1221">
        <v>0.04</v>
      </c>
      <c r="AO1221">
        <v>7.0000000000000007E-2</v>
      </c>
      <c r="AP1221">
        <v>7.0000000000000007E-2</v>
      </c>
      <c r="AQ1221">
        <v>0.15</v>
      </c>
      <c r="AR1221">
        <v>0.1</v>
      </c>
      <c r="AS1221" s="8">
        <v>7.0000000000000007E-2</v>
      </c>
      <c r="AT1221" t="s">
        <v>8</v>
      </c>
      <c r="AU1221" s="19">
        <v>0.11899999999999999</v>
      </c>
      <c r="AV1221" s="19">
        <v>9.6000000000000002E-2</v>
      </c>
      <c r="AW1221" s="19"/>
      <c r="AZ1221" s="4">
        <v>44207</v>
      </c>
      <c r="BA1221" s="2">
        <v>1.01</v>
      </c>
      <c r="BB1221" s="2">
        <v>1.07</v>
      </c>
      <c r="BC1221" s="4">
        <v>44207</v>
      </c>
      <c r="BD1221" s="2">
        <v>2.15</v>
      </c>
      <c r="BI1221" s="3">
        <v>44861</v>
      </c>
      <c r="BJ1221">
        <v>3.05</v>
      </c>
      <c r="BR1221">
        <f t="shared" si="38"/>
        <v>-0.03</v>
      </c>
      <c r="BS1221">
        <f t="shared" si="39"/>
        <v>-9.999999999999995E-3</v>
      </c>
    </row>
    <row r="1222" spans="1:71">
      <c r="A1222" s="1">
        <v>44208</v>
      </c>
      <c r="B1222">
        <v>0.08</v>
      </c>
      <c r="C1222">
        <v>918</v>
      </c>
      <c r="D1222" s="3">
        <v>44208</v>
      </c>
      <c r="E1222">
        <v>0.25</v>
      </c>
      <c r="F1222" s="3">
        <v>44208</v>
      </c>
      <c r="G1222">
        <v>0</v>
      </c>
      <c r="H1222">
        <v>0.05</v>
      </c>
      <c r="I1222">
        <v>0.06</v>
      </c>
      <c r="J1222">
        <v>0.11</v>
      </c>
      <c r="K1222">
        <v>0.16</v>
      </c>
      <c r="L1222">
        <v>0.09</v>
      </c>
      <c r="M1222">
        <v>55</v>
      </c>
      <c r="P1222">
        <v>0.05</v>
      </c>
      <c r="Q1222">
        <v>0.08</v>
      </c>
      <c r="R1222">
        <v>0.09</v>
      </c>
      <c r="S1222">
        <v>0.11</v>
      </c>
      <c r="T1222">
        <v>0.08</v>
      </c>
      <c r="U1222">
        <v>145</v>
      </c>
      <c r="X1222">
        <v>0.04</v>
      </c>
      <c r="Y1222">
        <v>0.08</v>
      </c>
      <c r="Z1222">
        <v>0.09</v>
      </c>
      <c r="AA1222">
        <v>0.14000000000000001</v>
      </c>
      <c r="AB1222">
        <v>7.0000000000000007E-2</v>
      </c>
      <c r="AC1222">
        <v>332</v>
      </c>
      <c r="AF1222">
        <v>0.04</v>
      </c>
      <c r="AG1222">
        <v>0.06</v>
      </c>
      <c r="AH1222">
        <v>7.0000000000000007E-2</v>
      </c>
      <c r="AI1222">
        <v>0.15</v>
      </c>
      <c r="AJ1222">
        <v>7.0000000000000007E-2</v>
      </c>
      <c r="AK1222">
        <v>360</v>
      </c>
      <c r="AN1222">
        <v>0.04</v>
      </c>
      <c r="AO1222">
        <v>0.06</v>
      </c>
      <c r="AP1222">
        <v>7.0000000000000007E-2</v>
      </c>
      <c r="AQ1222">
        <v>0.15</v>
      </c>
      <c r="AR1222">
        <v>0.1</v>
      </c>
      <c r="AS1222" s="8">
        <v>7.0000000000000007E-2</v>
      </c>
      <c r="AT1222">
        <v>0</v>
      </c>
      <c r="AU1222" s="19">
        <v>0.114</v>
      </c>
      <c r="AV1222" s="19">
        <v>9.8000000000000004E-2</v>
      </c>
      <c r="AW1222" s="19"/>
      <c r="AZ1222" s="4">
        <v>44208</v>
      </c>
      <c r="BA1222" s="2">
        <v>1.01</v>
      </c>
      <c r="BB1222" s="2">
        <v>1.06</v>
      </c>
      <c r="BC1222" s="4">
        <v>44208</v>
      </c>
      <c r="BD1222" s="2">
        <v>2.16</v>
      </c>
      <c r="BI1222" s="3">
        <v>44862</v>
      </c>
      <c r="BJ1222">
        <v>3.05</v>
      </c>
      <c r="BR1222">
        <f t="shared" si="38"/>
        <v>-0.03</v>
      </c>
      <c r="BS1222">
        <f t="shared" si="39"/>
        <v>-9.999999999999995E-3</v>
      </c>
    </row>
    <row r="1223" spans="1:71">
      <c r="A1223" s="1">
        <v>44209</v>
      </c>
      <c r="B1223">
        <v>0.08</v>
      </c>
      <c r="C1223">
        <v>911</v>
      </c>
      <c r="D1223" s="3">
        <v>44209</v>
      </c>
      <c r="E1223">
        <v>0.25</v>
      </c>
      <c r="F1223" s="3">
        <v>44209</v>
      </c>
      <c r="G1223">
        <v>0</v>
      </c>
      <c r="H1223">
        <v>0.05</v>
      </c>
      <c r="I1223">
        <v>0.05</v>
      </c>
      <c r="J1223">
        <v>0.1</v>
      </c>
      <c r="K1223">
        <v>0.15</v>
      </c>
      <c r="L1223">
        <v>0.09</v>
      </c>
      <c r="M1223">
        <v>61</v>
      </c>
      <c r="P1223">
        <v>0.04</v>
      </c>
      <c r="Q1223">
        <v>0.08</v>
      </c>
      <c r="R1223">
        <v>0.09</v>
      </c>
      <c r="S1223">
        <v>0.11</v>
      </c>
      <c r="T1223">
        <v>0.08</v>
      </c>
      <c r="U1223">
        <v>143</v>
      </c>
      <c r="X1223">
        <v>0.04</v>
      </c>
      <c r="Y1223">
        <v>0.08</v>
      </c>
      <c r="Z1223">
        <v>0.09</v>
      </c>
      <c r="AA1223">
        <v>0.14000000000000001</v>
      </c>
      <c r="AB1223">
        <v>0.06</v>
      </c>
      <c r="AC1223">
        <v>334</v>
      </c>
      <c r="AF1223">
        <v>0.04</v>
      </c>
      <c r="AG1223">
        <v>0.06</v>
      </c>
      <c r="AH1223">
        <v>0.06</v>
      </c>
      <c r="AI1223">
        <v>0.15</v>
      </c>
      <c r="AJ1223">
        <v>0.06</v>
      </c>
      <c r="AK1223">
        <v>356</v>
      </c>
      <c r="AN1223">
        <v>0.04</v>
      </c>
      <c r="AO1223">
        <v>0.06</v>
      </c>
      <c r="AP1223">
        <v>7.0000000000000007E-2</v>
      </c>
      <c r="AQ1223">
        <v>0.15</v>
      </c>
      <c r="AR1223">
        <v>0.1</v>
      </c>
      <c r="AS1223" s="8">
        <v>0.06</v>
      </c>
      <c r="AT1223">
        <v>0</v>
      </c>
      <c r="AU1223" s="19">
        <v>0.111</v>
      </c>
      <c r="AV1223" s="19">
        <v>0.1</v>
      </c>
      <c r="AW1223" s="19"/>
      <c r="AZ1223" s="4">
        <v>44209</v>
      </c>
      <c r="BA1223" s="2">
        <v>0.96</v>
      </c>
      <c r="BB1223" s="2">
        <v>1.01</v>
      </c>
      <c r="BC1223" s="4">
        <v>44209</v>
      </c>
      <c r="BD1223" s="2">
        <v>2.13</v>
      </c>
      <c r="BI1223" s="3">
        <v>44865</v>
      </c>
      <c r="BJ1223">
        <v>3.05</v>
      </c>
      <c r="BR1223">
        <f t="shared" si="38"/>
        <v>-4.0000000000000008E-2</v>
      </c>
      <c r="BS1223">
        <f t="shared" si="39"/>
        <v>-2.0000000000000004E-2</v>
      </c>
    </row>
    <row r="1224" spans="1:71">
      <c r="A1224" s="1">
        <v>44210</v>
      </c>
      <c r="B1224">
        <v>0.08</v>
      </c>
      <c r="C1224">
        <v>887</v>
      </c>
      <c r="D1224" s="3">
        <v>44210</v>
      </c>
      <c r="E1224">
        <v>0.25</v>
      </c>
      <c r="F1224" s="3">
        <v>44210</v>
      </c>
      <c r="G1224">
        <v>0</v>
      </c>
      <c r="H1224">
        <v>0.04</v>
      </c>
      <c r="I1224">
        <v>0.05</v>
      </c>
      <c r="J1224">
        <v>0.1</v>
      </c>
      <c r="K1224">
        <v>0.16</v>
      </c>
      <c r="L1224">
        <v>0.09</v>
      </c>
      <c r="M1224">
        <v>64</v>
      </c>
      <c r="P1224">
        <v>0.05</v>
      </c>
      <c r="Q1224">
        <v>0.08</v>
      </c>
      <c r="R1224">
        <v>0.09</v>
      </c>
      <c r="S1224">
        <v>0.12</v>
      </c>
      <c r="T1224">
        <v>0.08</v>
      </c>
      <c r="U1224">
        <v>167</v>
      </c>
      <c r="X1224">
        <v>0.04</v>
      </c>
      <c r="Y1224">
        <v>0.08</v>
      </c>
      <c r="Z1224">
        <v>0.09</v>
      </c>
      <c r="AA1224">
        <v>0.14000000000000001</v>
      </c>
      <c r="AB1224">
        <v>0.05</v>
      </c>
      <c r="AC1224">
        <v>330</v>
      </c>
      <c r="AF1224">
        <v>0.03</v>
      </c>
      <c r="AG1224">
        <v>0.05</v>
      </c>
      <c r="AH1224">
        <v>0.06</v>
      </c>
      <c r="AI1224">
        <v>0.15</v>
      </c>
      <c r="AJ1224">
        <v>0.05</v>
      </c>
      <c r="AK1224">
        <v>353</v>
      </c>
      <c r="AN1224">
        <v>0.04</v>
      </c>
      <c r="AO1224">
        <v>0.05</v>
      </c>
      <c r="AP1224">
        <v>0.06</v>
      </c>
      <c r="AQ1224">
        <v>0.15</v>
      </c>
      <c r="AR1224">
        <v>0.1</v>
      </c>
      <c r="AS1224" s="8">
        <v>0.05</v>
      </c>
      <c r="AT1224">
        <v>0</v>
      </c>
      <c r="AU1224" s="19">
        <v>0.112</v>
      </c>
      <c r="AV1224" s="19">
        <v>8.7999999999999995E-2</v>
      </c>
      <c r="AW1224" s="19"/>
      <c r="AZ1224" s="4">
        <v>44210</v>
      </c>
      <c r="BA1224" s="2">
        <v>0.99</v>
      </c>
      <c r="BB1224" s="2">
        <v>1.06</v>
      </c>
      <c r="BC1224" s="4">
        <v>44210</v>
      </c>
      <c r="BD1224" s="2">
        <v>2.12</v>
      </c>
      <c r="BI1224" s="3">
        <v>44866</v>
      </c>
      <c r="BJ1224">
        <v>3.05</v>
      </c>
      <c r="BR1224">
        <f t="shared" si="38"/>
        <v>-0.05</v>
      </c>
      <c r="BS1224">
        <f t="shared" si="39"/>
        <v>-0.03</v>
      </c>
    </row>
    <row r="1225" spans="1:71">
      <c r="A1225" s="1">
        <v>44211</v>
      </c>
      <c r="B1225">
        <v>0.08</v>
      </c>
      <c r="C1225">
        <v>904</v>
      </c>
      <c r="D1225" s="3">
        <v>44211</v>
      </c>
      <c r="E1225">
        <v>0.25</v>
      </c>
      <c r="F1225" s="3">
        <v>44211</v>
      </c>
      <c r="G1225">
        <v>0</v>
      </c>
      <c r="H1225">
        <v>0.05</v>
      </c>
      <c r="I1225">
        <v>0.05</v>
      </c>
      <c r="J1225">
        <v>0.1</v>
      </c>
      <c r="K1225">
        <v>0.15</v>
      </c>
      <c r="L1225">
        <v>0.09</v>
      </c>
      <c r="M1225">
        <v>64</v>
      </c>
      <c r="P1225">
        <v>0.05</v>
      </c>
      <c r="Q1225">
        <v>0.08</v>
      </c>
      <c r="R1225">
        <v>0.09</v>
      </c>
      <c r="S1225">
        <v>0.11</v>
      </c>
      <c r="T1225">
        <v>0.08</v>
      </c>
      <c r="U1225">
        <v>150</v>
      </c>
      <c r="X1225">
        <v>0.04</v>
      </c>
      <c r="Y1225">
        <v>0.08</v>
      </c>
      <c r="Z1225">
        <v>0.09</v>
      </c>
      <c r="AA1225">
        <v>0.14000000000000001</v>
      </c>
      <c r="AB1225">
        <v>0.05</v>
      </c>
      <c r="AC1225">
        <v>321</v>
      </c>
      <c r="AF1225">
        <v>0.04</v>
      </c>
      <c r="AG1225">
        <v>0.05</v>
      </c>
      <c r="AH1225">
        <v>0.05</v>
      </c>
      <c r="AI1225">
        <v>0.15</v>
      </c>
      <c r="AJ1225">
        <v>0.05</v>
      </c>
      <c r="AK1225">
        <v>340</v>
      </c>
      <c r="AN1225">
        <v>0.04</v>
      </c>
      <c r="AO1225">
        <v>0.05</v>
      </c>
      <c r="AP1225">
        <v>0.05</v>
      </c>
      <c r="AQ1225">
        <v>0.15</v>
      </c>
      <c r="AR1225">
        <v>0.1</v>
      </c>
      <c r="AS1225" s="8">
        <v>0.05</v>
      </c>
      <c r="AT1225" t="s">
        <v>8</v>
      </c>
      <c r="AU1225" s="19">
        <v>0.11700000000000001</v>
      </c>
      <c r="AV1225" s="19">
        <v>0.09</v>
      </c>
      <c r="AW1225" s="19"/>
      <c r="AZ1225" s="4">
        <v>44211</v>
      </c>
      <c r="BA1225" s="2">
        <v>0.98</v>
      </c>
      <c r="BB1225" s="2">
        <v>1.02</v>
      </c>
      <c r="BC1225" s="4">
        <v>44211</v>
      </c>
      <c r="BD1225" s="2">
        <v>2.13</v>
      </c>
      <c r="BI1225" s="3">
        <v>44867</v>
      </c>
      <c r="BJ1225">
        <v>3.05</v>
      </c>
      <c r="BR1225">
        <f t="shared" si="38"/>
        <v>-0.05</v>
      </c>
      <c r="BS1225">
        <f t="shared" si="39"/>
        <v>-0.03</v>
      </c>
    </row>
    <row r="1226" spans="1:71">
      <c r="A1226" s="1">
        <v>44215</v>
      </c>
      <c r="B1226">
        <v>7.0000000000000007E-2</v>
      </c>
      <c r="C1226">
        <v>936</v>
      </c>
      <c r="D1226" s="3">
        <v>44215</v>
      </c>
      <c r="E1226">
        <v>0.25</v>
      </c>
      <c r="F1226" s="3">
        <v>44215</v>
      </c>
      <c r="G1226">
        <v>0</v>
      </c>
      <c r="H1226">
        <v>0.04</v>
      </c>
      <c r="I1226">
        <v>0.05</v>
      </c>
      <c r="J1226">
        <v>0.09</v>
      </c>
      <c r="K1226">
        <v>0.15</v>
      </c>
      <c r="L1226">
        <v>0.09</v>
      </c>
      <c r="M1226">
        <v>64</v>
      </c>
      <c r="P1226">
        <v>0.05</v>
      </c>
      <c r="Q1226">
        <v>0.08</v>
      </c>
      <c r="R1226">
        <v>0.09</v>
      </c>
      <c r="S1226">
        <v>0.11</v>
      </c>
      <c r="T1226">
        <v>0.08</v>
      </c>
      <c r="U1226">
        <v>154</v>
      </c>
      <c r="X1226">
        <v>0.04</v>
      </c>
      <c r="Y1226">
        <v>0.08</v>
      </c>
      <c r="Z1226">
        <v>0.09</v>
      </c>
      <c r="AA1226">
        <v>0.14000000000000001</v>
      </c>
      <c r="AB1226">
        <v>0.05</v>
      </c>
      <c r="AC1226">
        <v>324</v>
      </c>
      <c r="AF1226">
        <v>0.04</v>
      </c>
      <c r="AG1226">
        <v>0.05</v>
      </c>
      <c r="AH1226">
        <v>0.06</v>
      </c>
      <c r="AI1226">
        <v>0.15</v>
      </c>
      <c r="AJ1226">
        <v>0.05</v>
      </c>
      <c r="AK1226">
        <v>347</v>
      </c>
      <c r="AN1226">
        <v>0.04</v>
      </c>
      <c r="AO1226">
        <v>0.05</v>
      </c>
      <c r="AP1226">
        <v>0.06</v>
      </c>
      <c r="AQ1226">
        <v>0.15</v>
      </c>
      <c r="AR1226">
        <v>0.1</v>
      </c>
      <c r="AS1226" s="8">
        <v>0.05</v>
      </c>
      <c r="AT1226" t="s">
        <v>8</v>
      </c>
      <c r="AU1226" s="19">
        <v>0.109</v>
      </c>
      <c r="AV1226" s="19">
        <v>8.8999999999999996E-2</v>
      </c>
      <c r="AW1226" s="19"/>
      <c r="AZ1226" s="4">
        <v>44215</v>
      </c>
      <c r="BA1226" s="2">
        <v>0.96</v>
      </c>
      <c r="BB1226" s="2">
        <v>1.01</v>
      </c>
      <c r="BC1226" s="4">
        <v>44215</v>
      </c>
      <c r="BD1226" s="2">
        <v>2.11</v>
      </c>
      <c r="BI1226" s="3">
        <v>44868</v>
      </c>
      <c r="BJ1226">
        <v>3.8</v>
      </c>
      <c r="BK1226">
        <v>3.05</v>
      </c>
      <c r="BR1226">
        <f t="shared" si="38"/>
        <v>-0.05</v>
      </c>
      <c r="BS1226">
        <f t="shared" si="39"/>
        <v>-0.03</v>
      </c>
    </row>
    <row r="1227" spans="1:71">
      <c r="A1227" s="1">
        <v>44216</v>
      </c>
      <c r="B1227">
        <v>0.06</v>
      </c>
      <c r="C1227">
        <v>883</v>
      </c>
      <c r="D1227" s="3">
        <v>44216</v>
      </c>
      <c r="E1227">
        <v>0.25</v>
      </c>
      <c r="F1227" s="3">
        <v>44216</v>
      </c>
      <c r="G1227">
        <v>0</v>
      </c>
      <c r="H1227">
        <v>0.02</v>
      </c>
      <c r="I1227">
        <v>0.04</v>
      </c>
      <c r="J1227">
        <v>7.0000000000000007E-2</v>
      </c>
      <c r="K1227">
        <v>0.15</v>
      </c>
      <c r="L1227">
        <v>0.09</v>
      </c>
      <c r="M1227">
        <v>61</v>
      </c>
      <c r="P1227">
        <v>0.05</v>
      </c>
      <c r="Q1227">
        <v>0.08</v>
      </c>
      <c r="R1227">
        <v>0.09</v>
      </c>
      <c r="S1227">
        <v>0.12</v>
      </c>
      <c r="T1227">
        <v>0.08</v>
      </c>
      <c r="U1227">
        <v>162</v>
      </c>
      <c r="X1227">
        <v>0.04</v>
      </c>
      <c r="Y1227">
        <v>0.08</v>
      </c>
      <c r="Z1227">
        <v>0.09</v>
      </c>
      <c r="AA1227">
        <v>0.14000000000000001</v>
      </c>
      <c r="AB1227">
        <v>0.05</v>
      </c>
      <c r="AC1227">
        <v>323</v>
      </c>
      <c r="AF1227">
        <v>0.04</v>
      </c>
      <c r="AG1227">
        <v>0.05</v>
      </c>
      <c r="AH1227">
        <v>0.05</v>
      </c>
      <c r="AI1227">
        <v>0.15</v>
      </c>
      <c r="AJ1227">
        <v>0.05</v>
      </c>
      <c r="AK1227">
        <v>350</v>
      </c>
      <c r="AN1227">
        <v>0.04</v>
      </c>
      <c r="AO1227">
        <v>0.05</v>
      </c>
      <c r="AP1227">
        <v>0.05</v>
      </c>
      <c r="AQ1227">
        <v>0.15</v>
      </c>
      <c r="AR1227">
        <v>0.1</v>
      </c>
      <c r="AS1227" s="8">
        <v>0.05</v>
      </c>
      <c r="AT1227">
        <v>0</v>
      </c>
      <c r="AU1227" s="19">
        <v>0.10199999999999999</v>
      </c>
      <c r="AV1227" s="19">
        <v>6.3E-2</v>
      </c>
      <c r="AW1227" s="19"/>
      <c r="AZ1227" s="4">
        <v>44216</v>
      </c>
      <c r="BA1227" s="2">
        <v>0.97</v>
      </c>
      <c r="BB1227" s="2">
        <v>1.02</v>
      </c>
      <c r="BC1227" s="4">
        <v>44216</v>
      </c>
      <c r="BD1227" s="2">
        <v>2.11</v>
      </c>
      <c r="BI1227" s="3">
        <v>44869</v>
      </c>
      <c r="BJ1227">
        <v>3.8</v>
      </c>
      <c r="BR1227">
        <f t="shared" si="38"/>
        <v>-0.05</v>
      </c>
      <c r="BS1227">
        <f t="shared" si="39"/>
        <v>-0.03</v>
      </c>
    </row>
    <row r="1228" spans="1:71">
      <c r="A1228" s="1">
        <v>44217</v>
      </c>
      <c r="B1228">
        <v>0.04</v>
      </c>
      <c r="C1228">
        <v>922</v>
      </c>
      <c r="D1228" s="3">
        <v>44217</v>
      </c>
      <c r="E1228">
        <v>0.25</v>
      </c>
      <c r="F1228" s="3">
        <v>44217</v>
      </c>
      <c r="G1228">
        <v>0</v>
      </c>
      <c r="H1228">
        <v>0.01</v>
      </c>
      <c r="I1228">
        <v>0.02</v>
      </c>
      <c r="J1228">
        <v>0.05</v>
      </c>
      <c r="K1228">
        <v>0.15</v>
      </c>
      <c r="L1228">
        <v>0.09</v>
      </c>
      <c r="M1228">
        <v>72</v>
      </c>
      <c r="P1228">
        <v>0.05</v>
      </c>
      <c r="Q1228">
        <v>0.08</v>
      </c>
      <c r="R1228">
        <v>0.09</v>
      </c>
      <c r="S1228">
        <v>0.12</v>
      </c>
      <c r="T1228">
        <v>0.08</v>
      </c>
      <c r="U1228">
        <v>188</v>
      </c>
      <c r="X1228">
        <v>0.04</v>
      </c>
      <c r="Y1228">
        <v>0.08</v>
      </c>
      <c r="Z1228">
        <v>0.09</v>
      </c>
      <c r="AA1228">
        <v>0.14000000000000001</v>
      </c>
      <c r="AB1228">
        <v>0.04</v>
      </c>
      <c r="AC1228">
        <v>323</v>
      </c>
      <c r="AF1228">
        <v>0.01</v>
      </c>
      <c r="AG1228">
        <v>0.04</v>
      </c>
      <c r="AH1228">
        <v>0.04</v>
      </c>
      <c r="AI1228">
        <v>0.15</v>
      </c>
      <c r="AJ1228">
        <v>0.04</v>
      </c>
      <c r="AK1228">
        <v>355</v>
      </c>
      <c r="AN1228">
        <v>0</v>
      </c>
      <c r="AO1228">
        <v>0.04</v>
      </c>
      <c r="AP1228">
        <v>0.04</v>
      </c>
      <c r="AQ1228">
        <v>0.15</v>
      </c>
      <c r="AR1228">
        <v>0.1</v>
      </c>
      <c r="AS1228" s="8">
        <v>0.04</v>
      </c>
      <c r="AT1228">
        <v>0</v>
      </c>
      <c r="AU1228" s="19">
        <v>8.8999999999999996E-2</v>
      </c>
      <c r="AV1228" s="19">
        <v>4.3999999999999997E-2</v>
      </c>
      <c r="AW1228" s="19"/>
      <c r="AZ1228" s="4">
        <v>44217</v>
      </c>
      <c r="BA1228" s="2">
        <v>0.99</v>
      </c>
      <c r="BB1228" s="2">
        <v>1.03</v>
      </c>
      <c r="BC1228" s="4">
        <v>44217</v>
      </c>
      <c r="BD1228" s="2">
        <v>2.12</v>
      </c>
      <c r="BI1228" s="3">
        <v>44872</v>
      </c>
      <c r="BJ1228">
        <v>3.8</v>
      </c>
      <c r="BR1228">
        <f t="shared" si="38"/>
        <v>-6.0000000000000005E-2</v>
      </c>
      <c r="BS1228">
        <f t="shared" si="39"/>
        <v>-0.04</v>
      </c>
    </row>
    <row r="1229" spans="1:71">
      <c r="A1229" s="1">
        <v>44218</v>
      </c>
      <c r="B1229">
        <v>0.05</v>
      </c>
      <c r="C1229">
        <v>906</v>
      </c>
      <c r="D1229" s="3">
        <v>44218</v>
      </c>
      <c r="E1229">
        <v>0.25</v>
      </c>
      <c r="F1229" s="3">
        <v>44218</v>
      </c>
      <c r="G1229">
        <v>0</v>
      </c>
      <c r="H1229">
        <v>0.03</v>
      </c>
      <c r="I1229">
        <v>0.04</v>
      </c>
      <c r="J1229">
        <v>7.0000000000000007E-2</v>
      </c>
      <c r="K1229">
        <v>0.15</v>
      </c>
      <c r="L1229">
        <v>0.08</v>
      </c>
      <c r="M1229">
        <v>74</v>
      </c>
      <c r="P1229">
        <v>0.05</v>
      </c>
      <c r="Q1229">
        <v>0.08</v>
      </c>
      <c r="R1229">
        <v>0.09</v>
      </c>
      <c r="S1229">
        <v>0.12</v>
      </c>
      <c r="T1229">
        <v>0.08</v>
      </c>
      <c r="U1229">
        <v>204</v>
      </c>
      <c r="X1229">
        <v>0.04</v>
      </c>
      <c r="Y1229">
        <v>0.08</v>
      </c>
      <c r="Z1229">
        <v>0.08</v>
      </c>
      <c r="AA1229">
        <v>0.14000000000000001</v>
      </c>
      <c r="AB1229">
        <v>0.02</v>
      </c>
      <c r="AC1229">
        <v>324</v>
      </c>
      <c r="AF1229">
        <v>0.01</v>
      </c>
      <c r="AG1229">
        <v>0.02</v>
      </c>
      <c r="AH1229">
        <v>0.02</v>
      </c>
      <c r="AI1229">
        <v>0.15</v>
      </c>
      <c r="AJ1229">
        <v>0.02</v>
      </c>
      <c r="AK1229">
        <v>353</v>
      </c>
      <c r="AN1229">
        <v>0.01</v>
      </c>
      <c r="AO1229">
        <v>0.02</v>
      </c>
      <c r="AP1229">
        <v>0.02</v>
      </c>
      <c r="AQ1229">
        <v>0.15</v>
      </c>
      <c r="AR1229">
        <v>0.1</v>
      </c>
      <c r="AS1229" s="8">
        <v>0.02</v>
      </c>
      <c r="AT1229">
        <v>0</v>
      </c>
      <c r="AU1229" s="19">
        <v>9.5000000000000001E-2</v>
      </c>
      <c r="AV1229" s="19">
        <v>7.5999999999999998E-2</v>
      </c>
      <c r="AW1229" s="19"/>
      <c r="AZ1229" s="4">
        <v>44218</v>
      </c>
      <c r="BA1229" s="2">
        <v>0.97</v>
      </c>
      <c r="BB1229" s="2">
        <v>1.02</v>
      </c>
      <c r="BC1229" s="4">
        <v>44218</v>
      </c>
      <c r="BD1229" s="2">
        <v>2.14</v>
      </c>
      <c r="BI1229" s="3">
        <v>44873</v>
      </c>
      <c r="BJ1229">
        <v>3.8</v>
      </c>
      <c r="BR1229">
        <f t="shared" si="38"/>
        <v>-0.08</v>
      </c>
      <c r="BS1229">
        <f t="shared" si="39"/>
        <v>-0.06</v>
      </c>
    </row>
    <row r="1230" spans="1:71">
      <c r="A1230" s="1">
        <v>44221</v>
      </c>
      <c r="B1230">
        <v>0.06</v>
      </c>
      <c r="C1230">
        <v>885</v>
      </c>
      <c r="D1230" s="3">
        <v>44221</v>
      </c>
      <c r="E1230">
        <v>0.25</v>
      </c>
      <c r="F1230" s="3">
        <v>44221</v>
      </c>
      <c r="G1230">
        <v>0</v>
      </c>
      <c r="H1230">
        <v>0.03</v>
      </c>
      <c r="I1230">
        <v>0.05</v>
      </c>
      <c r="J1230">
        <v>0.09</v>
      </c>
      <c r="K1230">
        <v>0.15</v>
      </c>
      <c r="L1230">
        <v>0.08</v>
      </c>
      <c r="M1230">
        <v>70</v>
      </c>
      <c r="P1230">
        <v>0.05</v>
      </c>
      <c r="Q1230">
        <v>0.08</v>
      </c>
      <c r="R1230">
        <v>0.09</v>
      </c>
      <c r="S1230">
        <v>0.11</v>
      </c>
      <c r="T1230">
        <v>0.08</v>
      </c>
      <c r="U1230">
        <v>193</v>
      </c>
      <c r="X1230">
        <v>0.02</v>
      </c>
      <c r="Y1230">
        <v>0.08</v>
      </c>
      <c r="Z1230">
        <v>0.08</v>
      </c>
      <c r="AA1230">
        <v>0.14000000000000001</v>
      </c>
      <c r="AB1230">
        <v>0.04</v>
      </c>
      <c r="AC1230">
        <v>326</v>
      </c>
      <c r="AF1230">
        <v>0.02</v>
      </c>
      <c r="AG1230">
        <v>0.04</v>
      </c>
      <c r="AH1230">
        <v>0.04</v>
      </c>
      <c r="AI1230">
        <v>0.15</v>
      </c>
      <c r="AJ1230">
        <v>0.04</v>
      </c>
      <c r="AK1230">
        <v>360</v>
      </c>
      <c r="AN1230">
        <v>0.02</v>
      </c>
      <c r="AO1230">
        <v>0.04</v>
      </c>
      <c r="AP1230">
        <v>0.04</v>
      </c>
      <c r="AQ1230">
        <v>0.15</v>
      </c>
      <c r="AR1230">
        <v>0.1</v>
      </c>
      <c r="AS1230" s="8">
        <v>0.04</v>
      </c>
      <c r="AT1230">
        <v>0</v>
      </c>
      <c r="AU1230" s="19">
        <v>9.7000000000000003E-2</v>
      </c>
      <c r="AV1230" s="19">
        <v>7.4999999999999997E-2</v>
      </c>
      <c r="AW1230" s="19"/>
      <c r="AZ1230" s="4">
        <v>44221</v>
      </c>
      <c r="BA1230" s="2">
        <v>0.92</v>
      </c>
      <c r="BB1230" s="2">
        <v>0.96</v>
      </c>
      <c r="BC1230" s="4">
        <v>44221</v>
      </c>
      <c r="BD1230" s="2">
        <v>2.15</v>
      </c>
      <c r="BI1230" s="3">
        <v>44874</v>
      </c>
      <c r="BJ1230">
        <v>3.8</v>
      </c>
      <c r="BR1230">
        <f t="shared" si="38"/>
        <v>-6.0000000000000005E-2</v>
      </c>
      <c r="BS1230">
        <f t="shared" si="39"/>
        <v>-0.04</v>
      </c>
    </row>
    <row r="1231" spans="1:71">
      <c r="A1231" s="1">
        <v>44222</v>
      </c>
      <c r="B1231">
        <v>0.03</v>
      </c>
      <c r="C1231">
        <v>926</v>
      </c>
      <c r="D1231" s="3">
        <v>44222</v>
      </c>
      <c r="E1231">
        <v>0.25</v>
      </c>
      <c r="F1231" s="3">
        <v>44222</v>
      </c>
      <c r="G1231">
        <v>0</v>
      </c>
      <c r="H1231">
        <v>0.01</v>
      </c>
      <c r="I1231">
        <v>0.02</v>
      </c>
      <c r="J1231">
        <v>0.05</v>
      </c>
      <c r="K1231">
        <v>0.15</v>
      </c>
      <c r="L1231">
        <v>0.08</v>
      </c>
      <c r="M1231">
        <v>74</v>
      </c>
      <c r="P1231">
        <v>0.05</v>
      </c>
      <c r="Q1231">
        <v>0.08</v>
      </c>
      <c r="R1231">
        <v>0.09</v>
      </c>
      <c r="S1231">
        <v>0.11</v>
      </c>
      <c r="T1231">
        <v>0.08</v>
      </c>
      <c r="U1231">
        <v>217</v>
      </c>
      <c r="X1231">
        <v>0.03</v>
      </c>
      <c r="Y1231">
        <v>0.08</v>
      </c>
      <c r="Z1231">
        <v>0.08</v>
      </c>
      <c r="AA1231">
        <v>0.14000000000000001</v>
      </c>
      <c r="AB1231">
        <v>0.05</v>
      </c>
      <c r="AC1231">
        <v>319</v>
      </c>
      <c r="AF1231">
        <v>0.01</v>
      </c>
      <c r="AG1231">
        <v>0.05</v>
      </c>
      <c r="AH1231">
        <v>0.05</v>
      </c>
      <c r="AI1231">
        <v>0.15</v>
      </c>
      <c r="AJ1231">
        <v>0.05</v>
      </c>
      <c r="AK1231">
        <v>354</v>
      </c>
      <c r="AN1231">
        <v>0.01</v>
      </c>
      <c r="AO1231">
        <v>0.05</v>
      </c>
      <c r="AP1231">
        <v>0.05</v>
      </c>
      <c r="AQ1231">
        <v>0.15</v>
      </c>
      <c r="AR1231">
        <v>0.1</v>
      </c>
      <c r="AS1231" s="8">
        <v>0.05</v>
      </c>
      <c r="AT1231" t="s">
        <v>8</v>
      </c>
      <c r="AU1231" s="19">
        <v>7.5999999999999998E-2</v>
      </c>
      <c r="AV1231" s="19">
        <v>4.2000000000000003E-2</v>
      </c>
      <c r="AW1231" s="19"/>
      <c r="AZ1231" s="4">
        <v>44222</v>
      </c>
      <c r="BA1231" s="2">
        <v>0.94</v>
      </c>
      <c r="BB1231" s="2">
        <v>0.98</v>
      </c>
      <c r="BC1231" s="4">
        <v>44222</v>
      </c>
      <c r="BD1231" s="2">
        <v>2.16</v>
      </c>
      <c r="BI1231" s="3">
        <v>44875</v>
      </c>
      <c r="BJ1231">
        <v>3.8</v>
      </c>
      <c r="BR1231">
        <f t="shared" si="38"/>
        <v>-0.05</v>
      </c>
      <c r="BS1231">
        <f t="shared" si="39"/>
        <v>-0.03</v>
      </c>
    </row>
    <row r="1232" spans="1:71">
      <c r="A1232" s="1">
        <v>44223</v>
      </c>
      <c r="B1232">
        <v>0.03</v>
      </c>
      <c r="C1232">
        <v>913</v>
      </c>
      <c r="D1232" s="3">
        <v>44223</v>
      </c>
      <c r="E1232">
        <v>0.25</v>
      </c>
      <c r="F1232" s="3">
        <v>44223</v>
      </c>
      <c r="G1232">
        <v>0</v>
      </c>
      <c r="H1232">
        <v>0.01</v>
      </c>
      <c r="I1232">
        <v>0.02</v>
      </c>
      <c r="J1232">
        <v>0.04</v>
      </c>
      <c r="K1232">
        <v>0.15</v>
      </c>
      <c r="L1232">
        <v>0.08</v>
      </c>
      <c r="M1232">
        <v>74</v>
      </c>
      <c r="P1232">
        <v>0.05</v>
      </c>
      <c r="Q1232">
        <v>0.08</v>
      </c>
      <c r="R1232">
        <v>0.08</v>
      </c>
      <c r="S1232">
        <v>0.1</v>
      </c>
      <c r="T1232">
        <v>0.08</v>
      </c>
      <c r="U1232">
        <v>213</v>
      </c>
      <c r="X1232">
        <v>0.04</v>
      </c>
      <c r="Y1232">
        <v>7.0000000000000007E-2</v>
      </c>
      <c r="Z1232">
        <v>0.08</v>
      </c>
      <c r="AA1232">
        <v>0.14000000000000001</v>
      </c>
      <c r="AB1232">
        <v>0.02</v>
      </c>
      <c r="AC1232">
        <v>321</v>
      </c>
      <c r="AF1232">
        <v>0.01</v>
      </c>
      <c r="AG1232">
        <v>0.02</v>
      </c>
      <c r="AH1232">
        <v>0.02</v>
      </c>
      <c r="AI1232">
        <v>0.15</v>
      </c>
      <c r="AJ1232">
        <v>0.02</v>
      </c>
      <c r="AK1232">
        <v>354</v>
      </c>
      <c r="AN1232">
        <v>0.01</v>
      </c>
      <c r="AO1232">
        <v>0.02</v>
      </c>
      <c r="AP1232">
        <v>0.02</v>
      </c>
      <c r="AQ1232">
        <v>0.15</v>
      </c>
      <c r="AR1232">
        <v>0.1</v>
      </c>
      <c r="AS1232" s="8">
        <v>0.02</v>
      </c>
      <c r="AT1232">
        <v>0</v>
      </c>
      <c r="AU1232" s="19">
        <v>6.5000000000000002E-2</v>
      </c>
      <c r="AV1232" s="19">
        <v>5.3999999999999999E-2</v>
      </c>
      <c r="AW1232" s="19"/>
      <c r="AZ1232" s="4">
        <v>44223</v>
      </c>
      <c r="BA1232" s="2">
        <v>0.92</v>
      </c>
      <c r="BB1232" s="2">
        <v>0.96</v>
      </c>
      <c r="BC1232" s="4">
        <v>44223</v>
      </c>
      <c r="BD1232" s="2">
        <v>2.16</v>
      </c>
      <c r="BI1232" s="3">
        <v>44876</v>
      </c>
      <c r="BJ1232" t="s">
        <v>8</v>
      </c>
      <c r="BR1232">
        <f t="shared" si="38"/>
        <v>-0.08</v>
      </c>
      <c r="BS1232">
        <f t="shared" si="39"/>
        <v>-0.06</v>
      </c>
    </row>
    <row r="1233" spans="1:73">
      <c r="A1233" s="1">
        <v>44224</v>
      </c>
      <c r="B1233">
        <v>0.04</v>
      </c>
      <c r="C1233">
        <v>906</v>
      </c>
      <c r="D1233" s="3">
        <v>44224</v>
      </c>
      <c r="E1233">
        <v>0.25</v>
      </c>
      <c r="F1233" s="3">
        <v>44224</v>
      </c>
      <c r="G1233">
        <v>0</v>
      </c>
      <c r="H1233">
        <v>0.02</v>
      </c>
      <c r="I1233">
        <v>0.03</v>
      </c>
      <c r="J1233">
        <v>0.06</v>
      </c>
      <c r="K1233">
        <v>0.15</v>
      </c>
      <c r="L1233">
        <v>0.08</v>
      </c>
      <c r="M1233">
        <v>71</v>
      </c>
      <c r="P1233">
        <v>0.04</v>
      </c>
      <c r="Q1233">
        <v>7.0000000000000007E-2</v>
      </c>
      <c r="R1233">
        <v>0.08</v>
      </c>
      <c r="S1233">
        <v>0.11</v>
      </c>
      <c r="T1233">
        <v>7.0000000000000007E-2</v>
      </c>
      <c r="U1233">
        <v>210</v>
      </c>
      <c r="X1233">
        <v>0.04</v>
      </c>
      <c r="Y1233">
        <v>7.0000000000000007E-2</v>
      </c>
      <c r="Z1233">
        <v>0.08</v>
      </c>
      <c r="AA1233">
        <v>0.14000000000000001</v>
      </c>
      <c r="AB1233">
        <v>0.02</v>
      </c>
      <c r="AC1233">
        <v>325</v>
      </c>
      <c r="AF1233">
        <v>0.01</v>
      </c>
      <c r="AG1233">
        <v>0.02</v>
      </c>
      <c r="AH1233">
        <v>0.02</v>
      </c>
      <c r="AI1233">
        <v>0.15</v>
      </c>
      <c r="AJ1233">
        <v>0.02</v>
      </c>
      <c r="AK1233">
        <v>353</v>
      </c>
      <c r="AN1233">
        <v>0.01</v>
      </c>
      <c r="AO1233">
        <v>0.02</v>
      </c>
      <c r="AP1233">
        <v>0.02</v>
      </c>
      <c r="AQ1233">
        <v>0.15</v>
      </c>
      <c r="AR1233">
        <v>0.1</v>
      </c>
      <c r="AS1233" s="8">
        <v>0.02</v>
      </c>
      <c r="AT1233">
        <v>0</v>
      </c>
      <c r="AU1233" s="19">
        <v>0.10100000000000001</v>
      </c>
      <c r="AV1233" s="19">
        <v>7.3999999999999996E-2</v>
      </c>
      <c r="AW1233" s="19"/>
      <c r="AZ1233" s="4">
        <v>44224</v>
      </c>
      <c r="BA1233" s="2">
        <v>0.95</v>
      </c>
      <c r="BB1233" s="2">
        <v>1</v>
      </c>
      <c r="BC1233" s="4">
        <v>44224</v>
      </c>
      <c r="BD1233" s="2">
        <v>2.17</v>
      </c>
      <c r="BI1233" s="3">
        <v>44879</v>
      </c>
      <c r="BJ1233">
        <v>3.8</v>
      </c>
      <c r="BR1233">
        <f t="shared" si="38"/>
        <v>-0.08</v>
      </c>
      <c r="BS1233">
        <f t="shared" si="39"/>
        <v>-0.05</v>
      </c>
    </row>
    <row r="1234" spans="1:73">
      <c r="A1234" s="1">
        <v>44225</v>
      </c>
      <c r="B1234">
        <v>0.06</v>
      </c>
      <c r="C1234">
        <v>915</v>
      </c>
      <c r="D1234" s="3">
        <v>44225</v>
      </c>
      <c r="E1234">
        <v>0.25</v>
      </c>
      <c r="F1234" s="3">
        <v>44225</v>
      </c>
      <c r="G1234">
        <v>0</v>
      </c>
      <c r="H1234">
        <v>0.03</v>
      </c>
      <c r="I1234">
        <v>0.04</v>
      </c>
      <c r="J1234">
        <v>7.0000000000000007E-2</v>
      </c>
      <c r="K1234">
        <v>0.15</v>
      </c>
      <c r="L1234">
        <v>7.0000000000000007E-2</v>
      </c>
      <c r="M1234">
        <v>67</v>
      </c>
      <c r="P1234">
        <v>0.05</v>
      </c>
      <c r="Q1234">
        <v>7.0000000000000007E-2</v>
      </c>
      <c r="R1234">
        <v>0.08</v>
      </c>
      <c r="S1234">
        <v>0.11</v>
      </c>
      <c r="T1234">
        <v>7.0000000000000007E-2</v>
      </c>
      <c r="U1234">
        <v>195</v>
      </c>
      <c r="X1234">
        <v>0.03</v>
      </c>
      <c r="Y1234">
        <v>7.0000000000000007E-2</v>
      </c>
      <c r="Z1234">
        <v>7.0000000000000007E-2</v>
      </c>
      <c r="AA1234">
        <v>0.14000000000000001</v>
      </c>
      <c r="AB1234">
        <v>0.03</v>
      </c>
      <c r="AC1234">
        <v>325</v>
      </c>
      <c r="AF1234">
        <v>0.01</v>
      </c>
      <c r="AG1234">
        <v>0.03</v>
      </c>
      <c r="AH1234">
        <v>0.03</v>
      </c>
      <c r="AI1234">
        <v>0.15</v>
      </c>
      <c r="AJ1234">
        <v>0.03</v>
      </c>
      <c r="AK1234">
        <v>363</v>
      </c>
      <c r="AN1234">
        <v>0.02</v>
      </c>
      <c r="AO1234">
        <v>0.03</v>
      </c>
      <c r="AP1234">
        <v>0.03</v>
      </c>
      <c r="AQ1234">
        <v>0.15</v>
      </c>
      <c r="AR1234">
        <v>0.1</v>
      </c>
      <c r="AS1234" s="8">
        <v>0.03</v>
      </c>
      <c r="AT1234">
        <v>0</v>
      </c>
      <c r="AU1234" s="19">
        <v>0.106</v>
      </c>
      <c r="AV1234" s="19">
        <v>7.1999999999999995E-2</v>
      </c>
      <c r="AW1234" s="19"/>
      <c r="AZ1234" s="4">
        <v>44225</v>
      </c>
      <c r="BA1234" s="2">
        <v>1</v>
      </c>
      <c r="BB1234" s="2">
        <v>1.05</v>
      </c>
      <c r="BC1234" s="4">
        <v>44225</v>
      </c>
      <c r="BD1234" s="2">
        <v>2.17</v>
      </c>
      <c r="BI1234" s="3">
        <v>44880</v>
      </c>
      <c r="BJ1234">
        <v>3.8</v>
      </c>
      <c r="BR1234">
        <f t="shared" si="38"/>
        <v>-7.0000000000000007E-2</v>
      </c>
      <c r="BS1234">
        <f t="shared" si="39"/>
        <v>-4.0000000000000008E-2</v>
      </c>
    </row>
    <row r="1235" spans="1:73">
      <c r="A1235" s="1">
        <v>44228</v>
      </c>
      <c r="B1235">
        <v>7.0000000000000007E-2</v>
      </c>
      <c r="C1235">
        <v>1010</v>
      </c>
      <c r="D1235" s="3">
        <v>44228</v>
      </c>
      <c r="E1235">
        <v>0.25</v>
      </c>
      <c r="F1235" s="3">
        <v>44228</v>
      </c>
      <c r="G1235">
        <v>0</v>
      </c>
      <c r="H1235">
        <v>0.04</v>
      </c>
      <c r="I1235">
        <v>0.05</v>
      </c>
      <c r="J1235">
        <v>0.09</v>
      </c>
      <c r="K1235">
        <v>0.15</v>
      </c>
      <c r="L1235">
        <v>7.0000000000000007E-2</v>
      </c>
      <c r="M1235">
        <v>62</v>
      </c>
      <c r="P1235">
        <v>0.03</v>
      </c>
      <c r="Q1235">
        <v>7.0000000000000007E-2</v>
      </c>
      <c r="R1235">
        <v>0.08</v>
      </c>
      <c r="S1235">
        <v>0.11</v>
      </c>
      <c r="T1235">
        <v>7.0000000000000007E-2</v>
      </c>
      <c r="U1235">
        <v>186</v>
      </c>
      <c r="X1235">
        <v>0.02</v>
      </c>
      <c r="Y1235">
        <v>7.0000000000000007E-2</v>
      </c>
      <c r="Z1235">
        <v>7.0000000000000007E-2</v>
      </c>
      <c r="AA1235">
        <v>0.14000000000000001</v>
      </c>
      <c r="AB1235">
        <v>0.04</v>
      </c>
      <c r="AC1235">
        <v>317</v>
      </c>
      <c r="AF1235">
        <v>0.02</v>
      </c>
      <c r="AG1235">
        <v>0.04</v>
      </c>
      <c r="AH1235">
        <v>0.04</v>
      </c>
      <c r="AI1235">
        <v>0.15</v>
      </c>
      <c r="AJ1235">
        <v>0.04</v>
      </c>
      <c r="AK1235">
        <v>344</v>
      </c>
      <c r="AN1235">
        <v>0.02</v>
      </c>
      <c r="AO1235">
        <v>0.04</v>
      </c>
      <c r="AP1235">
        <v>0.04</v>
      </c>
      <c r="AQ1235">
        <v>0.15</v>
      </c>
      <c r="AR1235">
        <v>0.1</v>
      </c>
      <c r="AS1235" s="8">
        <v>0.04</v>
      </c>
      <c r="AT1235">
        <v>0</v>
      </c>
      <c r="AU1235" s="19">
        <v>0.111</v>
      </c>
      <c r="AV1235" s="19">
        <v>0.1</v>
      </c>
      <c r="AW1235" s="19"/>
      <c r="AZ1235" s="4">
        <v>44228</v>
      </c>
      <c r="BA1235" s="2">
        <v>0.98</v>
      </c>
      <c r="BB1235" s="2">
        <v>1.02</v>
      </c>
      <c r="BC1235" s="4">
        <v>44228</v>
      </c>
      <c r="BD1235" s="2">
        <v>2.19</v>
      </c>
      <c r="BI1235" s="3">
        <v>44881</v>
      </c>
      <c r="BJ1235">
        <v>3.8</v>
      </c>
      <c r="BR1235">
        <f t="shared" si="38"/>
        <v>-6.0000000000000005E-2</v>
      </c>
      <c r="BS1235">
        <f t="shared" si="39"/>
        <v>-3.0000000000000006E-2</v>
      </c>
    </row>
    <row r="1236" spans="1:73">
      <c r="A1236" s="1">
        <v>44229</v>
      </c>
      <c r="B1236">
        <v>7.0000000000000007E-2</v>
      </c>
      <c r="C1236">
        <v>968</v>
      </c>
      <c r="D1236" s="3">
        <v>44229</v>
      </c>
      <c r="E1236">
        <v>0.25</v>
      </c>
      <c r="F1236" s="3">
        <v>44229</v>
      </c>
      <c r="G1236">
        <v>0</v>
      </c>
      <c r="H1236">
        <v>0.04</v>
      </c>
      <c r="I1236">
        <v>0.06</v>
      </c>
      <c r="J1236">
        <v>0.09</v>
      </c>
      <c r="K1236">
        <v>0.15</v>
      </c>
      <c r="L1236">
        <v>0.08</v>
      </c>
      <c r="M1236">
        <v>64</v>
      </c>
      <c r="P1236">
        <v>0.05</v>
      </c>
      <c r="Q1236">
        <v>7.0000000000000007E-2</v>
      </c>
      <c r="R1236">
        <v>0.08</v>
      </c>
      <c r="S1236">
        <v>0.11</v>
      </c>
      <c r="T1236">
        <v>7.0000000000000007E-2</v>
      </c>
      <c r="U1236">
        <v>171</v>
      </c>
      <c r="X1236">
        <v>0.02</v>
      </c>
      <c r="Y1236">
        <v>7.0000000000000007E-2</v>
      </c>
      <c r="Z1236">
        <v>0.08</v>
      </c>
      <c r="AA1236">
        <v>0.14000000000000001</v>
      </c>
      <c r="AB1236">
        <v>0.05</v>
      </c>
      <c r="AC1236">
        <v>339</v>
      </c>
      <c r="AF1236">
        <v>0.02</v>
      </c>
      <c r="AG1236">
        <v>0.05</v>
      </c>
      <c r="AH1236">
        <v>0.05</v>
      </c>
      <c r="AI1236">
        <v>0.15</v>
      </c>
      <c r="AJ1236">
        <v>0.05</v>
      </c>
      <c r="AK1236">
        <v>374</v>
      </c>
      <c r="AN1236">
        <v>0.03</v>
      </c>
      <c r="AO1236">
        <v>0.05</v>
      </c>
      <c r="AP1236">
        <v>0.06</v>
      </c>
      <c r="AQ1236">
        <v>0.15</v>
      </c>
      <c r="AR1236">
        <v>0.1</v>
      </c>
      <c r="AS1236" s="8">
        <v>0.05</v>
      </c>
      <c r="AT1236">
        <v>0</v>
      </c>
      <c r="AU1236" s="19">
        <v>0.106</v>
      </c>
      <c r="AV1236" s="19">
        <v>9.6000000000000002E-2</v>
      </c>
      <c r="AW1236" s="19"/>
      <c r="AZ1236" s="4">
        <v>44229</v>
      </c>
      <c r="BA1236" s="2">
        <v>1.01</v>
      </c>
      <c r="BB1236" s="2">
        <v>1.05</v>
      </c>
      <c r="BC1236" s="4">
        <v>44229</v>
      </c>
      <c r="BD1236" s="2">
        <v>2.1800000000000002</v>
      </c>
      <c r="BI1236" s="3">
        <v>44882</v>
      </c>
      <c r="BJ1236">
        <v>3.8</v>
      </c>
      <c r="BR1236">
        <f t="shared" si="38"/>
        <v>-0.05</v>
      </c>
      <c r="BS1236">
        <f t="shared" si="39"/>
        <v>-2.0000000000000004E-2</v>
      </c>
    </row>
    <row r="1237" spans="1:73">
      <c r="A1237" s="1">
        <v>44230</v>
      </c>
      <c r="B1237">
        <v>7.0000000000000007E-2</v>
      </c>
      <c r="C1237">
        <v>962</v>
      </c>
      <c r="D1237" s="3">
        <v>44230</v>
      </c>
      <c r="E1237">
        <v>0.25</v>
      </c>
      <c r="F1237" s="3">
        <v>44230</v>
      </c>
      <c r="G1237">
        <v>0</v>
      </c>
      <c r="H1237">
        <v>0.03</v>
      </c>
      <c r="I1237">
        <v>0.06</v>
      </c>
      <c r="J1237">
        <v>0.1</v>
      </c>
      <c r="K1237">
        <v>0.15</v>
      </c>
      <c r="L1237">
        <v>0.08</v>
      </c>
      <c r="M1237">
        <v>67</v>
      </c>
      <c r="P1237">
        <v>0.05</v>
      </c>
      <c r="Q1237">
        <v>0.08</v>
      </c>
      <c r="R1237">
        <v>0.08</v>
      </c>
      <c r="S1237">
        <v>0.11</v>
      </c>
      <c r="T1237">
        <v>0.08</v>
      </c>
      <c r="U1237">
        <v>183</v>
      </c>
      <c r="X1237">
        <v>0.03</v>
      </c>
      <c r="Y1237">
        <v>7.0000000000000007E-2</v>
      </c>
      <c r="Z1237">
        <v>0.08</v>
      </c>
      <c r="AA1237">
        <v>0.14000000000000001</v>
      </c>
      <c r="AB1237">
        <v>0.05</v>
      </c>
      <c r="AC1237">
        <v>334</v>
      </c>
      <c r="AF1237">
        <v>0.03</v>
      </c>
      <c r="AG1237">
        <v>0.05</v>
      </c>
      <c r="AH1237">
        <v>0.06</v>
      </c>
      <c r="AI1237">
        <v>0.15</v>
      </c>
      <c r="AJ1237">
        <v>0.05</v>
      </c>
      <c r="AK1237">
        <v>357</v>
      </c>
      <c r="AN1237">
        <v>0.03</v>
      </c>
      <c r="AO1237">
        <v>0.05</v>
      </c>
      <c r="AP1237">
        <v>0.06</v>
      </c>
      <c r="AQ1237">
        <v>0.15</v>
      </c>
      <c r="AR1237">
        <v>0.1</v>
      </c>
      <c r="AS1237" s="8">
        <v>0.05</v>
      </c>
      <c r="AT1237">
        <v>0</v>
      </c>
      <c r="AU1237" s="19">
        <v>0.10299999999999999</v>
      </c>
      <c r="AV1237" s="19">
        <v>8.7999999999999995E-2</v>
      </c>
      <c r="AW1237" s="19"/>
      <c r="AZ1237" s="4">
        <v>44230</v>
      </c>
      <c r="BA1237" s="2">
        <v>1.04</v>
      </c>
      <c r="BB1237" s="2">
        <v>1.1100000000000001</v>
      </c>
      <c r="BC1237" s="4">
        <v>44230</v>
      </c>
      <c r="BD1237" s="2">
        <v>2.17</v>
      </c>
      <c r="BI1237" s="3">
        <v>44883</v>
      </c>
      <c r="BJ1237">
        <v>3.8</v>
      </c>
      <c r="BR1237">
        <f t="shared" si="38"/>
        <v>-0.05</v>
      </c>
      <c r="BS1237">
        <f t="shared" si="39"/>
        <v>-0.03</v>
      </c>
    </row>
    <row r="1238" spans="1:73">
      <c r="A1238" s="1">
        <v>44231</v>
      </c>
      <c r="B1238">
        <v>0.05</v>
      </c>
      <c r="C1238">
        <v>989</v>
      </c>
      <c r="D1238" s="3">
        <v>44231</v>
      </c>
      <c r="E1238">
        <v>0.25</v>
      </c>
      <c r="F1238" s="3">
        <v>44231</v>
      </c>
      <c r="G1238">
        <v>0</v>
      </c>
      <c r="H1238">
        <v>0.03</v>
      </c>
      <c r="I1238">
        <v>0.03</v>
      </c>
      <c r="J1238">
        <v>0.06</v>
      </c>
      <c r="K1238">
        <v>0.15</v>
      </c>
      <c r="L1238">
        <v>0.08</v>
      </c>
      <c r="M1238">
        <v>67</v>
      </c>
      <c r="P1238">
        <v>0.05</v>
      </c>
      <c r="Q1238">
        <v>0.08</v>
      </c>
      <c r="R1238">
        <v>0.08</v>
      </c>
      <c r="S1238">
        <v>0.11</v>
      </c>
      <c r="T1238">
        <v>0.08</v>
      </c>
      <c r="U1238">
        <v>186</v>
      </c>
      <c r="X1238">
        <v>0.04</v>
      </c>
      <c r="Y1238">
        <v>0.08</v>
      </c>
      <c r="Z1238">
        <v>0.09</v>
      </c>
      <c r="AA1238">
        <v>0.14000000000000001</v>
      </c>
      <c r="AB1238">
        <v>0.06</v>
      </c>
      <c r="AC1238">
        <v>329</v>
      </c>
      <c r="AF1238">
        <v>0.03</v>
      </c>
      <c r="AG1238">
        <v>0.06</v>
      </c>
      <c r="AH1238">
        <v>0.06</v>
      </c>
      <c r="AI1238">
        <v>0.15</v>
      </c>
      <c r="AJ1238">
        <v>0.06</v>
      </c>
      <c r="AK1238">
        <v>354</v>
      </c>
      <c r="AN1238">
        <v>0.02</v>
      </c>
      <c r="AO1238">
        <v>0.06</v>
      </c>
      <c r="AP1238">
        <v>0.06</v>
      </c>
      <c r="AQ1238">
        <v>0.15</v>
      </c>
      <c r="AR1238">
        <v>0.1</v>
      </c>
      <c r="AS1238" s="8">
        <v>0.06</v>
      </c>
      <c r="AT1238">
        <v>0</v>
      </c>
      <c r="AU1238" s="19">
        <v>9.4E-2</v>
      </c>
      <c r="AV1238" s="19">
        <v>6.2E-2</v>
      </c>
      <c r="AW1238" s="19"/>
      <c r="AZ1238" s="4">
        <v>44231</v>
      </c>
      <c r="BA1238" s="2">
        <v>1.04</v>
      </c>
      <c r="BB1238" s="2">
        <v>1.1100000000000001</v>
      </c>
      <c r="BC1238" s="4">
        <v>44231</v>
      </c>
      <c r="BD1238" s="2">
        <v>2.19</v>
      </c>
      <c r="BI1238" s="3">
        <v>44886</v>
      </c>
      <c r="BJ1238">
        <v>3.8</v>
      </c>
      <c r="BM1238" s="3" t="s">
        <v>11</v>
      </c>
      <c r="BN1238" t="s">
        <v>11</v>
      </c>
      <c r="BO1238" t="s">
        <v>11</v>
      </c>
      <c r="BR1238">
        <f t="shared" si="38"/>
        <v>-4.0000000000000008E-2</v>
      </c>
      <c r="BS1238">
        <f t="shared" si="39"/>
        <v>-2.0000000000000004E-2</v>
      </c>
    </row>
    <row r="1239" spans="1:73">
      <c r="A1239" s="1">
        <v>44232</v>
      </c>
      <c r="B1239">
        <v>0.02</v>
      </c>
      <c r="C1239">
        <v>933</v>
      </c>
      <c r="D1239" s="3">
        <v>44232</v>
      </c>
      <c r="E1239">
        <v>0.25</v>
      </c>
      <c r="F1239" s="3">
        <v>44232</v>
      </c>
      <c r="G1239">
        <v>0</v>
      </c>
      <c r="H1239">
        <v>0.01</v>
      </c>
      <c r="I1239">
        <v>0.01</v>
      </c>
      <c r="J1239">
        <v>0.04</v>
      </c>
      <c r="K1239">
        <v>0.15</v>
      </c>
      <c r="L1239">
        <v>0.08</v>
      </c>
      <c r="M1239">
        <v>69</v>
      </c>
      <c r="P1239">
        <v>0.05</v>
      </c>
      <c r="Q1239">
        <v>0.08</v>
      </c>
      <c r="R1239">
        <v>0.08</v>
      </c>
      <c r="S1239">
        <v>0.11</v>
      </c>
      <c r="T1239">
        <v>0.08</v>
      </c>
      <c r="U1239">
        <v>194</v>
      </c>
      <c r="X1239">
        <v>0.04</v>
      </c>
      <c r="Y1239">
        <v>7.0000000000000007E-2</v>
      </c>
      <c r="Z1239">
        <v>0.08</v>
      </c>
      <c r="AA1239">
        <v>0.14000000000000001</v>
      </c>
      <c r="AB1239">
        <v>0.03</v>
      </c>
      <c r="AC1239">
        <v>333</v>
      </c>
      <c r="AF1239">
        <v>0.02</v>
      </c>
      <c r="AG1239">
        <v>0.03</v>
      </c>
      <c r="AH1239">
        <v>0.03</v>
      </c>
      <c r="AI1239">
        <v>0.15</v>
      </c>
      <c r="AJ1239">
        <v>0.03</v>
      </c>
      <c r="AK1239">
        <v>356</v>
      </c>
      <c r="AN1239">
        <v>0.02</v>
      </c>
      <c r="AO1239">
        <v>0.03</v>
      </c>
      <c r="AP1239">
        <v>0.04</v>
      </c>
      <c r="AQ1239">
        <v>0.15</v>
      </c>
      <c r="AR1239">
        <v>0.1</v>
      </c>
      <c r="AS1239" s="8">
        <v>0.03</v>
      </c>
      <c r="AT1239">
        <v>0</v>
      </c>
      <c r="AU1239" s="19">
        <v>8.2000000000000003E-2</v>
      </c>
      <c r="AV1239" s="19">
        <v>3.6999999999999998E-2</v>
      </c>
      <c r="AW1239" s="19"/>
      <c r="AZ1239" s="4">
        <v>44232</v>
      </c>
      <c r="BA1239" s="2">
        <v>1.1000000000000001</v>
      </c>
      <c r="BB1239" s="2">
        <v>1.1599999999999999</v>
      </c>
      <c r="BC1239" s="4">
        <v>44232</v>
      </c>
      <c r="BD1239" s="2">
        <v>2.1800000000000002</v>
      </c>
      <c r="BI1239" s="3">
        <v>44887</v>
      </c>
      <c r="BJ1239">
        <v>3.8</v>
      </c>
      <c r="BM1239" s="3" t="s">
        <v>11</v>
      </c>
      <c r="BN1239" t="s">
        <v>11</v>
      </c>
      <c r="BO1239" t="s">
        <v>11</v>
      </c>
      <c r="BR1239">
        <f t="shared" si="38"/>
        <v>-7.0000000000000007E-2</v>
      </c>
      <c r="BS1239">
        <f t="shared" si="39"/>
        <v>-0.05</v>
      </c>
    </row>
    <row r="1240" spans="1:73">
      <c r="A1240" s="1">
        <v>44235</v>
      </c>
      <c r="B1240">
        <v>0.02</v>
      </c>
      <c r="C1240">
        <v>920</v>
      </c>
      <c r="D1240" s="3">
        <v>44235</v>
      </c>
      <c r="E1240">
        <v>0.25</v>
      </c>
      <c r="F1240" s="3">
        <v>44235</v>
      </c>
      <c r="G1240">
        <v>0</v>
      </c>
      <c r="H1240">
        <v>0.01</v>
      </c>
      <c r="I1240">
        <v>0.01</v>
      </c>
      <c r="J1240">
        <v>0.05</v>
      </c>
      <c r="K1240">
        <v>0.15</v>
      </c>
      <c r="L1240">
        <v>0.08</v>
      </c>
      <c r="M1240">
        <v>72</v>
      </c>
      <c r="P1240">
        <v>0.05</v>
      </c>
      <c r="Q1240">
        <v>7.0000000000000007E-2</v>
      </c>
      <c r="R1240">
        <v>0.08</v>
      </c>
      <c r="S1240">
        <v>0.1</v>
      </c>
      <c r="T1240">
        <v>7.0000000000000007E-2</v>
      </c>
      <c r="U1240">
        <v>206</v>
      </c>
      <c r="X1240">
        <v>0.04</v>
      </c>
      <c r="Y1240">
        <v>7.0000000000000007E-2</v>
      </c>
      <c r="Z1240">
        <v>0.08</v>
      </c>
      <c r="AA1240">
        <v>0.14000000000000001</v>
      </c>
      <c r="AB1240">
        <v>0.01</v>
      </c>
      <c r="AC1240">
        <v>332</v>
      </c>
      <c r="AF1240">
        <v>0.01</v>
      </c>
      <c r="AG1240">
        <v>0.01</v>
      </c>
      <c r="AH1240">
        <v>0.01</v>
      </c>
      <c r="AI1240">
        <v>0.15</v>
      </c>
      <c r="AJ1240">
        <v>0.01</v>
      </c>
      <c r="AK1240">
        <v>367</v>
      </c>
      <c r="AN1240">
        <v>0.01</v>
      </c>
      <c r="AO1240">
        <v>0.01</v>
      </c>
      <c r="AP1240">
        <v>0.01</v>
      </c>
      <c r="AQ1240">
        <v>0.15</v>
      </c>
      <c r="AR1240">
        <v>0.1</v>
      </c>
      <c r="AS1240" s="8">
        <v>0.01</v>
      </c>
      <c r="AT1240">
        <v>0</v>
      </c>
      <c r="AU1240" s="19">
        <v>0.09</v>
      </c>
      <c r="AV1240" s="19">
        <v>6.2E-2</v>
      </c>
      <c r="AW1240" s="19"/>
      <c r="AZ1240" s="4">
        <v>44235</v>
      </c>
      <c r="BA1240" s="2">
        <v>1.08</v>
      </c>
      <c r="BB1240" s="2">
        <v>1.1399999999999999</v>
      </c>
      <c r="BC1240" s="4">
        <v>44235</v>
      </c>
      <c r="BD1240" s="2">
        <v>2.14</v>
      </c>
      <c r="BI1240" s="3">
        <v>44888</v>
      </c>
      <c r="BJ1240">
        <v>3.8</v>
      </c>
      <c r="BN1240" t="s">
        <v>723</v>
      </c>
      <c r="BO1240" t="s">
        <v>722</v>
      </c>
      <c r="BR1240">
        <f t="shared" si="38"/>
        <v>-9.0000000000000011E-2</v>
      </c>
      <c r="BS1240">
        <f t="shared" si="39"/>
        <v>-6.0000000000000005E-2</v>
      </c>
    </row>
    <row r="1241" spans="1:73">
      <c r="A1241" s="1">
        <v>44236</v>
      </c>
      <c r="B1241">
        <v>0.05</v>
      </c>
      <c r="C1241">
        <v>901</v>
      </c>
      <c r="D1241" s="3">
        <v>44236</v>
      </c>
      <c r="E1241">
        <v>0.25</v>
      </c>
      <c r="F1241" s="3">
        <v>44236</v>
      </c>
      <c r="G1241">
        <v>0</v>
      </c>
      <c r="H1241">
        <v>0.03</v>
      </c>
      <c r="I1241">
        <v>0.03</v>
      </c>
      <c r="J1241">
        <v>7.0000000000000007E-2</v>
      </c>
      <c r="K1241">
        <v>0.15</v>
      </c>
      <c r="L1241">
        <v>7.0000000000000007E-2</v>
      </c>
      <c r="M1241">
        <v>72</v>
      </c>
      <c r="P1241">
        <v>0.05</v>
      </c>
      <c r="Q1241">
        <v>7.0000000000000007E-2</v>
      </c>
      <c r="R1241">
        <v>0.08</v>
      </c>
      <c r="S1241">
        <v>0.1</v>
      </c>
      <c r="T1241">
        <v>7.0000000000000007E-2</v>
      </c>
      <c r="U1241">
        <v>205</v>
      </c>
      <c r="X1241">
        <v>0.04</v>
      </c>
      <c r="Y1241">
        <v>7.0000000000000007E-2</v>
      </c>
      <c r="Z1241">
        <v>0.08</v>
      </c>
      <c r="AA1241">
        <v>0.14000000000000001</v>
      </c>
      <c r="AB1241">
        <v>0.01</v>
      </c>
      <c r="AC1241">
        <v>329</v>
      </c>
      <c r="AF1241">
        <v>0.01</v>
      </c>
      <c r="AG1241">
        <v>0.01</v>
      </c>
      <c r="AH1241">
        <v>0.01</v>
      </c>
      <c r="AI1241">
        <v>0.15</v>
      </c>
      <c r="AJ1241">
        <v>0.01</v>
      </c>
      <c r="AK1241">
        <v>355</v>
      </c>
      <c r="AN1241">
        <v>0.01</v>
      </c>
      <c r="AO1241">
        <v>0.01</v>
      </c>
      <c r="AP1241">
        <v>0.01</v>
      </c>
      <c r="AQ1241">
        <v>0.15</v>
      </c>
      <c r="AR1241">
        <v>0.1</v>
      </c>
      <c r="AS1241" s="8">
        <v>0.01</v>
      </c>
      <c r="AT1241" t="s">
        <v>8</v>
      </c>
      <c r="AU1241" s="19">
        <v>0.113</v>
      </c>
      <c r="AV1241" s="19">
        <v>9.7000000000000003E-2</v>
      </c>
      <c r="AW1241" s="19"/>
      <c r="AZ1241" s="4">
        <v>44236</v>
      </c>
      <c r="BA1241" s="2">
        <v>1.07</v>
      </c>
      <c r="BB1241" s="2">
        <v>1.1399999999999999</v>
      </c>
      <c r="BC1241" s="4">
        <v>44236</v>
      </c>
      <c r="BD1241" s="2">
        <v>2.15</v>
      </c>
      <c r="BI1241" s="3">
        <v>44889</v>
      </c>
      <c r="BJ1241" t="s">
        <v>8</v>
      </c>
      <c r="BM1241" s="3">
        <v>43181</v>
      </c>
      <c r="BN1241">
        <v>1.5</v>
      </c>
      <c r="BO1241">
        <v>1.25</v>
      </c>
      <c r="BR1241" s="75">
        <f t="shared" si="38"/>
        <v>-9.0000000000000011E-2</v>
      </c>
      <c r="BS1241" s="75">
        <f t="shared" si="39"/>
        <v>-6.0000000000000005E-2</v>
      </c>
      <c r="BT1241" t="s">
        <v>11</v>
      </c>
      <c r="BU1241" t="s">
        <v>11</v>
      </c>
    </row>
    <row r="1242" spans="1:73">
      <c r="A1242" s="1">
        <v>44237</v>
      </c>
      <c r="B1242">
        <v>0.06</v>
      </c>
      <c r="C1242">
        <v>884</v>
      </c>
      <c r="D1242" s="3">
        <v>44237</v>
      </c>
      <c r="E1242">
        <v>0.25</v>
      </c>
      <c r="F1242" s="3">
        <v>44237</v>
      </c>
      <c r="G1242">
        <v>0</v>
      </c>
      <c r="H1242">
        <v>0.04</v>
      </c>
      <c r="I1242">
        <v>0.05</v>
      </c>
      <c r="J1242">
        <v>0.09</v>
      </c>
      <c r="K1242">
        <v>0.15</v>
      </c>
      <c r="L1242">
        <v>0.08</v>
      </c>
      <c r="M1242">
        <v>73</v>
      </c>
      <c r="P1242">
        <v>0.05</v>
      </c>
      <c r="Q1242">
        <v>7.0000000000000007E-2</v>
      </c>
      <c r="R1242">
        <v>0.08</v>
      </c>
      <c r="S1242">
        <v>0.1</v>
      </c>
      <c r="T1242">
        <v>7.0000000000000007E-2</v>
      </c>
      <c r="U1242">
        <v>211</v>
      </c>
      <c r="X1242">
        <v>0.04</v>
      </c>
      <c r="Y1242">
        <v>7.0000000000000007E-2</v>
      </c>
      <c r="Z1242">
        <v>0.08</v>
      </c>
      <c r="AA1242">
        <v>0.14000000000000001</v>
      </c>
      <c r="AB1242">
        <v>0.03</v>
      </c>
      <c r="AC1242">
        <v>332</v>
      </c>
      <c r="AF1242">
        <v>0.02</v>
      </c>
      <c r="AG1242">
        <v>0.03</v>
      </c>
      <c r="AH1242">
        <v>0.03</v>
      </c>
      <c r="AI1242">
        <v>0.15</v>
      </c>
      <c r="AJ1242">
        <v>0.03</v>
      </c>
      <c r="AK1242">
        <v>359</v>
      </c>
      <c r="AN1242">
        <v>0.02</v>
      </c>
      <c r="AO1242">
        <v>0.03</v>
      </c>
      <c r="AP1242">
        <v>0.04</v>
      </c>
      <c r="AQ1242">
        <v>0.15</v>
      </c>
      <c r="AR1242">
        <v>0.1</v>
      </c>
      <c r="AS1242" s="8">
        <v>0.03</v>
      </c>
      <c r="AT1242">
        <v>0</v>
      </c>
      <c r="AU1242" s="19">
        <v>0.11700000000000001</v>
      </c>
      <c r="AV1242" s="19">
        <v>0.10199999999999999</v>
      </c>
      <c r="AW1242" s="19"/>
      <c r="AZ1242" s="4">
        <v>44237</v>
      </c>
      <c r="BA1242" s="2">
        <v>1.04</v>
      </c>
      <c r="BB1242" s="2">
        <v>1.1000000000000001</v>
      </c>
      <c r="BC1242" s="4">
        <v>44237</v>
      </c>
      <c r="BD1242" s="2">
        <v>2.16</v>
      </c>
      <c r="BI1242" s="3">
        <v>44890</v>
      </c>
      <c r="BJ1242">
        <v>3.8</v>
      </c>
      <c r="BM1242" s="3">
        <v>43265</v>
      </c>
      <c r="BN1242">
        <v>1.75</v>
      </c>
      <c r="BO1242">
        <v>1.5</v>
      </c>
      <c r="BR1242">
        <f t="shared" si="38"/>
        <v>-7.0000000000000007E-2</v>
      </c>
      <c r="BS1242">
        <f t="shared" si="39"/>
        <v>-4.0000000000000008E-2</v>
      </c>
    </row>
    <row r="1243" spans="1:73">
      <c r="A1243" s="1">
        <v>44238</v>
      </c>
      <c r="B1243">
        <v>0.06</v>
      </c>
      <c r="C1243">
        <v>891</v>
      </c>
      <c r="D1243" s="3">
        <v>44238</v>
      </c>
      <c r="E1243">
        <v>0.25</v>
      </c>
      <c r="F1243" s="3">
        <v>44238</v>
      </c>
      <c r="G1243">
        <v>0</v>
      </c>
      <c r="H1243">
        <v>0.03</v>
      </c>
      <c r="I1243">
        <v>0.04</v>
      </c>
      <c r="J1243">
        <v>0.08</v>
      </c>
      <c r="K1243">
        <v>0.15</v>
      </c>
      <c r="L1243">
        <v>0.08</v>
      </c>
      <c r="M1243">
        <v>68</v>
      </c>
      <c r="P1243">
        <v>0.05</v>
      </c>
      <c r="Q1243">
        <v>7.0000000000000007E-2</v>
      </c>
      <c r="R1243">
        <v>0.08</v>
      </c>
      <c r="S1243">
        <v>0.1</v>
      </c>
      <c r="T1243">
        <v>7.0000000000000007E-2</v>
      </c>
      <c r="U1243">
        <v>200</v>
      </c>
      <c r="X1243">
        <v>0.05</v>
      </c>
      <c r="Y1243">
        <v>7.0000000000000007E-2</v>
      </c>
      <c r="Z1243">
        <v>0.08</v>
      </c>
      <c r="AA1243">
        <v>0.14000000000000001</v>
      </c>
      <c r="AB1243">
        <v>0.05</v>
      </c>
      <c r="AC1243">
        <v>337</v>
      </c>
      <c r="AF1243">
        <v>0.03</v>
      </c>
      <c r="AG1243">
        <v>0.05</v>
      </c>
      <c r="AH1243">
        <v>0.05</v>
      </c>
      <c r="AI1243">
        <v>0.15</v>
      </c>
      <c r="AJ1243">
        <v>0.05</v>
      </c>
      <c r="AK1243">
        <v>357</v>
      </c>
      <c r="AN1243">
        <v>0.03</v>
      </c>
      <c r="AO1243">
        <v>0.05</v>
      </c>
      <c r="AP1243">
        <v>0.05</v>
      </c>
      <c r="AQ1243">
        <v>0.15</v>
      </c>
      <c r="AR1243">
        <v>0.1</v>
      </c>
      <c r="AS1243" s="8">
        <v>0.05</v>
      </c>
      <c r="AT1243">
        <v>0</v>
      </c>
      <c r="AU1243" s="19">
        <v>0.109</v>
      </c>
      <c r="AV1243" s="19">
        <v>8.1000000000000003E-2</v>
      </c>
      <c r="AW1243" s="19"/>
      <c r="AZ1243" s="4">
        <v>44238</v>
      </c>
      <c r="BA1243" s="2">
        <v>1.05</v>
      </c>
      <c r="BB1243" s="2">
        <v>1.1100000000000001</v>
      </c>
      <c r="BC1243" s="4">
        <v>44238</v>
      </c>
      <c r="BD1243" s="2">
        <v>2.1800000000000002</v>
      </c>
      <c r="BI1243" s="3">
        <v>44893</v>
      </c>
      <c r="BJ1243">
        <v>3.8</v>
      </c>
      <c r="BM1243" s="3">
        <v>43370</v>
      </c>
      <c r="BN1243">
        <v>2</v>
      </c>
      <c r="BO1243">
        <v>1.75</v>
      </c>
      <c r="BR1243">
        <f t="shared" si="38"/>
        <v>-0.05</v>
      </c>
      <c r="BS1243">
        <f t="shared" si="39"/>
        <v>-2.0000000000000004E-2</v>
      </c>
    </row>
    <row r="1244" spans="1:73">
      <c r="A1244" s="1">
        <v>44239</v>
      </c>
      <c r="B1244">
        <v>0.05</v>
      </c>
      <c r="C1244">
        <v>890</v>
      </c>
      <c r="D1244" s="3">
        <v>44239</v>
      </c>
      <c r="E1244">
        <v>0.25</v>
      </c>
      <c r="F1244" s="3">
        <v>44239</v>
      </c>
      <c r="G1244">
        <v>0</v>
      </c>
      <c r="H1244">
        <v>0.02</v>
      </c>
      <c r="I1244">
        <v>0.03</v>
      </c>
      <c r="J1244">
        <v>7.0000000000000007E-2</v>
      </c>
      <c r="K1244">
        <v>0.15</v>
      </c>
      <c r="L1244">
        <v>0.08</v>
      </c>
      <c r="M1244">
        <v>67</v>
      </c>
      <c r="P1244">
        <v>0.05</v>
      </c>
      <c r="Q1244">
        <v>7.0000000000000007E-2</v>
      </c>
      <c r="R1244">
        <v>0.08</v>
      </c>
      <c r="S1244">
        <v>0.1</v>
      </c>
      <c r="T1244">
        <v>7.0000000000000007E-2</v>
      </c>
      <c r="U1244">
        <v>206</v>
      </c>
      <c r="X1244">
        <v>0.04</v>
      </c>
      <c r="Y1244">
        <v>7.0000000000000007E-2</v>
      </c>
      <c r="Z1244">
        <v>0.08</v>
      </c>
      <c r="AA1244">
        <v>0.14000000000000001</v>
      </c>
      <c r="AB1244">
        <v>0.04</v>
      </c>
      <c r="AC1244">
        <v>332</v>
      </c>
      <c r="AF1244">
        <v>0.03</v>
      </c>
      <c r="AG1244">
        <v>0.04</v>
      </c>
      <c r="AH1244">
        <v>0.04</v>
      </c>
      <c r="AI1244">
        <v>0.15</v>
      </c>
      <c r="AJ1244">
        <v>0.04</v>
      </c>
      <c r="AK1244">
        <v>362</v>
      </c>
      <c r="AN1244">
        <v>0.03</v>
      </c>
      <c r="AO1244">
        <v>0.04</v>
      </c>
      <c r="AP1244">
        <v>0.04</v>
      </c>
      <c r="AQ1244">
        <v>0.15</v>
      </c>
      <c r="AR1244">
        <v>0.1</v>
      </c>
      <c r="AS1244" s="8">
        <v>0.04</v>
      </c>
      <c r="AT1244">
        <v>0</v>
      </c>
      <c r="AU1244" s="19">
        <v>0.10100000000000001</v>
      </c>
      <c r="AV1244" s="19">
        <v>6.7000000000000004E-2</v>
      </c>
      <c r="AW1244" s="19"/>
      <c r="AZ1244" s="4">
        <v>44239</v>
      </c>
      <c r="BA1244" s="2">
        <v>1.0900000000000001</v>
      </c>
      <c r="BB1244" s="2">
        <v>1.1599999999999999</v>
      </c>
      <c r="BC1244" s="4">
        <v>44239</v>
      </c>
      <c r="BD1244" s="2">
        <v>2.19</v>
      </c>
      <c r="BI1244" s="3">
        <v>44894</v>
      </c>
      <c r="BJ1244">
        <v>3.8</v>
      </c>
      <c r="BM1244" s="3">
        <v>43454</v>
      </c>
      <c r="BN1244">
        <v>2.25</v>
      </c>
      <c r="BO1244">
        <v>2</v>
      </c>
      <c r="BR1244">
        <f t="shared" si="38"/>
        <v>-6.0000000000000005E-2</v>
      </c>
      <c r="BS1244">
        <f t="shared" si="39"/>
        <v>-3.0000000000000006E-2</v>
      </c>
    </row>
    <row r="1245" spans="1:73">
      <c r="A1245" s="1">
        <v>44243</v>
      </c>
      <c r="B1245">
        <v>0.06</v>
      </c>
      <c r="C1245">
        <v>934</v>
      </c>
      <c r="D1245" s="3">
        <v>44243</v>
      </c>
      <c r="E1245">
        <v>0.25</v>
      </c>
      <c r="F1245" s="3">
        <v>44243</v>
      </c>
      <c r="G1245">
        <v>0</v>
      </c>
      <c r="H1245">
        <v>0.04</v>
      </c>
      <c r="I1245">
        <v>0.05</v>
      </c>
      <c r="J1245">
        <v>0.08</v>
      </c>
      <c r="K1245">
        <v>0.15</v>
      </c>
      <c r="L1245">
        <v>0.08</v>
      </c>
      <c r="M1245">
        <v>63</v>
      </c>
      <c r="P1245">
        <v>0.05</v>
      </c>
      <c r="Q1245">
        <v>7.0000000000000007E-2</v>
      </c>
      <c r="R1245">
        <v>0.08</v>
      </c>
      <c r="S1245">
        <v>0.11</v>
      </c>
      <c r="T1245">
        <v>7.0000000000000007E-2</v>
      </c>
      <c r="U1245">
        <v>200</v>
      </c>
      <c r="X1245">
        <v>0.04</v>
      </c>
      <c r="Y1245">
        <v>7.0000000000000007E-2</v>
      </c>
      <c r="Z1245">
        <v>0.08</v>
      </c>
      <c r="AA1245">
        <v>0.14000000000000001</v>
      </c>
      <c r="AB1245">
        <v>0.03</v>
      </c>
      <c r="AC1245">
        <v>332</v>
      </c>
      <c r="AF1245">
        <v>0.02</v>
      </c>
      <c r="AG1245">
        <v>0.03</v>
      </c>
      <c r="AH1245">
        <v>0.03</v>
      </c>
      <c r="AI1245">
        <v>0.15</v>
      </c>
      <c r="AJ1245">
        <v>0.03</v>
      </c>
      <c r="AK1245">
        <v>365</v>
      </c>
      <c r="AN1245">
        <v>0.02</v>
      </c>
      <c r="AO1245">
        <v>0.03</v>
      </c>
      <c r="AP1245">
        <v>0.03</v>
      </c>
      <c r="AQ1245">
        <v>0.15</v>
      </c>
      <c r="AR1245">
        <v>0.1</v>
      </c>
      <c r="AS1245" s="8">
        <v>0.03</v>
      </c>
      <c r="AT1245">
        <v>0</v>
      </c>
      <c r="AU1245" s="19">
        <v>0.121</v>
      </c>
      <c r="AV1245" s="19">
        <v>9.2999999999999999E-2</v>
      </c>
      <c r="AW1245" s="19"/>
      <c r="AZ1245" s="4">
        <v>44243</v>
      </c>
      <c r="BA1245" s="2">
        <v>1.17</v>
      </c>
      <c r="BB1245" s="2">
        <v>1.26</v>
      </c>
      <c r="BC1245" s="4">
        <v>44243</v>
      </c>
      <c r="BD1245" s="2">
        <v>2.15</v>
      </c>
      <c r="BI1245" s="3">
        <v>44895</v>
      </c>
      <c r="BJ1245">
        <v>3.8</v>
      </c>
      <c r="BM1245" s="3">
        <v>43678</v>
      </c>
      <c r="BN1245">
        <v>2</v>
      </c>
      <c r="BO1245">
        <v>2.25</v>
      </c>
      <c r="BR1245">
        <f t="shared" si="38"/>
        <v>-7.0000000000000007E-2</v>
      </c>
      <c r="BS1245">
        <f t="shared" si="39"/>
        <v>-4.0000000000000008E-2</v>
      </c>
    </row>
    <row r="1246" spans="1:73">
      <c r="A1246" s="1">
        <v>44244</v>
      </c>
      <c r="B1246">
        <v>0.06</v>
      </c>
      <c r="C1246">
        <v>957</v>
      </c>
      <c r="D1246" s="3">
        <v>44244</v>
      </c>
      <c r="E1246">
        <v>0.25</v>
      </c>
      <c r="F1246" s="3">
        <v>44244</v>
      </c>
      <c r="G1246">
        <v>0</v>
      </c>
      <c r="H1246">
        <v>0.03</v>
      </c>
      <c r="I1246">
        <v>0.05</v>
      </c>
      <c r="J1246">
        <v>0.08</v>
      </c>
      <c r="K1246">
        <v>0.15</v>
      </c>
      <c r="L1246">
        <v>0.08</v>
      </c>
      <c r="M1246">
        <v>65</v>
      </c>
      <c r="P1246">
        <v>0.05</v>
      </c>
      <c r="Q1246">
        <v>7.0000000000000007E-2</v>
      </c>
      <c r="R1246">
        <v>0.08</v>
      </c>
      <c r="S1246">
        <v>0.11</v>
      </c>
      <c r="T1246">
        <v>7.0000000000000007E-2</v>
      </c>
      <c r="U1246">
        <v>201</v>
      </c>
      <c r="X1246">
        <v>0.04</v>
      </c>
      <c r="Y1246">
        <v>7.0000000000000007E-2</v>
      </c>
      <c r="Z1246">
        <v>0.08</v>
      </c>
      <c r="AA1246">
        <v>0.14000000000000001</v>
      </c>
      <c r="AB1246">
        <v>0.04</v>
      </c>
      <c r="AC1246">
        <v>337</v>
      </c>
      <c r="AF1246">
        <v>0.03</v>
      </c>
      <c r="AG1246">
        <v>0.04</v>
      </c>
      <c r="AH1246">
        <v>0.05</v>
      </c>
      <c r="AI1246">
        <v>0.15</v>
      </c>
      <c r="AJ1246">
        <v>0.04</v>
      </c>
      <c r="AK1246">
        <v>372</v>
      </c>
      <c r="AN1246">
        <v>0.03</v>
      </c>
      <c r="AO1246">
        <v>0.04</v>
      </c>
      <c r="AP1246">
        <v>0.05</v>
      </c>
      <c r="AQ1246">
        <v>0.15</v>
      </c>
      <c r="AR1246">
        <v>0.1</v>
      </c>
      <c r="AS1246" s="8">
        <v>0.04</v>
      </c>
      <c r="AT1246" t="s">
        <v>8</v>
      </c>
      <c r="AU1246" s="19">
        <v>0.11</v>
      </c>
      <c r="AV1246" s="19">
        <v>0.08</v>
      </c>
      <c r="AW1246" s="19"/>
      <c r="AZ1246" s="4">
        <v>44244</v>
      </c>
      <c r="BA1246" s="2">
        <v>1.18</v>
      </c>
      <c r="BB1246" s="2">
        <v>1.25</v>
      </c>
      <c r="BC1246" s="4">
        <v>44244</v>
      </c>
      <c r="BD1246" s="2">
        <v>2.13</v>
      </c>
      <c r="BI1246" s="3">
        <v>44896</v>
      </c>
      <c r="BJ1246">
        <v>3.8</v>
      </c>
      <c r="BM1246" s="3">
        <v>43894</v>
      </c>
      <c r="BN1246">
        <v>1</v>
      </c>
      <c r="BO1246">
        <v>1.5</v>
      </c>
      <c r="BR1246">
        <f t="shared" si="38"/>
        <v>-6.0000000000000005E-2</v>
      </c>
      <c r="BS1246">
        <f t="shared" si="39"/>
        <v>-3.0000000000000006E-2</v>
      </c>
    </row>
    <row r="1247" spans="1:73">
      <c r="A1247" s="1">
        <v>44245</v>
      </c>
      <c r="B1247">
        <v>0.03</v>
      </c>
      <c r="C1247">
        <v>872</v>
      </c>
      <c r="D1247" s="3">
        <v>44245</v>
      </c>
      <c r="E1247">
        <v>0.25</v>
      </c>
      <c r="F1247" s="3">
        <v>44245</v>
      </c>
      <c r="G1247">
        <v>0</v>
      </c>
      <c r="H1247">
        <v>0.02</v>
      </c>
      <c r="I1247">
        <v>0.02</v>
      </c>
      <c r="J1247">
        <v>0.05</v>
      </c>
      <c r="K1247">
        <v>0.15</v>
      </c>
      <c r="L1247">
        <v>0.08</v>
      </c>
      <c r="M1247">
        <v>66</v>
      </c>
      <c r="P1247">
        <v>0.05</v>
      </c>
      <c r="Q1247">
        <v>7.0000000000000007E-2</v>
      </c>
      <c r="R1247">
        <v>0.08</v>
      </c>
      <c r="S1247">
        <v>0.1</v>
      </c>
      <c r="T1247">
        <v>7.0000000000000007E-2</v>
      </c>
      <c r="U1247">
        <v>199</v>
      </c>
      <c r="X1247">
        <v>0.04</v>
      </c>
      <c r="Y1247">
        <v>7.0000000000000007E-2</v>
      </c>
      <c r="Z1247">
        <v>0.08</v>
      </c>
      <c r="AA1247">
        <v>0.14000000000000001</v>
      </c>
      <c r="AB1247">
        <v>0.05</v>
      </c>
      <c r="AC1247">
        <v>343</v>
      </c>
      <c r="AF1247">
        <v>0.02</v>
      </c>
      <c r="AG1247">
        <v>0.05</v>
      </c>
      <c r="AH1247">
        <v>0.05</v>
      </c>
      <c r="AI1247">
        <v>0.15</v>
      </c>
      <c r="AJ1247">
        <v>0.05</v>
      </c>
      <c r="AK1247">
        <v>373</v>
      </c>
      <c r="AN1247">
        <v>0.02</v>
      </c>
      <c r="AO1247">
        <v>0.05</v>
      </c>
      <c r="AP1247">
        <v>0.05</v>
      </c>
      <c r="AQ1247">
        <v>0.15</v>
      </c>
      <c r="AR1247">
        <v>0.1</v>
      </c>
      <c r="AS1247" s="8">
        <v>0.05</v>
      </c>
      <c r="AT1247">
        <v>0</v>
      </c>
      <c r="AU1247" s="19">
        <v>8.5000000000000006E-2</v>
      </c>
      <c r="AV1247" s="19">
        <v>5.3999999999999999E-2</v>
      </c>
      <c r="AW1247" s="19"/>
      <c r="AZ1247" s="4">
        <v>44245</v>
      </c>
      <c r="BA1247" s="2">
        <v>1.18</v>
      </c>
      <c r="BB1247" s="2">
        <v>1.26</v>
      </c>
      <c r="BC1247" s="4">
        <v>44245</v>
      </c>
      <c r="BD1247" s="2">
        <v>2.13</v>
      </c>
      <c r="BI1247" s="3">
        <v>44897</v>
      </c>
      <c r="BJ1247">
        <v>3.8</v>
      </c>
      <c r="BM1247" s="3">
        <v>43906</v>
      </c>
      <c r="BN1247">
        <v>0</v>
      </c>
      <c r="BO1247">
        <v>1</v>
      </c>
      <c r="BR1247">
        <f t="shared" si="38"/>
        <v>-0.05</v>
      </c>
      <c r="BS1247">
        <f t="shared" si="39"/>
        <v>-2.0000000000000004E-2</v>
      </c>
    </row>
    <row r="1248" spans="1:73">
      <c r="A1248" s="1">
        <v>44246</v>
      </c>
      <c r="B1248">
        <v>0.02</v>
      </c>
      <c r="C1248">
        <v>873</v>
      </c>
      <c r="D1248" s="3">
        <v>44246</v>
      </c>
      <c r="E1248">
        <v>0.25</v>
      </c>
      <c r="F1248" s="3">
        <v>44246</v>
      </c>
      <c r="G1248">
        <v>0</v>
      </c>
      <c r="H1248">
        <v>0.01</v>
      </c>
      <c r="I1248">
        <v>0.01</v>
      </c>
      <c r="J1248">
        <v>0.04</v>
      </c>
      <c r="K1248">
        <v>0.15</v>
      </c>
      <c r="L1248">
        <v>7.0000000000000007E-2</v>
      </c>
      <c r="M1248">
        <v>73</v>
      </c>
      <c r="P1248">
        <v>0.05</v>
      </c>
      <c r="Q1248">
        <v>7.0000000000000007E-2</v>
      </c>
      <c r="R1248">
        <v>0.08</v>
      </c>
      <c r="S1248">
        <v>0.1</v>
      </c>
      <c r="T1248">
        <v>7.0000000000000007E-2</v>
      </c>
      <c r="U1248">
        <v>215</v>
      </c>
      <c r="X1248">
        <v>0.04</v>
      </c>
      <c r="Y1248">
        <v>7.0000000000000007E-2</v>
      </c>
      <c r="Z1248">
        <v>7.0000000000000007E-2</v>
      </c>
      <c r="AA1248">
        <v>0.14000000000000001</v>
      </c>
      <c r="AB1248">
        <v>0.02</v>
      </c>
      <c r="AC1248">
        <v>333</v>
      </c>
      <c r="AF1248">
        <v>0.01</v>
      </c>
      <c r="AG1248">
        <v>0.02</v>
      </c>
      <c r="AH1248">
        <v>0.02</v>
      </c>
      <c r="AI1248">
        <v>0.15</v>
      </c>
      <c r="AJ1248">
        <v>0.02</v>
      </c>
      <c r="AK1248">
        <v>365</v>
      </c>
      <c r="AN1248">
        <v>0.01</v>
      </c>
      <c r="AO1248">
        <v>0.02</v>
      </c>
      <c r="AP1248">
        <v>0.03</v>
      </c>
      <c r="AQ1248">
        <v>0.15</v>
      </c>
      <c r="AR1248">
        <v>0.1</v>
      </c>
      <c r="AS1248" s="8">
        <v>0.02</v>
      </c>
      <c r="AT1248">
        <v>0</v>
      </c>
      <c r="AU1248" s="19">
        <v>8.1000000000000003E-2</v>
      </c>
      <c r="AV1248" s="19">
        <v>4.2000000000000003E-2</v>
      </c>
      <c r="AW1248" s="19"/>
      <c r="AZ1248" s="4">
        <v>44246</v>
      </c>
      <c r="BA1248" s="2">
        <v>1.23</v>
      </c>
      <c r="BB1248" s="2">
        <v>1.3</v>
      </c>
      <c r="BC1248" s="4">
        <v>44246</v>
      </c>
      <c r="BD1248" s="2">
        <v>2.14</v>
      </c>
      <c r="BI1248" s="3">
        <v>44900</v>
      </c>
      <c r="BJ1248">
        <v>3.8</v>
      </c>
      <c r="BM1248" s="3">
        <v>44364</v>
      </c>
      <c r="BN1248">
        <v>0.05</v>
      </c>
      <c r="BO1248">
        <v>0</v>
      </c>
      <c r="BR1248">
        <f t="shared" si="38"/>
        <v>-0.08</v>
      </c>
      <c r="BS1248">
        <f t="shared" si="39"/>
        <v>-0.05</v>
      </c>
    </row>
    <row r="1249" spans="1:71">
      <c r="A1249" s="1">
        <v>44249</v>
      </c>
      <c r="B1249">
        <v>0.03</v>
      </c>
      <c r="C1249">
        <v>860</v>
      </c>
      <c r="D1249" s="3">
        <v>44249</v>
      </c>
      <c r="E1249">
        <v>0.25</v>
      </c>
      <c r="F1249" s="3">
        <v>44249</v>
      </c>
      <c r="G1249">
        <v>0</v>
      </c>
      <c r="H1249">
        <v>0.01</v>
      </c>
      <c r="I1249">
        <v>0.02</v>
      </c>
      <c r="J1249">
        <v>0.04</v>
      </c>
      <c r="K1249">
        <v>0.15</v>
      </c>
      <c r="L1249">
        <v>7.0000000000000007E-2</v>
      </c>
      <c r="M1249">
        <v>71</v>
      </c>
      <c r="P1249">
        <v>0.05</v>
      </c>
      <c r="Q1249">
        <v>7.0000000000000007E-2</v>
      </c>
      <c r="R1249">
        <v>0.08</v>
      </c>
      <c r="S1249">
        <v>0.1</v>
      </c>
      <c r="T1249">
        <v>7.0000000000000007E-2</v>
      </c>
      <c r="U1249">
        <v>204</v>
      </c>
      <c r="X1249">
        <v>0.03</v>
      </c>
      <c r="Y1249">
        <v>7.0000000000000007E-2</v>
      </c>
      <c r="Z1249">
        <v>7.0000000000000007E-2</v>
      </c>
      <c r="AA1249">
        <v>0.14000000000000001</v>
      </c>
      <c r="AB1249">
        <v>0.01</v>
      </c>
      <c r="AC1249">
        <v>331</v>
      </c>
      <c r="AF1249">
        <v>0.01</v>
      </c>
      <c r="AG1249">
        <v>0.01</v>
      </c>
      <c r="AH1249">
        <v>0.01</v>
      </c>
      <c r="AI1249">
        <v>0.15</v>
      </c>
      <c r="AJ1249">
        <v>0.01</v>
      </c>
      <c r="AK1249">
        <v>359</v>
      </c>
      <c r="AN1249">
        <v>0.01</v>
      </c>
      <c r="AO1249">
        <v>0.01</v>
      </c>
      <c r="AP1249">
        <v>0.02</v>
      </c>
      <c r="AQ1249">
        <v>0.15</v>
      </c>
      <c r="AR1249">
        <v>0.1</v>
      </c>
      <c r="AS1249" s="8">
        <v>0.01</v>
      </c>
      <c r="AT1249">
        <v>0</v>
      </c>
      <c r="AU1249" s="19">
        <v>8.7999999999999995E-2</v>
      </c>
      <c r="AV1249" s="19">
        <v>4.5999999999999999E-2</v>
      </c>
      <c r="AW1249" s="19"/>
      <c r="AZ1249" s="4">
        <v>44249</v>
      </c>
      <c r="BA1249" s="2">
        <v>1.26</v>
      </c>
      <c r="BB1249" s="2">
        <v>1.34</v>
      </c>
      <c r="BC1249" s="4">
        <v>44249</v>
      </c>
      <c r="BD1249" s="2">
        <v>2.16</v>
      </c>
      <c r="BI1249" s="3">
        <v>44901</v>
      </c>
      <c r="BJ1249">
        <v>3.8</v>
      </c>
      <c r="BM1249" s="3">
        <v>44637</v>
      </c>
      <c r="BN1249">
        <v>0.3</v>
      </c>
      <c r="BO1249">
        <v>0.05</v>
      </c>
      <c r="BR1249">
        <f t="shared" si="38"/>
        <v>-9.0000000000000011E-2</v>
      </c>
      <c r="BS1249">
        <f t="shared" si="39"/>
        <v>-6.0000000000000005E-2</v>
      </c>
    </row>
    <row r="1250" spans="1:71">
      <c r="A1250" s="1">
        <v>44250</v>
      </c>
      <c r="B1250">
        <v>0.01</v>
      </c>
      <c r="C1250">
        <v>917</v>
      </c>
      <c r="D1250" s="3">
        <v>44250</v>
      </c>
      <c r="E1250">
        <v>0.25</v>
      </c>
      <c r="F1250" s="3">
        <v>44250</v>
      </c>
      <c r="G1250">
        <v>0</v>
      </c>
      <c r="H1250">
        <v>0</v>
      </c>
      <c r="I1250">
        <v>0.01</v>
      </c>
      <c r="J1250">
        <v>0.03</v>
      </c>
      <c r="K1250">
        <v>0.15</v>
      </c>
      <c r="L1250">
        <v>7.0000000000000007E-2</v>
      </c>
      <c r="M1250">
        <v>70</v>
      </c>
      <c r="P1250">
        <v>0.05</v>
      </c>
      <c r="Q1250">
        <v>7.0000000000000007E-2</v>
      </c>
      <c r="R1250">
        <v>0.08</v>
      </c>
      <c r="S1250">
        <v>0.1</v>
      </c>
      <c r="T1250">
        <v>7.0000000000000007E-2</v>
      </c>
      <c r="U1250">
        <v>206</v>
      </c>
      <c r="X1250">
        <v>0.03</v>
      </c>
      <c r="Y1250">
        <v>7.0000000000000007E-2</v>
      </c>
      <c r="Z1250">
        <v>7.0000000000000007E-2</v>
      </c>
      <c r="AA1250">
        <v>0.14000000000000001</v>
      </c>
      <c r="AB1250">
        <v>0.02</v>
      </c>
      <c r="AC1250">
        <v>327</v>
      </c>
      <c r="AF1250">
        <v>0.01</v>
      </c>
      <c r="AG1250">
        <v>0.01</v>
      </c>
      <c r="AH1250">
        <v>0.02</v>
      </c>
      <c r="AI1250">
        <v>0.15</v>
      </c>
      <c r="AJ1250">
        <v>0.02</v>
      </c>
      <c r="AK1250">
        <v>360</v>
      </c>
      <c r="AN1250">
        <v>0.01</v>
      </c>
      <c r="AO1250">
        <v>0.01</v>
      </c>
      <c r="AP1250">
        <v>0.02</v>
      </c>
      <c r="AQ1250">
        <v>0.15</v>
      </c>
      <c r="AR1250">
        <v>0.1</v>
      </c>
      <c r="AS1250" s="8">
        <v>0.02</v>
      </c>
      <c r="AT1250">
        <v>0</v>
      </c>
      <c r="AU1250" s="19">
        <v>7.6999999999999999E-2</v>
      </c>
      <c r="AV1250" s="19">
        <v>2.3E-2</v>
      </c>
      <c r="AW1250" s="19"/>
      <c r="AZ1250" s="4">
        <v>44250</v>
      </c>
      <c r="BA1250" s="2">
        <v>1.26</v>
      </c>
      <c r="BB1250" s="2">
        <v>1.33</v>
      </c>
      <c r="BC1250" s="4">
        <v>44250</v>
      </c>
      <c r="BD1250" s="2">
        <v>2.2000000000000002</v>
      </c>
      <c r="BI1250" s="3">
        <v>44902</v>
      </c>
      <c r="BJ1250">
        <v>3.8</v>
      </c>
      <c r="BM1250" s="3">
        <v>44686</v>
      </c>
      <c r="BN1250">
        <v>0.8</v>
      </c>
      <c r="BO1250">
        <v>0.03</v>
      </c>
      <c r="BR1250">
        <f t="shared" si="38"/>
        <v>-0.08</v>
      </c>
      <c r="BS1250">
        <f t="shared" si="39"/>
        <v>-0.05</v>
      </c>
    </row>
    <row r="1251" spans="1:71">
      <c r="A1251" s="1">
        <v>44251</v>
      </c>
      <c r="B1251">
        <v>0.02</v>
      </c>
      <c r="C1251">
        <v>870</v>
      </c>
      <c r="D1251" s="3">
        <v>44251</v>
      </c>
      <c r="E1251">
        <v>0.25</v>
      </c>
      <c r="F1251" s="3">
        <v>44251</v>
      </c>
      <c r="G1251">
        <v>0</v>
      </c>
      <c r="H1251">
        <v>0.01</v>
      </c>
      <c r="I1251">
        <v>0.01</v>
      </c>
      <c r="J1251">
        <v>0.04</v>
      </c>
      <c r="K1251">
        <v>0.15</v>
      </c>
      <c r="L1251">
        <v>7.0000000000000007E-2</v>
      </c>
      <c r="M1251">
        <v>70</v>
      </c>
      <c r="P1251">
        <v>0.05</v>
      </c>
      <c r="Q1251">
        <v>7.0000000000000007E-2</v>
      </c>
      <c r="R1251">
        <v>0.08</v>
      </c>
      <c r="S1251">
        <v>0.1</v>
      </c>
      <c r="T1251">
        <v>7.0000000000000007E-2</v>
      </c>
      <c r="U1251">
        <v>212</v>
      </c>
      <c r="X1251">
        <v>0.03</v>
      </c>
      <c r="Y1251">
        <v>7.0000000000000007E-2</v>
      </c>
      <c r="Z1251">
        <v>7.0000000000000007E-2</v>
      </c>
      <c r="AA1251">
        <v>0.14000000000000001</v>
      </c>
      <c r="AB1251">
        <v>0.01</v>
      </c>
      <c r="AC1251">
        <v>344</v>
      </c>
      <c r="AF1251">
        <v>0.01</v>
      </c>
      <c r="AG1251">
        <v>0.01</v>
      </c>
      <c r="AH1251">
        <v>0.01</v>
      </c>
      <c r="AI1251">
        <v>0.15</v>
      </c>
      <c r="AJ1251">
        <v>0.01</v>
      </c>
      <c r="AK1251">
        <v>376</v>
      </c>
      <c r="AN1251">
        <v>0.01</v>
      </c>
      <c r="AO1251">
        <v>0.01</v>
      </c>
      <c r="AP1251">
        <v>0.01</v>
      </c>
      <c r="AQ1251">
        <v>0.15</v>
      </c>
      <c r="AR1251">
        <v>0.1</v>
      </c>
      <c r="AS1251" s="8">
        <v>0.01</v>
      </c>
      <c r="AT1251" t="s">
        <v>8</v>
      </c>
      <c r="AU1251" s="19">
        <v>7.0000000000000007E-2</v>
      </c>
      <c r="AV1251" s="19">
        <v>0.05</v>
      </c>
      <c r="AW1251" s="19"/>
      <c r="AZ1251" s="4">
        <v>44251</v>
      </c>
      <c r="BA1251" s="2">
        <v>1.26</v>
      </c>
      <c r="BB1251" s="2">
        <v>1.35</v>
      </c>
      <c r="BC1251" s="4">
        <v>44251</v>
      </c>
      <c r="BD1251" s="2">
        <v>2.2200000000000002</v>
      </c>
      <c r="BI1251" s="3">
        <v>44903</v>
      </c>
      <c r="BJ1251">
        <v>3.8</v>
      </c>
      <c r="BM1251" s="3">
        <v>44728</v>
      </c>
      <c r="BN1251">
        <v>1.55</v>
      </c>
      <c r="BO1251">
        <v>0.8</v>
      </c>
      <c r="BR1251">
        <f t="shared" si="38"/>
        <v>-9.0000000000000011E-2</v>
      </c>
      <c r="BS1251">
        <f t="shared" si="39"/>
        <v>-6.0000000000000005E-2</v>
      </c>
    </row>
    <row r="1252" spans="1:71">
      <c r="A1252" s="1">
        <v>44252</v>
      </c>
      <c r="B1252">
        <v>0.03</v>
      </c>
      <c r="C1252">
        <v>896</v>
      </c>
      <c r="D1252" s="3">
        <v>44252</v>
      </c>
      <c r="E1252">
        <v>0.25</v>
      </c>
      <c r="F1252" s="3">
        <v>44252</v>
      </c>
      <c r="G1252">
        <v>0</v>
      </c>
      <c r="H1252">
        <v>0.01</v>
      </c>
      <c r="I1252">
        <v>0.02</v>
      </c>
      <c r="J1252">
        <v>0.05</v>
      </c>
      <c r="K1252">
        <v>0.15</v>
      </c>
      <c r="L1252">
        <v>7.0000000000000007E-2</v>
      </c>
      <c r="M1252">
        <v>70</v>
      </c>
      <c r="P1252">
        <v>0.05</v>
      </c>
      <c r="Q1252">
        <v>7.0000000000000007E-2</v>
      </c>
      <c r="R1252">
        <v>0.08</v>
      </c>
      <c r="S1252">
        <v>0.11</v>
      </c>
      <c r="T1252">
        <v>7.0000000000000007E-2</v>
      </c>
      <c r="U1252">
        <v>212</v>
      </c>
      <c r="X1252">
        <v>0.04</v>
      </c>
      <c r="Y1252">
        <v>7.0000000000000007E-2</v>
      </c>
      <c r="Z1252">
        <v>7.0000000000000007E-2</v>
      </c>
      <c r="AA1252">
        <v>0.14000000000000001</v>
      </c>
      <c r="AB1252">
        <v>0.01</v>
      </c>
      <c r="AC1252">
        <v>340</v>
      </c>
      <c r="AF1252">
        <v>0.01</v>
      </c>
      <c r="AG1252">
        <v>0.01</v>
      </c>
      <c r="AH1252">
        <v>0.01</v>
      </c>
      <c r="AI1252">
        <v>0.15</v>
      </c>
      <c r="AJ1252">
        <v>0.01</v>
      </c>
      <c r="AK1252">
        <v>371</v>
      </c>
      <c r="AN1252">
        <v>0.01</v>
      </c>
      <c r="AO1252">
        <v>0.01</v>
      </c>
      <c r="AP1252">
        <v>0.01</v>
      </c>
      <c r="AQ1252">
        <v>0.15</v>
      </c>
      <c r="AR1252">
        <v>0.1</v>
      </c>
      <c r="AS1252" s="8">
        <v>0.01</v>
      </c>
      <c r="AT1252" t="s">
        <v>8</v>
      </c>
      <c r="AU1252" s="19">
        <v>7.0000000000000007E-2</v>
      </c>
      <c r="AV1252" s="19">
        <v>3.7999999999999999E-2</v>
      </c>
      <c r="AW1252" s="19"/>
      <c r="AZ1252" s="4">
        <v>44252</v>
      </c>
      <c r="BA1252" s="2">
        <v>1.37</v>
      </c>
      <c r="BB1252" s="2">
        <v>1.5</v>
      </c>
      <c r="BC1252" s="4">
        <v>44252</v>
      </c>
      <c r="BD1252" s="2">
        <v>2.12</v>
      </c>
      <c r="BI1252" s="3">
        <v>44904</v>
      </c>
      <c r="BJ1252">
        <v>3.8</v>
      </c>
      <c r="BM1252" s="3">
        <v>44770</v>
      </c>
      <c r="BN1252">
        <v>2.2999999999999998</v>
      </c>
      <c r="BO1252">
        <v>1.55</v>
      </c>
      <c r="BR1252">
        <f t="shared" si="38"/>
        <v>-9.0000000000000011E-2</v>
      </c>
      <c r="BS1252">
        <f t="shared" si="39"/>
        <v>-6.0000000000000005E-2</v>
      </c>
    </row>
    <row r="1253" spans="1:71">
      <c r="A1253" s="1">
        <v>44253</v>
      </c>
      <c r="B1253">
        <v>0.01</v>
      </c>
      <c r="C1253">
        <v>889</v>
      </c>
      <c r="D1253" s="3">
        <v>44253</v>
      </c>
      <c r="E1253">
        <v>0.25</v>
      </c>
      <c r="F1253" s="3">
        <v>44253</v>
      </c>
      <c r="G1253">
        <v>0</v>
      </c>
      <c r="H1253">
        <v>-0.02</v>
      </c>
      <c r="I1253">
        <v>0.01</v>
      </c>
      <c r="J1253">
        <v>0.01</v>
      </c>
      <c r="K1253">
        <v>0.15</v>
      </c>
      <c r="L1253">
        <v>7.0000000000000007E-2</v>
      </c>
      <c r="M1253">
        <v>77</v>
      </c>
      <c r="P1253">
        <v>0.05</v>
      </c>
      <c r="Q1253">
        <v>7.0000000000000007E-2</v>
      </c>
      <c r="R1253">
        <v>0.08</v>
      </c>
      <c r="S1253">
        <v>0.1</v>
      </c>
      <c r="T1253">
        <v>7.0000000000000007E-2</v>
      </c>
      <c r="U1253">
        <v>243</v>
      </c>
      <c r="X1253">
        <v>0.03</v>
      </c>
      <c r="Y1253">
        <v>7.0000000000000007E-2</v>
      </c>
      <c r="Z1253">
        <v>7.0000000000000007E-2</v>
      </c>
      <c r="AA1253">
        <v>0.14000000000000001</v>
      </c>
      <c r="AB1253">
        <v>0.02</v>
      </c>
      <c r="AC1253">
        <v>332</v>
      </c>
      <c r="AF1253">
        <v>0.01</v>
      </c>
      <c r="AG1253">
        <v>0.02</v>
      </c>
      <c r="AH1253">
        <v>0.02</v>
      </c>
      <c r="AI1253">
        <v>0.15</v>
      </c>
      <c r="AJ1253">
        <v>0.02</v>
      </c>
      <c r="AK1253">
        <v>369</v>
      </c>
      <c r="AN1253">
        <v>0</v>
      </c>
      <c r="AO1253">
        <v>0.02</v>
      </c>
      <c r="AP1253">
        <v>0.02</v>
      </c>
      <c r="AQ1253">
        <v>0.15</v>
      </c>
      <c r="AR1253">
        <v>0.1</v>
      </c>
      <c r="AS1253" s="8">
        <v>0.02</v>
      </c>
      <c r="AT1253" t="s">
        <v>8</v>
      </c>
      <c r="AU1253" s="19">
        <v>4.4999999999999998E-2</v>
      </c>
      <c r="AV1253" s="19">
        <v>8.9999999999999993E-3</v>
      </c>
      <c r="AW1253" s="19"/>
      <c r="AZ1253" s="4">
        <v>44253</v>
      </c>
      <c r="BA1253" s="2">
        <v>1.3</v>
      </c>
      <c r="BB1253" s="2">
        <v>1.4</v>
      </c>
      <c r="BC1253" s="4">
        <v>44253</v>
      </c>
      <c r="BD1253" s="2">
        <v>2.12</v>
      </c>
      <c r="BI1253" s="3">
        <v>44907</v>
      </c>
      <c r="BJ1253">
        <v>3.8</v>
      </c>
      <c r="BM1253" s="3">
        <v>44826</v>
      </c>
      <c r="BN1253">
        <v>3.05</v>
      </c>
      <c r="BO1253">
        <v>2.2999999999999998</v>
      </c>
      <c r="BR1253">
        <f t="shared" si="38"/>
        <v>-0.08</v>
      </c>
      <c r="BS1253">
        <f t="shared" si="39"/>
        <v>-0.05</v>
      </c>
    </row>
    <row r="1254" spans="1:71">
      <c r="A1254" s="1">
        <v>44256</v>
      </c>
      <c r="B1254">
        <v>0.02</v>
      </c>
      <c r="C1254">
        <v>988</v>
      </c>
      <c r="D1254" s="3">
        <v>44256</v>
      </c>
      <c r="E1254">
        <v>0.25</v>
      </c>
      <c r="F1254" s="3">
        <v>44256</v>
      </c>
      <c r="G1254">
        <v>0</v>
      </c>
      <c r="H1254">
        <v>0</v>
      </c>
      <c r="I1254">
        <v>0.01</v>
      </c>
      <c r="J1254">
        <v>0.04</v>
      </c>
      <c r="K1254">
        <v>0.15</v>
      </c>
      <c r="L1254">
        <v>7.0000000000000007E-2</v>
      </c>
      <c r="M1254">
        <v>71</v>
      </c>
      <c r="P1254">
        <v>0.03</v>
      </c>
      <c r="Q1254">
        <v>7.0000000000000007E-2</v>
      </c>
      <c r="R1254">
        <v>0.08</v>
      </c>
      <c r="S1254">
        <v>0.1</v>
      </c>
      <c r="T1254">
        <v>7.0000000000000007E-2</v>
      </c>
      <c r="U1254">
        <v>208</v>
      </c>
      <c r="X1254">
        <v>0.03</v>
      </c>
      <c r="Y1254">
        <v>0.06</v>
      </c>
      <c r="Z1254">
        <v>7.0000000000000007E-2</v>
      </c>
      <c r="AA1254">
        <v>0.14000000000000001</v>
      </c>
      <c r="AB1254">
        <v>0.01</v>
      </c>
      <c r="AC1254">
        <v>336</v>
      </c>
      <c r="AF1254">
        <v>0.01</v>
      </c>
      <c r="AG1254">
        <v>0.01</v>
      </c>
      <c r="AH1254">
        <v>0.01</v>
      </c>
      <c r="AI1254">
        <v>0.15</v>
      </c>
      <c r="AJ1254">
        <v>0.01</v>
      </c>
      <c r="AK1254">
        <v>367</v>
      </c>
      <c r="AN1254">
        <v>0</v>
      </c>
      <c r="AO1254">
        <v>0.01</v>
      </c>
      <c r="AP1254">
        <v>0.01</v>
      </c>
      <c r="AQ1254">
        <v>0.15</v>
      </c>
      <c r="AR1254">
        <v>0.1</v>
      </c>
      <c r="AS1254" s="8">
        <v>0.01</v>
      </c>
      <c r="AT1254" t="s">
        <v>8</v>
      </c>
      <c r="AU1254" s="19">
        <v>4.7E-2</v>
      </c>
      <c r="AV1254" s="19">
        <v>5.8000000000000003E-2</v>
      </c>
      <c r="AW1254" s="19"/>
      <c r="AZ1254" s="4">
        <v>44256</v>
      </c>
      <c r="BA1254" s="2">
        <v>1.32</v>
      </c>
      <c r="BB1254" s="2">
        <v>1.4</v>
      </c>
      <c r="BC1254" s="4">
        <v>44256</v>
      </c>
      <c r="BD1254" s="2">
        <v>2.13</v>
      </c>
      <c r="BI1254" s="3">
        <v>44908</v>
      </c>
      <c r="BJ1254">
        <v>3.8</v>
      </c>
      <c r="BM1254" s="3">
        <v>44868</v>
      </c>
      <c r="BN1254">
        <v>3.8</v>
      </c>
      <c r="BO1254">
        <v>3.05</v>
      </c>
      <c r="BR1254">
        <f t="shared" si="38"/>
        <v>-9.0000000000000011E-2</v>
      </c>
      <c r="BS1254">
        <f t="shared" si="39"/>
        <v>-6.0000000000000005E-2</v>
      </c>
    </row>
    <row r="1255" spans="1:71">
      <c r="A1255" s="1">
        <v>44257</v>
      </c>
      <c r="B1255">
        <v>0.04</v>
      </c>
      <c r="C1255">
        <v>951</v>
      </c>
      <c r="D1255" s="3">
        <v>44257</v>
      </c>
      <c r="E1255">
        <v>0.25</v>
      </c>
      <c r="F1255" s="3">
        <v>44257</v>
      </c>
      <c r="G1255">
        <v>0</v>
      </c>
      <c r="H1255">
        <v>0.01</v>
      </c>
      <c r="I1255">
        <v>0.02</v>
      </c>
      <c r="J1255">
        <v>0.05</v>
      </c>
      <c r="K1255">
        <v>0.15</v>
      </c>
      <c r="L1255">
        <v>7.0000000000000007E-2</v>
      </c>
      <c r="M1255">
        <v>68</v>
      </c>
      <c r="P1255">
        <v>0.05</v>
      </c>
      <c r="Q1255">
        <v>7.0000000000000007E-2</v>
      </c>
      <c r="R1255">
        <v>0.08</v>
      </c>
      <c r="S1255">
        <v>0.1</v>
      </c>
      <c r="T1255">
        <v>7.0000000000000007E-2</v>
      </c>
      <c r="U1255">
        <v>194</v>
      </c>
      <c r="X1255">
        <v>0.03</v>
      </c>
      <c r="Y1255">
        <v>7.0000000000000007E-2</v>
      </c>
      <c r="Z1255">
        <v>7.0000000000000007E-2</v>
      </c>
      <c r="AA1255">
        <v>0.14000000000000001</v>
      </c>
      <c r="AB1255">
        <v>0.01</v>
      </c>
      <c r="AC1255">
        <v>337</v>
      </c>
      <c r="AF1255">
        <v>0.01</v>
      </c>
      <c r="AG1255">
        <v>0.01</v>
      </c>
      <c r="AH1255">
        <v>0.01</v>
      </c>
      <c r="AI1255">
        <v>0.15</v>
      </c>
      <c r="AJ1255">
        <v>0.01</v>
      </c>
      <c r="AK1255">
        <v>372</v>
      </c>
      <c r="AN1255">
        <v>0.01</v>
      </c>
      <c r="AO1255">
        <v>0.01</v>
      </c>
      <c r="AP1255">
        <v>0.01</v>
      </c>
      <c r="AQ1255">
        <v>0.15</v>
      </c>
      <c r="AR1255">
        <v>0.1</v>
      </c>
      <c r="AS1255" s="8">
        <v>0.01</v>
      </c>
      <c r="AT1255">
        <v>0</v>
      </c>
      <c r="AU1255" s="19">
        <v>7.6999999999999999E-2</v>
      </c>
      <c r="AV1255" s="19">
        <v>7.4999999999999997E-2</v>
      </c>
      <c r="AW1255" s="19"/>
      <c r="AZ1255" s="4">
        <v>44257</v>
      </c>
      <c r="BA1255" s="2">
        <v>1.29</v>
      </c>
      <c r="BB1255" s="2">
        <v>1.38</v>
      </c>
      <c r="BC1255" s="4">
        <v>44257</v>
      </c>
      <c r="BD1255" s="2">
        <v>2.15</v>
      </c>
      <c r="BI1255" s="3">
        <v>44909</v>
      </c>
      <c r="BJ1255">
        <v>3.8</v>
      </c>
      <c r="BM1255" s="3">
        <v>44910</v>
      </c>
      <c r="BN1255">
        <v>4.3</v>
      </c>
      <c r="BO1255">
        <v>3.8</v>
      </c>
      <c r="BR1255">
        <f t="shared" si="38"/>
        <v>-9.0000000000000011E-2</v>
      </c>
      <c r="BS1255">
        <f t="shared" si="39"/>
        <v>-6.0000000000000005E-2</v>
      </c>
    </row>
    <row r="1256" spans="1:71">
      <c r="A1256" s="1">
        <v>44258</v>
      </c>
      <c r="B1256">
        <v>0.04</v>
      </c>
      <c r="C1256">
        <v>897</v>
      </c>
      <c r="D1256" s="3">
        <v>44258</v>
      </c>
      <c r="E1256">
        <v>0.25</v>
      </c>
      <c r="F1256" s="3">
        <v>44258</v>
      </c>
      <c r="G1256">
        <v>0</v>
      </c>
      <c r="H1256">
        <v>0.02</v>
      </c>
      <c r="I1256">
        <v>0.03</v>
      </c>
      <c r="J1256">
        <v>0.06</v>
      </c>
      <c r="K1256">
        <v>0.15</v>
      </c>
      <c r="L1256">
        <v>7.0000000000000007E-2</v>
      </c>
      <c r="M1256">
        <v>68</v>
      </c>
      <c r="P1256">
        <v>0.05</v>
      </c>
      <c r="Q1256">
        <v>7.0000000000000007E-2</v>
      </c>
      <c r="R1256">
        <v>0.08</v>
      </c>
      <c r="S1256">
        <v>0.1</v>
      </c>
      <c r="T1256">
        <v>7.0000000000000007E-2</v>
      </c>
      <c r="U1256">
        <v>204</v>
      </c>
      <c r="X1256">
        <v>0.03</v>
      </c>
      <c r="Y1256">
        <v>7.0000000000000007E-2</v>
      </c>
      <c r="Z1256">
        <v>7.0000000000000007E-2</v>
      </c>
      <c r="AA1256">
        <v>0.14000000000000001</v>
      </c>
      <c r="AB1256">
        <v>0.02</v>
      </c>
      <c r="AC1256">
        <v>349</v>
      </c>
      <c r="AF1256">
        <v>0.01</v>
      </c>
      <c r="AG1256">
        <v>0.02</v>
      </c>
      <c r="AH1256">
        <v>0.02</v>
      </c>
      <c r="AI1256">
        <v>0.15</v>
      </c>
      <c r="AJ1256">
        <v>0.02</v>
      </c>
      <c r="AK1256">
        <v>390</v>
      </c>
      <c r="AN1256">
        <v>0.01</v>
      </c>
      <c r="AO1256">
        <v>0.02</v>
      </c>
      <c r="AP1256">
        <v>0.02</v>
      </c>
      <c r="AQ1256">
        <v>0.15</v>
      </c>
      <c r="AR1256">
        <v>0.1</v>
      </c>
      <c r="AS1256" s="8">
        <v>0.02</v>
      </c>
      <c r="AT1256" t="s">
        <v>8</v>
      </c>
      <c r="AU1256" s="19">
        <v>6.7000000000000004E-2</v>
      </c>
      <c r="AV1256" s="19">
        <v>5.8000000000000003E-2</v>
      </c>
      <c r="AW1256" s="19"/>
      <c r="AZ1256" s="4">
        <v>44258</v>
      </c>
      <c r="BA1256" s="2">
        <v>1.33</v>
      </c>
      <c r="BB1256" s="2">
        <v>1.42</v>
      </c>
      <c r="BC1256" s="4">
        <v>44258</v>
      </c>
      <c r="BD1256" s="2">
        <v>2.14</v>
      </c>
      <c r="BI1256" s="3">
        <v>44910</v>
      </c>
      <c r="BJ1256">
        <v>4.3</v>
      </c>
      <c r="BK1256">
        <v>3.8</v>
      </c>
      <c r="BR1256">
        <f t="shared" si="38"/>
        <v>-0.08</v>
      </c>
      <c r="BS1256">
        <f t="shared" si="39"/>
        <v>-0.05</v>
      </c>
    </row>
    <row r="1257" spans="1:71">
      <c r="A1257" s="1">
        <v>44259</v>
      </c>
      <c r="B1257">
        <v>0.02</v>
      </c>
      <c r="C1257">
        <v>936</v>
      </c>
      <c r="D1257" s="3">
        <v>44259</v>
      </c>
      <c r="E1257">
        <v>0.25</v>
      </c>
      <c r="F1257" s="3">
        <v>44259</v>
      </c>
      <c r="G1257">
        <v>0</v>
      </c>
      <c r="H1257">
        <v>0.01</v>
      </c>
      <c r="I1257">
        <v>0.01</v>
      </c>
      <c r="J1257">
        <v>0.04</v>
      </c>
      <c r="K1257">
        <v>0.15</v>
      </c>
      <c r="L1257">
        <v>7.0000000000000007E-2</v>
      </c>
      <c r="M1257">
        <v>68</v>
      </c>
      <c r="P1257">
        <v>0.05</v>
      </c>
      <c r="Q1257">
        <v>7.0000000000000007E-2</v>
      </c>
      <c r="R1257">
        <v>0.08</v>
      </c>
      <c r="S1257">
        <v>0.1</v>
      </c>
      <c r="T1257">
        <v>7.0000000000000007E-2</v>
      </c>
      <c r="U1257">
        <v>215</v>
      </c>
      <c r="X1257">
        <v>0.04</v>
      </c>
      <c r="Y1257">
        <v>7.0000000000000007E-2</v>
      </c>
      <c r="Z1257">
        <v>7.0000000000000007E-2</v>
      </c>
      <c r="AA1257">
        <v>0.14000000000000001</v>
      </c>
      <c r="AB1257">
        <v>0.03</v>
      </c>
      <c r="AC1257">
        <v>342</v>
      </c>
      <c r="AF1257">
        <v>0.01</v>
      </c>
      <c r="AG1257">
        <v>0.03</v>
      </c>
      <c r="AH1257">
        <v>0.03</v>
      </c>
      <c r="AI1257">
        <v>0.15</v>
      </c>
      <c r="AJ1257">
        <v>0.03</v>
      </c>
      <c r="AK1257">
        <v>374</v>
      </c>
      <c r="AN1257">
        <v>0.01</v>
      </c>
      <c r="AO1257">
        <v>0.03</v>
      </c>
      <c r="AP1257">
        <v>0.03</v>
      </c>
      <c r="AQ1257">
        <v>0.15</v>
      </c>
      <c r="AR1257">
        <v>0.1</v>
      </c>
      <c r="AS1257" s="8">
        <v>0.03</v>
      </c>
      <c r="AT1257" t="s">
        <v>8</v>
      </c>
      <c r="AU1257" s="19">
        <v>4.9000000000000002E-2</v>
      </c>
      <c r="AV1257" s="19">
        <v>3.7999999999999999E-2</v>
      </c>
      <c r="AW1257" s="19"/>
      <c r="AZ1257" s="4">
        <v>44259</v>
      </c>
      <c r="BA1257" s="2">
        <v>1.4</v>
      </c>
      <c r="BB1257" s="2">
        <v>1.5</v>
      </c>
      <c r="BC1257" s="4">
        <v>44259</v>
      </c>
      <c r="BD1257" s="2">
        <v>2.13</v>
      </c>
      <c r="BI1257" s="3">
        <v>44911</v>
      </c>
      <c r="BJ1257">
        <v>4.3</v>
      </c>
      <c r="BR1257">
        <f t="shared" si="38"/>
        <v>-7.0000000000000007E-2</v>
      </c>
      <c r="BS1257">
        <f t="shared" si="39"/>
        <v>-4.0000000000000008E-2</v>
      </c>
    </row>
    <row r="1258" spans="1:71">
      <c r="A1258" s="1">
        <v>44260</v>
      </c>
      <c r="B1258">
        <v>0.02</v>
      </c>
      <c r="C1258">
        <v>933</v>
      </c>
      <c r="D1258" s="3">
        <v>44260</v>
      </c>
      <c r="E1258">
        <v>0.25</v>
      </c>
      <c r="F1258" s="3">
        <v>44260</v>
      </c>
      <c r="G1258">
        <v>0</v>
      </c>
      <c r="H1258">
        <v>0</v>
      </c>
      <c r="I1258">
        <v>0.01</v>
      </c>
      <c r="J1258">
        <v>0.03</v>
      </c>
      <c r="K1258">
        <v>0.15</v>
      </c>
      <c r="L1258">
        <v>7.0000000000000007E-2</v>
      </c>
      <c r="M1258">
        <v>69</v>
      </c>
      <c r="P1258">
        <v>0.05</v>
      </c>
      <c r="Q1258">
        <v>7.0000000000000007E-2</v>
      </c>
      <c r="R1258">
        <v>0.08</v>
      </c>
      <c r="S1258">
        <v>0.1</v>
      </c>
      <c r="T1258">
        <v>7.0000000000000007E-2</v>
      </c>
      <c r="U1258">
        <v>224</v>
      </c>
      <c r="X1258">
        <v>0.03</v>
      </c>
      <c r="Y1258">
        <v>7.0000000000000007E-2</v>
      </c>
      <c r="Z1258">
        <v>7.0000000000000007E-2</v>
      </c>
      <c r="AA1258">
        <v>0.13</v>
      </c>
      <c r="AB1258">
        <v>0.01</v>
      </c>
      <c r="AC1258">
        <v>343</v>
      </c>
      <c r="AF1258">
        <v>0.01</v>
      </c>
      <c r="AG1258">
        <v>0.01</v>
      </c>
      <c r="AH1258">
        <v>0.01</v>
      </c>
      <c r="AI1258">
        <v>0.15</v>
      </c>
      <c r="AJ1258">
        <v>0.01</v>
      </c>
      <c r="AK1258">
        <v>375</v>
      </c>
      <c r="AN1258">
        <v>0.01</v>
      </c>
      <c r="AO1258">
        <v>0.01</v>
      </c>
      <c r="AP1258">
        <v>0.01</v>
      </c>
      <c r="AQ1258">
        <v>0.15</v>
      </c>
      <c r="AR1258">
        <v>0.1</v>
      </c>
      <c r="AS1258" s="8">
        <v>0.01</v>
      </c>
      <c r="AT1258">
        <v>0</v>
      </c>
      <c r="AU1258" s="19">
        <v>4.2999999999999997E-2</v>
      </c>
      <c r="AV1258" s="19">
        <v>3.5000000000000003E-2</v>
      </c>
      <c r="AW1258" s="19"/>
      <c r="AZ1258" s="4">
        <v>44260</v>
      </c>
      <c r="BA1258" s="2">
        <v>1.42</v>
      </c>
      <c r="BB1258" s="2">
        <v>1.52</v>
      </c>
      <c r="BC1258" s="4">
        <v>44260</v>
      </c>
      <c r="BD1258" s="2">
        <v>2.13</v>
      </c>
      <c r="BI1258" s="3">
        <v>44914</v>
      </c>
      <c r="BJ1258">
        <v>4.3</v>
      </c>
      <c r="BR1258">
        <f t="shared" si="38"/>
        <v>-9.0000000000000011E-2</v>
      </c>
      <c r="BS1258">
        <f t="shared" si="39"/>
        <v>-6.0000000000000005E-2</v>
      </c>
    </row>
    <row r="1259" spans="1:71">
      <c r="A1259" s="1">
        <v>44263</v>
      </c>
      <c r="B1259">
        <v>0.02</v>
      </c>
      <c r="C1259">
        <v>928</v>
      </c>
      <c r="D1259" s="3">
        <v>44263</v>
      </c>
      <c r="E1259">
        <v>0.25</v>
      </c>
      <c r="F1259" s="3">
        <v>44263</v>
      </c>
      <c r="G1259">
        <v>0</v>
      </c>
      <c r="H1259">
        <v>0</v>
      </c>
      <c r="I1259">
        <v>0.01</v>
      </c>
      <c r="J1259">
        <v>0.04</v>
      </c>
      <c r="K1259">
        <v>0.15</v>
      </c>
      <c r="L1259">
        <v>7.0000000000000007E-2</v>
      </c>
      <c r="M1259">
        <v>69</v>
      </c>
      <c r="P1259">
        <v>0.05</v>
      </c>
      <c r="Q1259">
        <v>7.0000000000000007E-2</v>
      </c>
      <c r="R1259">
        <v>0.08</v>
      </c>
      <c r="S1259">
        <v>0.1</v>
      </c>
      <c r="T1259">
        <v>7.0000000000000007E-2</v>
      </c>
      <c r="U1259">
        <v>210</v>
      </c>
      <c r="X1259">
        <v>0.04</v>
      </c>
      <c r="Y1259">
        <v>7.0000000000000007E-2</v>
      </c>
      <c r="Z1259">
        <v>7.0000000000000007E-2</v>
      </c>
      <c r="AA1259">
        <v>0.14000000000000001</v>
      </c>
      <c r="AB1259">
        <v>0.01</v>
      </c>
      <c r="AC1259">
        <v>339</v>
      </c>
      <c r="AF1259">
        <v>0.01</v>
      </c>
      <c r="AG1259">
        <v>0.01</v>
      </c>
      <c r="AH1259">
        <v>0.01</v>
      </c>
      <c r="AI1259">
        <v>0.15</v>
      </c>
      <c r="AJ1259">
        <v>0.01</v>
      </c>
      <c r="AK1259">
        <v>364</v>
      </c>
      <c r="AN1259">
        <v>0.01</v>
      </c>
      <c r="AO1259">
        <v>0.01</v>
      </c>
      <c r="AP1259">
        <v>0.01</v>
      </c>
      <c r="AQ1259">
        <v>0.15</v>
      </c>
      <c r="AR1259">
        <v>0.1</v>
      </c>
      <c r="AS1259" s="8">
        <v>0.01</v>
      </c>
      <c r="AT1259">
        <v>0</v>
      </c>
      <c r="AU1259" s="19">
        <v>4.9000000000000002E-2</v>
      </c>
      <c r="AV1259" s="19">
        <v>3.5000000000000003E-2</v>
      </c>
      <c r="AW1259" s="19"/>
      <c r="AZ1259" s="4">
        <v>44263</v>
      </c>
      <c r="BA1259" s="2">
        <v>1.42</v>
      </c>
      <c r="BB1259" s="2">
        <v>1.54</v>
      </c>
      <c r="BC1259" s="4">
        <v>44263</v>
      </c>
      <c r="BD1259" s="2">
        <v>2.14</v>
      </c>
      <c r="BI1259" s="3">
        <v>44915</v>
      </c>
      <c r="BJ1259">
        <v>4.3</v>
      </c>
      <c r="BR1259">
        <f t="shared" si="38"/>
        <v>-9.0000000000000011E-2</v>
      </c>
      <c r="BS1259">
        <f t="shared" si="39"/>
        <v>-6.0000000000000005E-2</v>
      </c>
    </row>
    <row r="1260" spans="1:71">
      <c r="A1260" s="1">
        <v>44264</v>
      </c>
      <c r="B1260">
        <v>0.02</v>
      </c>
      <c r="C1260">
        <v>914</v>
      </c>
      <c r="D1260" s="3">
        <v>44264</v>
      </c>
      <c r="E1260">
        <v>0.25</v>
      </c>
      <c r="F1260" s="3">
        <v>44264</v>
      </c>
      <c r="G1260">
        <v>0</v>
      </c>
      <c r="H1260">
        <v>0</v>
      </c>
      <c r="I1260">
        <v>0.01</v>
      </c>
      <c r="J1260">
        <v>0.03</v>
      </c>
      <c r="K1260">
        <v>0.15</v>
      </c>
      <c r="L1260">
        <v>7.0000000000000007E-2</v>
      </c>
      <c r="M1260">
        <v>66</v>
      </c>
      <c r="P1260">
        <v>0.05</v>
      </c>
      <c r="Q1260">
        <v>7.0000000000000007E-2</v>
      </c>
      <c r="R1260">
        <v>0.08</v>
      </c>
      <c r="S1260">
        <v>0.1</v>
      </c>
      <c r="T1260">
        <v>7.0000000000000007E-2</v>
      </c>
      <c r="U1260">
        <v>213</v>
      </c>
      <c r="X1260">
        <v>0.03</v>
      </c>
      <c r="Y1260">
        <v>7.0000000000000007E-2</v>
      </c>
      <c r="Z1260">
        <v>7.0000000000000007E-2</v>
      </c>
      <c r="AA1260">
        <v>0.14000000000000001</v>
      </c>
      <c r="AB1260">
        <v>0.01</v>
      </c>
      <c r="AC1260">
        <v>339</v>
      </c>
      <c r="AF1260">
        <v>0.01</v>
      </c>
      <c r="AG1260">
        <v>0.01</v>
      </c>
      <c r="AH1260">
        <v>0.01</v>
      </c>
      <c r="AI1260">
        <v>0.15</v>
      </c>
      <c r="AJ1260">
        <v>0.01</v>
      </c>
      <c r="AK1260">
        <v>362</v>
      </c>
      <c r="AN1260">
        <v>0.01</v>
      </c>
      <c r="AO1260">
        <v>0.01</v>
      </c>
      <c r="AP1260">
        <v>0.01</v>
      </c>
      <c r="AQ1260">
        <v>0.15</v>
      </c>
      <c r="AR1260">
        <v>0.1</v>
      </c>
      <c r="AS1260" s="8">
        <v>0.01</v>
      </c>
      <c r="AT1260">
        <v>0</v>
      </c>
      <c r="AU1260" s="19">
        <v>0.05</v>
      </c>
      <c r="AV1260" s="19">
        <v>4.2000000000000003E-2</v>
      </c>
      <c r="AW1260" s="19"/>
      <c r="AZ1260" s="4">
        <v>44264</v>
      </c>
      <c r="BA1260" s="2">
        <v>1.38</v>
      </c>
      <c r="BB1260" s="2">
        <v>1.5</v>
      </c>
      <c r="BC1260" s="4">
        <v>44264</v>
      </c>
      <c r="BD1260" s="2">
        <v>2.16</v>
      </c>
      <c r="BI1260" s="3">
        <v>44916</v>
      </c>
      <c r="BJ1260">
        <v>4.3</v>
      </c>
      <c r="BR1260">
        <f t="shared" si="38"/>
        <v>-9.0000000000000011E-2</v>
      </c>
      <c r="BS1260">
        <f t="shared" si="39"/>
        <v>-6.0000000000000005E-2</v>
      </c>
    </row>
    <row r="1261" spans="1:71">
      <c r="A1261" s="1">
        <v>44265</v>
      </c>
      <c r="B1261">
        <v>0.02</v>
      </c>
      <c r="C1261">
        <v>914</v>
      </c>
      <c r="D1261" s="3">
        <v>44265</v>
      </c>
      <c r="E1261">
        <v>0.25</v>
      </c>
      <c r="F1261" s="3">
        <v>44265</v>
      </c>
      <c r="G1261">
        <v>0</v>
      </c>
      <c r="H1261">
        <v>0</v>
      </c>
      <c r="I1261">
        <v>0.01</v>
      </c>
      <c r="J1261">
        <v>0.04</v>
      </c>
      <c r="K1261">
        <v>0.15</v>
      </c>
      <c r="L1261">
        <v>7.0000000000000007E-2</v>
      </c>
      <c r="M1261">
        <v>69</v>
      </c>
      <c r="P1261">
        <v>0.05</v>
      </c>
      <c r="Q1261">
        <v>7.0000000000000007E-2</v>
      </c>
      <c r="R1261">
        <v>0.08</v>
      </c>
      <c r="S1261">
        <v>0.1</v>
      </c>
      <c r="T1261">
        <v>7.0000000000000007E-2</v>
      </c>
      <c r="U1261">
        <v>219</v>
      </c>
      <c r="X1261">
        <v>0.03</v>
      </c>
      <c r="Y1261">
        <v>7.0000000000000007E-2</v>
      </c>
      <c r="Z1261">
        <v>7.0000000000000007E-2</v>
      </c>
      <c r="AA1261">
        <v>0.14000000000000001</v>
      </c>
      <c r="AB1261">
        <v>0.01</v>
      </c>
      <c r="AC1261">
        <v>341</v>
      </c>
      <c r="AF1261">
        <v>0.01</v>
      </c>
      <c r="AG1261">
        <v>0.01</v>
      </c>
      <c r="AH1261">
        <v>0.01</v>
      </c>
      <c r="AI1261">
        <v>0.15</v>
      </c>
      <c r="AJ1261">
        <v>0.01</v>
      </c>
      <c r="AK1261">
        <v>368</v>
      </c>
      <c r="AN1261">
        <v>0.01</v>
      </c>
      <c r="AO1261">
        <v>0.01</v>
      </c>
      <c r="AP1261">
        <v>0.01</v>
      </c>
      <c r="AQ1261">
        <v>0.15</v>
      </c>
      <c r="AR1261">
        <v>0.1</v>
      </c>
      <c r="AS1261" s="8">
        <v>0.01</v>
      </c>
      <c r="AT1261" t="s">
        <v>8</v>
      </c>
      <c r="AU1261" s="19">
        <v>5.0999999999999997E-2</v>
      </c>
      <c r="AV1261" s="19">
        <v>4.8000000000000001E-2</v>
      </c>
      <c r="AW1261" s="19"/>
      <c r="AZ1261" s="4">
        <v>44265</v>
      </c>
      <c r="BA1261" s="2">
        <v>1.37</v>
      </c>
      <c r="BB1261" s="2">
        <v>1.49</v>
      </c>
      <c r="BC1261" s="4">
        <v>44265</v>
      </c>
      <c r="BD1261" s="2">
        <v>2.17</v>
      </c>
      <c r="BI1261" s="3">
        <v>44917</v>
      </c>
      <c r="BJ1261">
        <v>4.3</v>
      </c>
      <c r="BR1261">
        <f t="shared" si="38"/>
        <v>-9.0000000000000011E-2</v>
      </c>
      <c r="BS1261">
        <f t="shared" si="39"/>
        <v>-6.0000000000000005E-2</v>
      </c>
    </row>
    <row r="1262" spans="1:71">
      <c r="A1262" s="1">
        <v>44266</v>
      </c>
      <c r="B1262">
        <v>0.01</v>
      </c>
      <c r="C1262">
        <v>884</v>
      </c>
      <c r="D1262" s="3">
        <v>44266</v>
      </c>
      <c r="E1262">
        <v>0.25</v>
      </c>
      <c r="F1262" s="3">
        <v>44266</v>
      </c>
      <c r="G1262">
        <v>0</v>
      </c>
      <c r="H1262">
        <v>-0.01</v>
      </c>
      <c r="I1262">
        <v>0.01</v>
      </c>
      <c r="J1262">
        <v>0.03</v>
      </c>
      <c r="K1262">
        <v>0.15</v>
      </c>
      <c r="L1262">
        <v>7.0000000000000007E-2</v>
      </c>
      <c r="M1262">
        <v>66</v>
      </c>
      <c r="P1262">
        <v>0.05</v>
      </c>
      <c r="Q1262">
        <v>7.0000000000000007E-2</v>
      </c>
      <c r="R1262">
        <v>0.08</v>
      </c>
      <c r="S1262">
        <v>0.1</v>
      </c>
      <c r="T1262">
        <v>7.0000000000000007E-2</v>
      </c>
      <c r="U1262">
        <v>228</v>
      </c>
      <c r="X1262">
        <v>0.03</v>
      </c>
      <c r="Y1262">
        <v>7.0000000000000007E-2</v>
      </c>
      <c r="Z1262">
        <v>7.0000000000000007E-2</v>
      </c>
      <c r="AA1262">
        <v>0.13</v>
      </c>
      <c r="AB1262">
        <v>0.01</v>
      </c>
      <c r="AC1262">
        <v>344</v>
      </c>
      <c r="AF1262">
        <v>0.01</v>
      </c>
      <c r="AG1262">
        <v>0.01</v>
      </c>
      <c r="AH1262">
        <v>0.01</v>
      </c>
      <c r="AI1262">
        <v>0.15</v>
      </c>
      <c r="AJ1262">
        <v>0.01</v>
      </c>
      <c r="AK1262">
        <v>365</v>
      </c>
      <c r="AN1262">
        <v>0.01</v>
      </c>
      <c r="AO1262">
        <v>0.01</v>
      </c>
      <c r="AP1262">
        <v>0.01</v>
      </c>
      <c r="AQ1262">
        <v>0.15</v>
      </c>
      <c r="AR1262">
        <v>0.1</v>
      </c>
      <c r="AS1262" s="8">
        <v>0.01</v>
      </c>
      <c r="AT1262">
        <v>0</v>
      </c>
      <c r="AU1262" s="19">
        <v>2.8000000000000001E-2</v>
      </c>
      <c r="AV1262" s="19">
        <v>1.9E-2</v>
      </c>
      <c r="AW1262" s="19"/>
      <c r="AZ1262" s="4">
        <v>44266</v>
      </c>
      <c r="BA1262" s="2">
        <v>1.4</v>
      </c>
      <c r="BB1262" s="2">
        <v>1.5</v>
      </c>
      <c r="BC1262" s="4">
        <v>44266</v>
      </c>
      <c r="BD1262" s="2">
        <v>2.1800000000000002</v>
      </c>
      <c r="BI1262" s="3">
        <v>44918</v>
      </c>
      <c r="BJ1262">
        <v>4.3</v>
      </c>
      <c r="BR1262">
        <f t="shared" si="38"/>
        <v>-9.0000000000000011E-2</v>
      </c>
      <c r="BS1262">
        <f t="shared" si="39"/>
        <v>-6.0000000000000005E-2</v>
      </c>
    </row>
    <row r="1263" spans="1:71">
      <c r="A1263" s="1">
        <v>44267</v>
      </c>
      <c r="B1263">
        <v>0.01</v>
      </c>
      <c r="C1263">
        <v>889</v>
      </c>
      <c r="D1263" s="3">
        <v>44267</v>
      </c>
      <c r="E1263">
        <v>0.25</v>
      </c>
      <c r="F1263" s="3">
        <v>44267</v>
      </c>
      <c r="G1263">
        <v>0</v>
      </c>
      <c r="H1263">
        <v>-0.03</v>
      </c>
      <c r="I1263">
        <v>0</v>
      </c>
      <c r="J1263">
        <v>0.01</v>
      </c>
      <c r="K1263">
        <v>0.15</v>
      </c>
      <c r="L1263">
        <v>7.0000000000000007E-2</v>
      </c>
      <c r="M1263">
        <v>67</v>
      </c>
      <c r="P1263">
        <v>0.04</v>
      </c>
      <c r="Q1263">
        <v>7.0000000000000007E-2</v>
      </c>
      <c r="R1263">
        <v>0.08</v>
      </c>
      <c r="S1263">
        <v>0.1</v>
      </c>
      <c r="T1263">
        <v>7.0000000000000007E-2</v>
      </c>
      <c r="U1263">
        <v>216</v>
      </c>
      <c r="X1263">
        <v>0.03</v>
      </c>
      <c r="Y1263">
        <v>7.0000000000000007E-2</v>
      </c>
      <c r="Z1263">
        <v>7.0000000000000007E-2</v>
      </c>
      <c r="AA1263">
        <v>0.13</v>
      </c>
      <c r="AB1263">
        <v>0.01</v>
      </c>
      <c r="AC1263">
        <v>346</v>
      </c>
      <c r="AF1263">
        <v>0.01</v>
      </c>
      <c r="AG1263">
        <v>0.01</v>
      </c>
      <c r="AH1263">
        <v>0.01</v>
      </c>
      <c r="AI1263">
        <v>0.15</v>
      </c>
      <c r="AJ1263">
        <v>0.01</v>
      </c>
      <c r="AK1263">
        <v>371</v>
      </c>
      <c r="AN1263">
        <v>-0.01</v>
      </c>
      <c r="AO1263">
        <v>0.01</v>
      </c>
      <c r="AP1263">
        <v>0.01</v>
      </c>
      <c r="AQ1263">
        <v>0.15</v>
      </c>
      <c r="AR1263">
        <v>0.1</v>
      </c>
      <c r="AS1263" s="8">
        <v>0.01</v>
      </c>
      <c r="AT1263">
        <v>0</v>
      </c>
      <c r="AU1263" s="19">
        <v>1.9E-2</v>
      </c>
      <c r="AV1263" s="19">
        <v>1.2E-2</v>
      </c>
      <c r="AW1263" s="19"/>
      <c r="AZ1263" s="4">
        <v>44267</v>
      </c>
      <c r="BA1263" s="2">
        <v>1.5</v>
      </c>
      <c r="BB1263" s="2">
        <v>1.6</v>
      </c>
      <c r="BC1263" s="4">
        <v>44267</v>
      </c>
      <c r="BD1263" s="2">
        <v>2.19</v>
      </c>
      <c r="BI1263" s="3">
        <v>44921</v>
      </c>
      <c r="BJ1263" t="s">
        <v>8</v>
      </c>
      <c r="BR1263">
        <f t="shared" si="38"/>
        <v>-9.0000000000000011E-2</v>
      </c>
      <c r="BS1263">
        <f t="shared" si="39"/>
        <v>-6.0000000000000005E-2</v>
      </c>
    </row>
    <row r="1264" spans="1:71">
      <c r="A1264" s="1">
        <v>44270</v>
      </c>
      <c r="B1264">
        <v>0.01</v>
      </c>
      <c r="C1264">
        <v>898</v>
      </c>
      <c r="D1264" s="3">
        <v>44270</v>
      </c>
      <c r="E1264">
        <v>0.25</v>
      </c>
      <c r="F1264" s="3">
        <v>44270</v>
      </c>
      <c r="G1264">
        <v>0</v>
      </c>
      <c r="H1264">
        <v>0</v>
      </c>
      <c r="I1264">
        <v>0.01</v>
      </c>
      <c r="J1264">
        <v>0.02</v>
      </c>
      <c r="K1264">
        <v>0.15</v>
      </c>
      <c r="L1264">
        <v>7.0000000000000007E-2</v>
      </c>
      <c r="M1264">
        <v>63</v>
      </c>
      <c r="P1264">
        <v>0.05</v>
      </c>
      <c r="Q1264">
        <v>7.0000000000000007E-2</v>
      </c>
      <c r="R1264">
        <v>0.08</v>
      </c>
      <c r="S1264">
        <v>0.1</v>
      </c>
      <c r="T1264">
        <v>7.0000000000000007E-2</v>
      </c>
      <c r="U1264">
        <v>217</v>
      </c>
      <c r="X1264">
        <v>0.03</v>
      </c>
      <c r="Y1264">
        <v>7.0000000000000007E-2</v>
      </c>
      <c r="Z1264">
        <v>7.0000000000000007E-2</v>
      </c>
      <c r="AA1264">
        <v>0.13</v>
      </c>
      <c r="AB1264">
        <v>0.01</v>
      </c>
      <c r="AC1264">
        <v>342</v>
      </c>
      <c r="AF1264">
        <v>-0.01</v>
      </c>
      <c r="AG1264">
        <v>0.01</v>
      </c>
      <c r="AH1264">
        <v>0.01</v>
      </c>
      <c r="AI1264">
        <v>0.15</v>
      </c>
      <c r="AJ1264">
        <v>0.01</v>
      </c>
      <c r="AK1264">
        <v>369</v>
      </c>
      <c r="AN1264">
        <v>-0.01</v>
      </c>
      <c r="AO1264">
        <v>0.01</v>
      </c>
      <c r="AP1264">
        <v>0.01</v>
      </c>
      <c r="AQ1264">
        <v>0.15</v>
      </c>
      <c r="AR1264">
        <v>0.1</v>
      </c>
      <c r="AS1264" s="8">
        <v>0.01</v>
      </c>
      <c r="AT1264">
        <v>0</v>
      </c>
      <c r="AU1264" s="19">
        <v>2.5000000000000001E-2</v>
      </c>
      <c r="AV1264" s="19">
        <v>2.3E-2</v>
      </c>
      <c r="AW1264" s="19"/>
      <c r="AZ1264" s="4">
        <v>44270</v>
      </c>
      <c r="BA1264" s="2">
        <v>1.48</v>
      </c>
      <c r="BB1264" s="2">
        <v>1.58</v>
      </c>
      <c r="BC1264" s="4">
        <v>44270</v>
      </c>
      <c r="BD1264" s="2">
        <v>2.1800000000000002</v>
      </c>
      <c r="BI1264" s="3">
        <v>44922</v>
      </c>
      <c r="BJ1264">
        <v>4.3</v>
      </c>
      <c r="BR1264">
        <f t="shared" si="38"/>
        <v>-9.0000000000000011E-2</v>
      </c>
      <c r="BS1264">
        <f t="shared" si="39"/>
        <v>-6.0000000000000005E-2</v>
      </c>
    </row>
    <row r="1265" spans="1:71">
      <c r="A1265" s="1">
        <v>44271</v>
      </c>
      <c r="B1265">
        <v>0.01</v>
      </c>
      <c r="C1265">
        <v>914</v>
      </c>
      <c r="D1265" s="3">
        <v>44271</v>
      </c>
      <c r="E1265">
        <v>0.25</v>
      </c>
      <c r="F1265" s="3">
        <v>44271</v>
      </c>
      <c r="G1265">
        <v>0</v>
      </c>
      <c r="H1265">
        <v>-0.01</v>
      </c>
      <c r="I1265">
        <v>0.01</v>
      </c>
      <c r="J1265">
        <v>0.01</v>
      </c>
      <c r="K1265">
        <v>0.15</v>
      </c>
      <c r="L1265">
        <v>7.0000000000000007E-2</v>
      </c>
      <c r="M1265">
        <v>70</v>
      </c>
      <c r="P1265">
        <v>0.05</v>
      </c>
      <c r="Q1265">
        <v>7.0000000000000007E-2</v>
      </c>
      <c r="R1265">
        <v>0.08</v>
      </c>
      <c r="S1265">
        <v>0.1</v>
      </c>
      <c r="T1265">
        <v>7.0000000000000007E-2</v>
      </c>
      <c r="U1265">
        <v>213</v>
      </c>
      <c r="X1265">
        <v>0.03</v>
      </c>
      <c r="Y1265">
        <v>7.0000000000000007E-2</v>
      </c>
      <c r="Z1265">
        <v>7.0000000000000007E-2</v>
      </c>
      <c r="AA1265">
        <v>0.13</v>
      </c>
      <c r="AB1265">
        <v>0.01</v>
      </c>
      <c r="AC1265">
        <v>344</v>
      </c>
      <c r="AF1265">
        <v>0.01</v>
      </c>
      <c r="AG1265">
        <v>0.01</v>
      </c>
      <c r="AH1265">
        <v>0.01</v>
      </c>
      <c r="AI1265">
        <v>0.15</v>
      </c>
      <c r="AJ1265">
        <v>0.01</v>
      </c>
      <c r="AK1265">
        <v>364</v>
      </c>
      <c r="AN1265">
        <v>0.01</v>
      </c>
      <c r="AO1265">
        <v>0.01</v>
      </c>
      <c r="AP1265">
        <v>0.01</v>
      </c>
      <c r="AQ1265">
        <v>0.15</v>
      </c>
      <c r="AR1265">
        <v>0.1</v>
      </c>
      <c r="AS1265" s="8">
        <v>0.01</v>
      </c>
      <c r="AT1265">
        <v>0</v>
      </c>
      <c r="AU1265" s="19">
        <v>1.9E-2</v>
      </c>
      <c r="AV1265" s="19">
        <v>1.2E-2</v>
      </c>
      <c r="AW1265" s="19"/>
      <c r="AZ1265" s="4">
        <v>44271</v>
      </c>
      <c r="BA1265" s="2">
        <v>1.47</v>
      </c>
      <c r="BB1265" s="2">
        <v>1.6</v>
      </c>
      <c r="BC1265" s="4">
        <v>44271</v>
      </c>
      <c r="BD1265" s="2">
        <v>2.19</v>
      </c>
      <c r="BI1265" s="3">
        <v>44923</v>
      </c>
      <c r="BJ1265">
        <v>4.3</v>
      </c>
      <c r="BR1265">
        <f t="shared" si="38"/>
        <v>-9.0000000000000011E-2</v>
      </c>
      <c r="BS1265">
        <f t="shared" si="39"/>
        <v>-6.0000000000000005E-2</v>
      </c>
    </row>
    <row r="1266" spans="1:71">
      <c r="A1266" s="1">
        <v>44272</v>
      </c>
      <c r="B1266">
        <v>0.01</v>
      </c>
      <c r="C1266">
        <v>883</v>
      </c>
      <c r="D1266" s="3">
        <v>44272</v>
      </c>
      <c r="E1266">
        <v>0.25</v>
      </c>
      <c r="F1266" s="3">
        <v>44272</v>
      </c>
      <c r="G1266">
        <v>0</v>
      </c>
      <c r="H1266">
        <v>-0.01</v>
      </c>
      <c r="I1266">
        <v>0.01</v>
      </c>
      <c r="J1266">
        <v>0.01</v>
      </c>
      <c r="K1266">
        <v>0.15</v>
      </c>
      <c r="L1266">
        <v>7.0000000000000007E-2</v>
      </c>
      <c r="M1266">
        <v>69</v>
      </c>
      <c r="P1266">
        <v>0.05</v>
      </c>
      <c r="Q1266">
        <v>7.0000000000000007E-2</v>
      </c>
      <c r="R1266">
        <v>0.08</v>
      </c>
      <c r="S1266">
        <v>0.1</v>
      </c>
      <c r="T1266">
        <v>7.0000000000000007E-2</v>
      </c>
      <c r="U1266">
        <v>220</v>
      </c>
      <c r="X1266">
        <v>0.03</v>
      </c>
      <c r="Y1266">
        <v>7.0000000000000007E-2</v>
      </c>
      <c r="Z1266">
        <v>7.0000000000000007E-2</v>
      </c>
      <c r="AA1266">
        <v>0.14000000000000001</v>
      </c>
      <c r="AB1266">
        <v>0.01</v>
      </c>
      <c r="AC1266">
        <v>342</v>
      </c>
      <c r="AF1266">
        <v>0</v>
      </c>
      <c r="AG1266">
        <v>0.01</v>
      </c>
      <c r="AH1266">
        <v>0.01</v>
      </c>
      <c r="AI1266">
        <v>0.15</v>
      </c>
      <c r="AJ1266">
        <v>0.01</v>
      </c>
      <c r="AK1266">
        <v>367</v>
      </c>
      <c r="AN1266">
        <v>0</v>
      </c>
      <c r="AO1266">
        <v>0.01</v>
      </c>
      <c r="AP1266">
        <v>0.01</v>
      </c>
      <c r="AQ1266">
        <v>0.15</v>
      </c>
      <c r="AR1266">
        <v>0.1</v>
      </c>
      <c r="AS1266" s="8">
        <v>0.01</v>
      </c>
      <c r="AT1266">
        <v>0</v>
      </c>
      <c r="AU1266" s="19">
        <v>1.2999999999999999E-2</v>
      </c>
      <c r="AV1266" s="19">
        <v>0.01</v>
      </c>
      <c r="AW1266" s="19"/>
      <c r="AZ1266" s="4">
        <v>44272</v>
      </c>
      <c r="BA1266" s="2">
        <v>1.5</v>
      </c>
      <c r="BB1266" s="2">
        <v>1.61</v>
      </c>
      <c r="BC1266" s="4">
        <v>44272</v>
      </c>
      <c r="BD1266" s="2">
        <v>2.23</v>
      </c>
      <c r="BI1266" s="3">
        <v>44924</v>
      </c>
      <c r="BJ1266">
        <v>4.3</v>
      </c>
      <c r="BR1266">
        <f t="shared" si="38"/>
        <v>-9.0000000000000011E-2</v>
      </c>
      <c r="BS1266">
        <f t="shared" si="39"/>
        <v>-6.0000000000000005E-2</v>
      </c>
    </row>
    <row r="1267" spans="1:71">
      <c r="A1267" s="1">
        <v>44273</v>
      </c>
      <c r="B1267">
        <v>0.01</v>
      </c>
      <c r="C1267">
        <v>868</v>
      </c>
      <c r="D1267" s="3">
        <v>44273</v>
      </c>
      <c r="E1267">
        <v>0.25</v>
      </c>
      <c r="F1267" s="3">
        <v>44273</v>
      </c>
      <c r="G1267">
        <v>0</v>
      </c>
      <c r="H1267">
        <v>-0.03</v>
      </c>
      <c r="I1267">
        <v>0.01</v>
      </c>
      <c r="J1267">
        <v>0.01</v>
      </c>
      <c r="K1267">
        <v>0.15</v>
      </c>
      <c r="L1267">
        <v>7.0000000000000007E-2</v>
      </c>
      <c r="M1267">
        <v>72</v>
      </c>
      <c r="P1267">
        <v>0.05</v>
      </c>
      <c r="Q1267">
        <v>7.0000000000000007E-2</v>
      </c>
      <c r="R1267">
        <v>0.08</v>
      </c>
      <c r="S1267">
        <v>0.1</v>
      </c>
      <c r="T1267">
        <v>7.0000000000000007E-2</v>
      </c>
      <c r="U1267">
        <v>222</v>
      </c>
      <c r="X1267">
        <v>0.03</v>
      </c>
      <c r="Y1267">
        <v>7.0000000000000007E-2</v>
      </c>
      <c r="Z1267">
        <v>7.0000000000000007E-2</v>
      </c>
      <c r="AA1267">
        <v>0.14000000000000001</v>
      </c>
      <c r="AB1267">
        <v>0.01</v>
      </c>
      <c r="AC1267">
        <v>331</v>
      </c>
      <c r="AF1267">
        <v>0</v>
      </c>
      <c r="AG1267">
        <v>0.01</v>
      </c>
      <c r="AH1267">
        <v>0.01</v>
      </c>
      <c r="AI1267">
        <v>0.15</v>
      </c>
      <c r="AJ1267">
        <v>0.01</v>
      </c>
      <c r="AK1267">
        <v>363</v>
      </c>
      <c r="AN1267">
        <v>0</v>
      </c>
      <c r="AO1267">
        <v>0.01</v>
      </c>
      <c r="AP1267">
        <v>0.01</v>
      </c>
      <c r="AQ1267">
        <v>0.15</v>
      </c>
      <c r="AR1267">
        <v>0.1</v>
      </c>
      <c r="AS1267" s="8">
        <v>0.01</v>
      </c>
      <c r="AT1267">
        <v>0</v>
      </c>
      <c r="AU1267" s="19">
        <v>7.0000000000000001E-3</v>
      </c>
      <c r="AV1267" s="19">
        <v>-8.0000000000000002E-3</v>
      </c>
      <c r="AW1267" s="19"/>
      <c r="AZ1267" s="4">
        <v>44273</v>
      </c>
      <c r="BA1267" s="2">
        <v>1.55</v>
      </c>
      <c r="BB1267" s="2">
        <v>1.7</v>
      </c>
      <c r="BC1267" s="4">
        <v>44273</v>
      </c>
      <c r="BD1267" s="2">
        <v>2.17</v>
      </c>
      <c r="BI1267" s="3">
        <v>44925</v>
      </c>
      <c r="BJ1267">
        <v>4.3</v>
      </c>
      <c r="BR1267">
        <f t="shared" si="38"/>
        <v>-9.0000000000000011E-2</v>
      </c>
      <c r="BS1267">
        <f t="shared" si="39"/>
        <v>-6.0000000000000005E-2</v>
      </c>
    </row>
    <row r="1268" spans="1:71">
      <c r="A1268" s="1">
        <v>44274</v>
      </c>
      <c r="B1268">
        <v>0.01</v>
      </c>
      <c r="C1268">
        <v>865</v>
      </c>
      <c r="D1268" s="3">
        <v>44274</v>
      </c>
      <c r="E1268">
        <v>0.25</v>
      </c>
      <c r="F1268" s="3">
        <v>44274</v>
      </c>
      <c r="G1268">
        <v>0</v>
      </c>
      <c r="H1268">
        <v>-0.04</v>
      </c>
      <c r="I1268">
        <v>0</v>
      </c>
      <c r="J1268">
        <v>0.01</v>
      </c>
      <c r="K1268">
        <v>0.15</v>
      </c>
      <c r="L1268">
        <v>7.0000000000000007E-2</v>
      </c>
      <c r="M1268">
        <v>75</v>
      </c>
      <c r="P1268">
        <v>0.05</v>
      </c>
      <c r="Q1268">
        <v>7.0000000000000007E-2</v>
      </c>
      <c r="R1268">
        <v>0.08</v>
      </c>
      <c r="S1268">
        <v>0.1</v>
      </c>
      <c r="T1268">
        <v>7.0000000000000007E-2</v>
      </c>
      <c r="U1268">
        <v>239</v>
      </c>
      <c r="X1268">
        <v>0.03</v>
      </c>
      <c r="Y1268">
        <v>7.0000000000000007E-2</v>
      </c>
      <c r="Z1268">
        <v>7.0000000000000007E-2</v>
      </c>
      <c r="AA1268">
        <v>0.13</v>
      </c>
      <c r="AB1268">
        <v>0.01</v>
      </c>
      <c r="AC1268">
        <v>339</v>
      </c>
      <c r="AF1268">
        <v>0</v>
      </c>
      <c r="AG1268">
        <v>0.01</v>
      </c>
      <c r="AH1268">
        <v>0.01</v>
      </c>
      <c r="AI1268">
        <v>0.15</v>
      </c>
      <c r="AJ1268">
        <v>0.01</v>
      </c>
      <c r="AK1268">
        <v>363</v>
      </c>
      <c r="AN1268">
        <v>-0.03</v>
      </c>
      <c r="AO1268">
        <v>0.01</v>
      </c>
      <c r="AP1268">
        <v>0.01</v>
      </c>
      <c r="AQ1268">
        <v>0.15</v>
      </c>
      <c r="AR1268">
        <v>0.1</v>
      </c>
      <c r="AS1268" s="8">
        <v>0.01</v>
      </c>
      <c r="AT1268">
        <v>0</v>
      </c>
      <c r="AU1268" s="19">
        <v>2E-3</v>
      </c>
      <c r="AV1268" s="19">
        <v>5.0000000000000001E-3</v>
      </c>
      <c r="AW1268" s="19"/>
      <c r="AZ1268" s="4">
        <v>44274</v>
      </c>
      <c r="BA1268" s="2">
        <v>1.58</v>
      </c>
      <c r="BB1268" s="2">
        <v>1.73</v>
      </c>
      <c r="BC1268" s="4">
        <v>44274</v>
      </c>
      <c r="BD1268" s="2">
        <v>2.1</v>
      </c>
      <c r="BI1268" s="3">
        <v>44928</v>
      </c>
      <c r="BJ1268" t="s">
        <v>8</v>
      </c>
      <c r="BR1268">
        <f t="shared" si="38"/>
        <v>-9.0000000000000011E-2</v>
      </c>
      <c r="BS1268">
        <f t="shared" si="39"/>
        <v>-6.0000000000000005E-2</v>
      </c>
    </row>
    <row r="1269" spans="1:71">
      <c r="A1269" s="1">
        <v>44277</v>
      </c>
      <c r="B1269">
        <v>0.01</v>
      </c>
      <c r="C1269">
        <v>869</v>
      </c>
      <c r="D1269" s="3">
        <v>44277</v>
      </c>
      <c r="E1269">
        <v>0.25</v>
      </c>
      <c r="F1269" s="3">
        <v>44277</v>
      </c>
      <c r="G1269">
        <v>0</v>
      </c>
      <c r="H1269">
        <v>-0.05</v>
      </c>
      <c r="I1269">
        <v>0</v>
      </c>
      <c r="J1269">
        <v>0.01</v>
      </c>
      <c r="K1269">
        <v>0.15</v>
      </c>
      <c r="L1269">
        <v>7.0000000000000007E-2</v>
      </c>
      <c r="M1269">
        <v>72</v>
      </c>
      <c r="P1269">
        <v>0.05</v>
      </c>
      <c r="Q1269">
        <v>7.0000000000000007E-2</v>
      </c>
      <c r="R1269">
        <v>0.08</v>
      </c>
      <c r="S1269">
        <v>0.1</v>
      </c>
      <c r="T1269">
        <v>7.0000000000000007E-2</v>
      </c>
      <c r="U1269">
        <v>226</v>
      </c>
      <c r="X1269">
        <v>0.03</v>
      </c>
      <c r="Y1269">
        <v>7.0000000000000007E-2</v>
      </c>
      <c r="Z1269">
        <v>7.0000000000000007E-2</v>
      </c>
      <c r="AA1269">
        <v>0.13</v>
      </c>
      <c r="AB1269">
        <v>0.01</v>
      </c>
      <c r="AC1269">
        <v>337</v>
      </c>
      <c r="AF1269">
        <v>-0.01</v>
      </c>
      <c r="AG1269">
        <v>0.01</v>
      </c>
      <c r="AH1269">
        <v>0.01</v>
      </c>
      <c r="AI1269">
        <v>0.15</v>
      </c>
      <c r="AJ1269">
        <v>0.01</v>
      </c>
      <c r="AK1269">
        <v>362</v>
      </c>
      <c r="AN1269">
        <v>-0.01</v>
      </c>
      <c r="AO1269">
        <v>0.01</v>
      </c>
      <c r="AP1269">
        <v>0.01</v>
      </c>
      <c r="AQ1269">
        <v>0.15</v>
      </c>
      <c r="AR1269">
        <v>0.1</v>
      </c>
      <c r="AS1269" s="8">
        <v>0.01</v>
      </c>
      <c r="AT1269">
        <v>0</v>
      </c>
      <c r="AU1269" s="19">
        <v>4.0000000000000001E-3</v>
      </c>
      <c r="AV1269" s="19">
        <v>5.0000000000000001E-3</v>
      </c>
      <c r="AW1269" s="19"/>
      <c r="AZ1269" s="4">
        <v>44277</v>
      </c>
      <c r="BA1269" s="2">
        <v>1.54</v>
      </c>
      <c r="BB1269" s="2">
        <v>1.66</v>
      </c>
      <c r="BC1269" s="4">
        <v>44277</v>
      </c>
      <c r="BD1269" s="2">
        <v>2.08</v>
      </c>
      <c r="BI1269" s="3">
        <v>44929</v>
      </c>
      <c r="BJ1269">
        <v>4.3</v>
      </c>
      <c r="BR1269">
        <f t="shared" si="38"/>
        <v>-9.0000000000000011E-2</v>
      </c>
      <c r="BS1269">
        <f t="shared" si="39"/>
        <v>-6.0000000000000005E-2</v>
      </c>
    </row>
    <row r="1270" spans="1:71">
      <c r="A1270" s="1">
        <v>44278</v>
      </c>
      <c r="B1270">
        <v>0.01</v>
      </c>
      <c r="C1270">
        <v>896</v>
      </c>
      <c r="D1270" s="3">
        <v>44278</v>
      </c>
      <c r="E1270">
        <v>0.25</v>
      </c>
      <c r="F1270" s="3">
        <v>44278</v>
      </c>
      <c r="G1270">
        <v>0</v>
      </c>
      <c r="H1270">
        <v>-0.03</v>
      </c>
      <c r="I1270">
        <v>0</v>
      </c>
      <c r="J1270">
        <v>0.01</v>
      </c>
      <c r="K1270">
        <v>0.15</v>
      </c>
      <c r="L1270">
        <v>7.0000000000000007E-2</v>
      </c>
      <c r="M1270">
        <v>68</v>
      </c>
      <c r="P1270">
        <v>0.05</v>
      </c>
      <c r="Q1270">
        <v>7.0000000000000007E-2</v>
      </c>
      <c r="R1270">
        <v>0.08</v>
      </c>
      <c r="S1270">
        <v>0.13</v>
      </c>
      <c r="T1270">
        <v>7.0000000000000007E-2</v>
      </c>
      <c r="U1270">
        <v>241</v>
      </c>
      <c r="X1270">
        <v>0.03</v>
      </c>
      <c r="Y1270">
        <v>7.0000000000000007E-2</v>
      </c>
      <c r="Z1270">
        <v>7.0000000000000007E-2</v>
      </c>
      <c r="AA1270">
        <v>0.13</v>
      </c>
      <c r="AB1270">
        <v>0.01</v>
      </c>
      <c r="AC1270">
        <v>332</v>
      </c>
      <c r="AF1270">
        <v>0</v>
      </c>
      <c r="AG1270">
        <v>0.01</v>
      </c>
      <c r="AH1270">
        <v>0.01</v>
      </c>
      <c r="AI1270">
        <v>0.15</v>
      </c>
      <c r="AJ1270">
        <v>0.01</v>
      </c>
      <c r="AK1270">
        <v>358</v>
      </c>
      <c r="AN1270">
        <v>0</v>
      </c>
      <c r="AO1270">
        <v>0.01</v>
      </c>
      <c r="AP1270">
        <v>0.01</v>
      </c>
      <c r="AQ1270">
        <v>0.15</v>
      </c>
      <c r="AR1270">
        <v>0.1</v>
      </c>
      <c r="AS1270" s="8">
        <v>0.01</v>
      </c>
      <c r="AT1270">
        <v>0</v>
      </c>
      <c r="AU1270" s="19">
        <v>5.0000000000000001E-3</v>
      </c>
      <c r="AV1270" s="19">
        <v>6.0000000000000001E-3</v>
      </c>
      <c r="AW1270" s="19"/>
      <c r="AZ1270" s="4">
        <v>44278</v>
      </c>
      <c r="BA1270" s="2">
        <v>1.48</v>
      </c>
      <c r="BB1270" s="2">
        <v>1.62</v>
      </c>
      <c r="BC1270" s="4">
        <v>44278</v>
      </c>
      <c r="BD1270" s="2">
        <v>2.11</v>
      </c>
      <c r="BI1270" s="3">
        <v>44930</v>
      </c>
      <c r="BJ1270">
        <v>4.3</v>
      </c>
      <c r="BR1270">
        <f t="shared" si="38"/>
        <v>-9.0000000000000011E-2</v>
      </c>
      <c r="BS1270">
        <f t="shared" si="39"/>
        <v>-6.0000000000000005E-2</v>
      </c>
    </row>
    <row r="1271" spans="1:71">
      <c r="A1271" s="1">
        <v>44279</v>
      </c>
      <c r="B1271">
        <v>0.01</v>
      </c>
      <c r="C1271">
        <v>895</v>
      </c>
      <c r="D1271" s="3">
        <v>44279</v>
      </c>
      <c r="E1271">
        <v>0.25</v>
      </c>
      <c r="F1271" s="3">
        <v>44279</v>
      </c>
      <c r="G1271">
        <v>0</v>
      </c>
      <c r="H1271">
        <v>-0.01</v>
      </c>
      <c r="I1271">
        <v>0.01</v>
      </c>
      <c r="J1271">
        <v>0.01</v>
      </c>
      <c r="K1271">
        <v>0.15</v>
      </c>
      <c r="L1271">
        <v>7.0000000000000007E-2</v>
      </c>
      <c r="M1271">
        <v>71</v>
      </c>
      <c r="P1271">
        <v>0.05</v>
      </c>
      <c r="Q1271">
        <v>7.0000000000000007E-2</v>
      </c>
      <c r="R1271">
        <v>0.08</v>
      </c>
      <c r="S1271">
        <v>0.1</v>
      </c>
      <c r="T1271">
        <v>7.0000000000000007E-2</v>
      </c>
      <c r="U1271">
        <v>247</v>
      </c>
      <c r="X1271">
        <v>0.04</v>
      </c>
      <c r="Y1271">
        <v>7.0000000000000007E-2</v>
      </c>
      <c r="Z1271">
        <v>7.0000000000000007E-2</v>
      </c>
      <c r="AA1271">
        <v>0.12</v>
      </c>
      <c r="AB1271">
        <v>0.01</v>
      </c>
      <c r="AC1271">
        <v>349</v>
      </c>
      <c r="AF1271">
        <v>-0.01</v>
      </c>
      <c r="AG1271">
        <v>0.01</v>
      </c>
      <c r="AH1271">
        <v>0.01</v>
      </c>
      <c r="AI1271">
        <v>0.15</v>
      </c>
      <c r="AJ1271">
        <v>0.01</v>
      </c>
      <c r="AK1271">
        <v>383</v>
      </c>
      <c r="AN1271">
        <v>0</v>
      </c>
      <c r="AO1271">
        <v>0.01</v>
      </c>
      <c r="AP1271">
        <v>0.01</v>
      </c>
      <c r="AQ1271">
        <v>0.15</v>
      </c>
      <c r="AR1271">
        <v>0.1</v>
      </c>
      <c r="AS1271" s="8">
        <v>0.01</v>
      </c>
      <c r="AT1271">
        <v>0</v>
      </c>
      <c r="AU1271" s="19">
        <v>1.9E-2</v>
      </c>
      <c r="AV1271" s="19">
        <v>1.6E-2</v>
      </c>
      <c r="AW1271" s="19"/>
      <c r="AZ1271" s="4">
        <v>44279</v>
      </c>
      <c r="BA1271" s="2">
        <v>1.48</v>
      </c>
      <c r="BB1271" s="2">
        <v>1.6</v>
      </c>
      <c r="BC1271" s="4">
        <v>44279</v>
      </c>
      <c r="BD1271" s="2">
        <v>2.1</v>
      </c>
      <c r="BI1271" s="3">
        <v>44931</v>
      </c>
      <c r="BJ1271">
        <v>4.3</v>
      </c>
      <c r="BR1271">
        <f t="shared" si="38"/>
        <v>-9.0000000000000011E-2</v>
      </c>
      <c r="BS1271">
        <f t="shared" si="39"/>
        <v>-6.0000000000000005E-2</v>
      </c>
    </row>
    <row r="1272" spans="1:71">
      <c r="A1272" s="1">
        <v>44280</v>
      </c>
      <c r="B1272">
        <v>0.01</v>
      </c>
      <c r="C1272">
        <v>956</v>
      </c>
      <c r="D1272" s="3">
        <v>44280</v>
      </c>
      <c r="E1272">
        <v>0.25</v>
      </c>
      <c r="F1272" s="3">
        <v>44280</v>
      </c>
      <c r="G1272">
        <v>0</v>
      </c>
      <c r="H1272">
        <v>0</v>
      </c>
      <c r="I1272">
        <v>0.01</v>
      </c>
      <c r="J1272">
        <v>0.03</v>
      </c>
      <c r="K1272">
        <v>0.15</v>
      </c>
      <c r="L1272">
        <v>7.0000000000000007E-2</v>
      </c>
      <c r="M1272">
        <v>70</v>
      </c>
      <c r="P1272">
        <v>0.05</v>
      </c>
      <c r="Q1272">
        <v>7.0000000000000007E-2</v>
      </c>
      <c r="R1272">
        <v>0.08</v>
      </c>
      <c r="S1272">
        <v>0.1</v>
      </c>
      <c r="T1272">
        <v>7.0000000000000007E-2</v>
      </c>
      <c r="U1272">
        <v>248</v>
      </c>
      <c r="X1272">
        <v>0.03</v>
      </c>
      <c r="Y1272">
        <v>7.0000000000000007E-2</v>
      </c>
      <c r="Z1272">
        <v>7.0000000000000007E-2</v>
      </c>
      <c r="AA1272">
        <v>0.13</v>
      </c>
      <c r="AB1272">
        <v>0.01</v>
      </c>
      <c r="AC1272">
        <v>355</v>
      </c>
      <c r="AF1272">
        <v>0</v>
      </c>
      <c r="AG1272">
        <v>0.01</v>
      </c>
      <c r="AH1272">
        <v>0.01</v>
      </c>
      <c r="AI1272">
        <v>0.15</v>
      </c>
      <c r="AJ1272">
        <v>0.01</v>
      </c>
      <c r="AK1272">
        <v>393</v>
      </c>
      <c r="AN1272">
        <v>0</v>
      </c>
      <c r="AO1272">
        <v>0.01</v>
      </c>
      <c r="AP1272">
        <v>0.01</v>
      </c>
      <c r="AQ1272">
        <v>0.15</v>
      </c>
      <c r="AR1272">
        <v>0.1</v>
      </c>
      <c r="AS1272" s="8">
        <v>0.01</v>
      </c>
      <c r="AT1272">
        <v>0</v>
      </c>
      <c r="AU1272" s="19">
        <v>0.04</v>
      </c>
      <c r="AV1272" s="19">
        <v>0.04</v>
      </c>
      <c r="AW1272" s="19"/>
      <c r="AZ1272" s="4">
        <v>44280</v>
      </c>
      <c r="BA1272" s="2">
        <v>1.49</v>
      </c>
      <c r="BB1272" s="2">
        <v>1.61</v>
      </c>
      <c r="BC1272" s="4">
        <v>44280</v>
      </c>
      <c r="BD1272" s="2">
        <v>2.11</v>
      </c>
      <c r="BI1272" s="3">
        <v>44932</v>
      </c>
      <c r="BJ1272">
        <v>4.3</v>
      </c>
      <c r="BR1272">
        <f t="shared" si="38"/>
        <v>-9.0000000000000011E-2</v>
      </c>
      <c r="BS1272">
        <f t="shared" si="39"/>
        <v>-6.0000000000000005E-2</v>
      </c>
    </row>
    <row r="1273" spans="1:71">
      <c r="A1273" s="1">
        <v>44281</v>
      </c>
      <c r="B1273">
        <v>0.01</v>
      </c>
      <c r="C1273">
        <v>924</v>
      </c>
      <c r="D1273" s="3">
        <v>44281</v>
      </c>
      <c r="E1273">
        <v>0.25</v>
      </c>
      <c r="F1273" s="3">
        <v>44281</v>
      </c>
      <c r="G1273">
        <v>0</v>
      </c>
      <c r="H1273">
        <v>0</v>
      </c>
      <c r="I1273">
        <v>0.01</v>
      </c>
      <c r="J1273">
        <v>0.03</v>
      </c>
      <c r="K1273">
        <v>0.15</v>
      </c>
      <c r="L1273">
        <v>7.0000000000000007E-2</v>
      </c>
      <c r="M1273">
        <v>79</v>
      </c>
      <c r="P1273">
        <v>0.05</v>
      </c>
      <c r="Q1273">
        <v>7.0000000000000007E-2</v>
      </c>
      <c r="R1273">
        <v>0.08</v>
      </c>
      <c r="S1273">
        <v>0.1</v>
      </c>
      <c r="T1273">
        <v>7.0000000000000007E-2</v>
      </c>
      <c r="U1273">
        <v>270</v>
      </c>
      <c r="X1273">
        <v>0.04</v>
      </c>
      <c r="Y1273">
        <v>7.0000000000000007E-2</v>
      </c>
      <c r="Z1273">
        <v>7.0000000000000007E-2</v>
      </c>
      <c r="AA1273">
        <v>0.12</v>
      </c>
      <c r="AB1273">
        <v>0.01</v>
      </c>
      <c r="AC1273">
        <v>351</v>
      </c>
      <c r="AF1273">
        <v>0.01</v>
      </c>
      <c r="AG1273">
        <v>0.01</v>
      </c>
      <c r="AH1273">
        <v>0.01</v>
      </c>
      <c r="AI1273">
        <v>0.15</v>
      </c>
      <c r="AJ1273">
        <v>0.01</v>
      </c>
      <c r="AK1273">
        <v>385</v>
      </c>
      <c r="AN1273">
        <v>0.01</v>
      </c>
      <c r="AO1273">
        <v>0.01</v>
      </c>
      <c r="AP1273">
        <v>0.01</v>
      </c>
      <c r="AQ1273">
        <v>0.15</v>
      </c>
      <c r="AR1273">
        <v>0.1</v>
      </c>
      <c r="AS1273" s="8">
        <v>0.01</v>
      </c>
      <c r="AT1273">
        <v>0</v>
      </c>
      <c r="AU1273" s="19">
        <v>4.1000000000000002E-2</v>
      </c>
      <c r="AV1273" s="19">
        <v>3.5999999999999997E-2</v>
      </c>
      <c r="AW1273" s="19"/>
      <c r="AZ1273" s="4">
        <v>44281</v>
      </c>
      <c r="BA1273" s="2">
        <v>1.53</v>
      </c>
      <c r="BB1273" s="2">
        <v>1.65</v>
      </c>
      <c r="BC1273" s="4">
        <v>44281</v>
      </c>
      <c r="BD1273" s="2">
        <v>2.09</v>
      </c>
      <c r="BI1273" s="3">
        <v>44935</v>
      </c>
      <c r="BJ1273">
        <v>4.3</v>
      </c>
      <c r="BR1273">
        <f t="shared" si="38"/>
        <v>-9.0000000000000011E-2</v>
      </c>
      <c r="BS1273">
        <f t="shared" si="39"/>
        <v>-6.0000000000000005E-2</v>
      </c>
    </row>
    <row r="1274" spans="1:71">
      <c r="A1274" s="1">
        <v>44284</v>
      </c>
      <c r="B1274">
        <v>0.01</v>
      </c>
      <c r="C1274">
        <v>858</v>
      </c>
      <c r="D1274" s="3">
        <v>44284</v>
      </c>
      <c r="E1274">
        <v>0.25</v>
      </c>
      <c r="F1274" s="3">
        <v>44284</v>
      </c>
      <c r="G1274">
        <v>0</v>
      </c>
      <c r="H1274">
        <v>0</v>
      </c>
      <c r="I1274">
        <v>0.01</v>
      </c>
      <c r="J1274">
        <v>0.03</v>
      </c>
      <c r="K1274">
        <v>0.15</v>
      </c>
      <c r="L1274">
        <v>7.0000000000000007E-2</v>
      </c>
      <c r="M1274">
        <v>75</v>
      </c>
      <c r="P1274">
        <v>0.05</v>
      </c>
      <c r="Q1274">
        <v>7.0000000000000007E-2</v>
      </c>
      <c r="R1274">
        <v>0.08</v>
      </c>
      <c r="S1274">
        <v>0.1</v>
      </c>
      <c r="T1274">
        <v>7.0000000000000007E-2</v>
      </c>
      <c r="U1274">
        <v>252</v>
      </c>
      <c r="X1274">
        <v>0.04</v>
      </c>
      <c r="Y1274">
        <v>0.06</v>
      </c>
      <c r="Z1274">
        <v>7.0000000000000007E-2</v>
      </c>
      <c r="AA1274">
        <v>0.11</v>
      </c>
      <c r="AB1274">
        <v>0.01</v>
      </c>
      <c r="AC1274">
        <v>347</v>
      </c>
      <c r="AF1274">
        <v>0.01</v>
      </c>
      <c r="AG1274">
        <v>0.01</v>
      </c>
      <c r="AH1274">
        <v>0.01</v>
      </c>
      <c r="AI1274">
        <v>0.15</v>
      </c>
      <c r="AJ1274">
        <v>0.01</v>
      </c>
      <c r="AK1274">
        <v>374</v>
      </c>
      <c r="AN1274">
        <v>0.01</v>
      </c>
      <c r="AO1274">
        <v>0.01</v>
      </c>
      <c r="AP1274">
        <v>0.01</v>
      </c>
      <c r="AQ1274">
        <v>0.15</v>
      </c>
      <c r="AR1274">
        <v>0.1</v>
      </c>
      <c r="AS1274" s="8">
        <v>0.01</v>
      </c>
      <c r="AT1274" t="s">
        <v>8</v>
      </c>
      <c r="AU1274" s="19">
        <v>4.2999999999999997E-2</v>
      </c>
      <c r="AV1274" s="19">
        <v>2.7E-2</v>
      </c>
      <c r="AW1274" s="19"/>
      <c r="AZ1274" s="4">
        <v>44284</v>
      </c>
      <c r="BA1274" s="2">
        <v>1.59</v>
      </c>
      <c r="BB1274" s="2">
        <v>1.7</v>
      </c>
      <c r="BC1274" s="4">
        <v>44284</v>
      </c>
      <c r="BD1274" s="2">
        <v>2.08</v>
      </c>
      <c r="BI1274" s="3">
        <v>44936</v>
      </c>
      <c r="BJ1274">
        <v>4.3</v>
      </c>
      <c r="BR1274">
        <f t="shared" si="38"/>
        <v>-9.0000000000000011E-2</v>
      </c>
      <c r="BS1274">
        <f t="shared" si="39"/>
        <v>-6.0000000000000005E-2</v>
      </c>
    </row>
    <row r="1275" spans="1:71">
      <c r="A1275" s="1">
        <v>44285</v>
      </c>
      <c r="B1275">
        <v>0.01</v>
      </c>
      <c r="C1275">
        <v>808</v>
      </c>
      <c r="D1275" s="3">
        <v>44285</v>
      </c>
      <c r="E1275">
        <v>0.25</v>
      </c>
      <c r="F1275" s="3">
        <v>44285</v>
      </c>
      <c r="G1275">
        <v>0</v>
      </c>
      <c r="H1275">
        <v>-0.02</v>
      </c>
      <c r="I1275">
        <v>0.01</v>
      </c>
      <c r="J1275">
        <v>0.02</v>
      </c>
      <c r="K1275">
        <v>0.15</v>
      </c>
      <c r="L1275">
        <v>7.0000000000000007E-2</v>
      </c>
      <c r="M1275">
        <v>74</v>
      </c>
      <c r="P1275">
        <v>0.05</v>
      </c>
      <c r="Q1275">
        <v>7.0000000000000007E-2</v>
      </c>
      <c r="R1275">
        <v>0.08</v>
      </c>
      <c r="S1275">
        <v>0.1</v>
      </c>
      <c r="T1275">
        <v>7.0000000000000007E-2</v>
      </c>
      <c r="U1275">
        <v>252</v>
      </c>
      <c r="X1275">
        <v>0.03</v>
      </c>
      <c r="Y1275">
        <v>0.06</v>
      </c>
      <c r="Z1275">
        <v>7.0000000000000007E-2</v>
      </c>
      <c r="AA1275">
        <v>0.11</v>
      </c>
      <c r="AB1275">
        <v>0.01</v>
      </c>
      <c r="AC1275">
        <v>329</v>
      </c>
      <c r="AF1275">
        <v>0.01</v>
      </c>
      <c r="AG1275">
        <v>0.01</v>
      </c>
      <c r="AH1275">
        <v>0.01</v>
      </c>
      <c r="AI1275">
        <v>0.15</v>
      </c>
      <c r="AJ1275">
        <v>0.01</v>
      </c>
      <c r="AK1275">
        <v>348</v>
      </c>
      <c r="AN1275">
        <v>0</v>
      </c>
      <c r="AO1275">
        <v>0.01</v>
      </c>
      <c r="AP1275">
        <v>0.01</v>
      </c>
      <c r="AQ1275">
        <v>0.15</v>
      </c>
      <c r="AR1275">
        <v>0.1</v>
      </c>
      <c r="AS1275" s="8">
        <v>0.01</v>
      </c>
      <c r="AT1275">
        <v>0</v>
      </c>
      <c r="AU1275" s="19">
        <v>2.4E-2</v>
      </c>
      <c r="AV1275" s="19">
        <v>1E-3</v>
      </c>
      <c r="AW1275" s="19"/>
      <c r="AZ1275" s="4">
        <v>44285</v>
      </c>
      <c r="BA1275" s="2">
        <v>1.57</v>
      </c>
      <c r="BB1275" s="2">
        <v>1.71</v>
      </c>
      <c r="BC1275" s="4">
        <v>44285</v>
      </c>
      <c r="BD1275" s="2">
        <v>2.04</v>
      </c>
      <c r="BI1275" s="3">
        <v>44937</v>
      </c>
      <c r="BJ1275">
        <v>4.3</v>
      </c>
      <c r="BR1275">
        <f t="shared" si="38"/>
        <v>-9.0000000000000011E-2</v>
      </c>
      <c r="BS1275">
        <f t="shared" si="39"/>
        <v>-6.0000000000000005E-2</v>
      </c>
    </row>
    <row r="1276" spans="1:71">
      <c r="A1276" s="1">
        <v>44286</v>
      </c>
      <c r="B1276">
        <v>0.01</v>
      </c>
      <c r="C1276">
        <v>931</v>
      </c>
      <c r="D1276" s="3">
        <v>44286</v>
      </c>
      <c r="E1276">
        <v>0.25</v>
      </c>
      <c r="F1276" s="3">
        <v>44286</v>
      </c>
      <c r="G1276">
        <v>0</v>
      </c>
      <c r="H1276">
        <v>-0.02</v>
      </c>
      <c r="I1276">
        <v>0</v>
      </c>
      <c r="J1276">
        <v>0.01</v>
      </c>
      <c r="K1276">
        <v>0.15</v>
      </c>
      <c r="L1276">
        <v>7.0000000000000007E-2</v>
      </c>
      <c r="M1276">
        <v>76</v>
      </c>
      <c r="P1276">
        <v>0.05</v>
      </c>
      <c r="Q1276">
        <v>0.06</v>
      </c>
      <c r="R1276">
        <v>0.08</v>
      </c>
      <c r="S1276">
        <v>0.1</v>
      </c>
      <c r="T1276">
        <v>7.0000000000000007E-2</v>
      </c>
      <c r="U1276">
        <v>246</v>
      </c>
      <c r="X1276">
        <v>0.03</v>
      </c>
      <c r="Y1276">
        <v>0.06</v>
      </c>
      <c r="Z1276">
        <v>7.0000000000000007E-2</v>
      </c>
      <c r="AA1276">
        <v>0.11</v>
      </c>
      <c r="AB1276">
        <v>0.01</v>
      </c>
      <c r="AC1276">
        <v>324</v>
      </c>
      <c r="AF1276">
        <v>0</v>
      </c>
      <c r="AG1276">
        <v>0.01</v>
      </c>
      <c r="AH1276">
        <v>0.01</v>
      </c>
      <c r="AI1276">
        <v>0.15</v>
      </c>
      <c r="AJ1276">
        <v>0.01</v>
      </c>
      <c r="AK1276">
        <v>338</v>
      </c>
      <c r="AN1276">
        <v>-0.04</v>
      </c>
      <c r="AO1276">
        <v>0.01</v>
      </c>
      <c r="AP1276">
        <v>0.01</v>
      </c>
      <c r="AQ1276">
        <v>0.15</v>
      </c>
      <c r="AR1276">
        <v>0.1</v>
      </c>
      <c r="AS1276" s="8">
        <v>0.01</v>
      </c>
      <c r="AT1276">
        <v>0</v>
      </c>
      <c r="AU1276" s="19">
        <v>6.0000000000000001E-3</v>
      </c>
      <c r="AV1276" s="19">
        <v>0.01</v>
      </c>
      <c r="AW1276" s="19"/>
      <c r="AZ1276" s="4">
        <v>44286</v>
      </c>
      <c r="BA1276" s="2">
        <v>1.58</v>
      </c>
      <c r="BB1276" s="2">
        <v>1.71</v>
      </c>
      <c r="BC1276" s="4">
        <v>44286</v>
      </c>
      <c r="BD1276" s="2">
        <v>2.0299999999999998</v>
      </c>
      <c r="BI1276" s="3">
        <v>44938</v>
      </c>
      <c r="BJ1276">
        <v>4.3</v>
      </c>
      <c r="BR1276">
        <f t="shared" si="38"/>
        <v>-9.0000000000000011E-2</v>
      </c>
      <c r="BS1276">
        <f t="shared" si="39"/>
        <v>-6.0000000000000005E-2</v>
      </c>
    </row>
    <row r="1277" spans="1:71">
      <c r="A1277" s="1">
        <v>44287</v>
      </c>
      <c r="B1277">
        <v>0.01</v>
      </c>
      <c r="C1277">
        <v>989</v>
      </c>
      <c r="D1277" s="3">
        <v>44287</v>
      </c>
      <c r="E1277">
        <v>0.25</v>
      </c>
      <c r="F1277" s="3">
        <v>44287</v>
      </c>
      <c r="G1277">
        <v>0</v>
      </c>
      <c r="H1277">
        <v>0</v>
      </c>
      <c r="I1277">
        <v>0.01</v>
      </c>
      <c r="J1277">
        <v>0.03</v>
      </c>
      <c r="K1277">
        <v>0.15</v>
      </c>
      <c r="L1277">
        <v>0.06</v>
      </c>
      <c r="M1277">
        <v>56</v>
      </c>
      <c r="P1277">
        <v>0.02</v>
      </c>
      <c r="Q1277">
        <v>0.05</v>
      </c>
      <c r="R1277">
        <v>7.0000000000000007E-2</v>
      </c>
      <c r="S1277">
        <v>0.1</v>
      </c>
      <c r="T1277">
        <v>0.05</v>
      </c>
      <c r="U1277">
        <v>148</v>
      </c>
      <c r="X1277">
        <v>0.01</v>
      </c>
      <c r="Y1277">
        <v>0.02</v>
      </c>
      <c r="Z1277">
        <v>7.0000000000000007E-2</v>
      </c>
      <c r="AA1277">
        <v>0.14000000000000001</v>
      </c>
      <c r="AB1277">
        <v>0.01</v>
      </c>
      <c r="AC1277">
        <v>324</v>
      </c>
      <c r="AF1277">
        <v>0</v>
      </c>
      <c r="AG1277">
        <v>0.01</v>
      </c>
      <c r="AH1277">
        <v>0.01</v>
      </c>
      <c r="AI1277">
        <v>0.15</v>
      </c>
      <c r="AJ1277">
        <v>0.01</v>
      </c>
      <c r="AK1277">
        <v>348</v>
      </c>
      <c r="AN1277">
        <v>0</v>
      </c>
      <c r="AO1277">
        <v>0.01</v>
      </c>
      <c r="AP1277">
        <v>0.01</v>
      </c>
      <c r="AQ1277">
        <v>0.15</v>
      </c>
      <c r="AR1277">
        <v>0.1</v>
      </c>
      <c r="AS1277" s="8">
        <v>0.01</v>
      </c>
      <c r="AT1277" t="s">
        <v>8</v>
      </c>
      <c r="AU1277" s="19">
        <v>3.3000000000000002E-2</v>
      </c>
      <c r="AV1277" s="19">
        <v>3.5999999999999997E-2</v>
      </c>
      <c r="AW1277" s="19"/>
      <c r="AZ1277" s="4">
        <v>44287</v>
      </c>
      <c r="BA1277" s="2">
        <v>1.52</v>
      </c>
      <c r="BB1277" s="2">
        <v>1.67</v>
      </c>
      <c r="BC1277" s="4">
        <v>44287</v>
      </c>
      <c r="BD1277" s="2">
        <v>1.98</v>
      </c>
      <c r="BI1277" s="3">
        <v>44939</v>
      </c>
      <c r="BJ1277">
        <v>4.3</v>
      </c>
      <c r="BR1277">
        <f t="shared" si="38"/>
        <v>-9.0000000000000011E-2</v>
      </c>
      <c r="BS1277">
        <f t="shared" si="39"/>
        <v>-0.04</v>
      </c>
    </row>
    <row r="1278" spans="1:71">
      <c r="A1278" s="1">
        <v>44288</v>
      </c>
      <c r="B1278">
        <v>7.0000000000000007E-2</v>
      </c>
      <c r="C1278">
        <v>92</v>
      </c>
      <c r="D1278" s="3">
        <v>44288</v>
      </c>
      <c r="E1278">
        <v>0.25</v>
      </c>
      <c r="F1278" s="3">
        <v>44288</v>
      </c>
      <c r="G1278">
        <v>0</v>
      </c>
      <c r="H1278">
        <v>0.03</v>
      </c>
      <c r="I1278">
        <v>0.06</v>
      </c>
      <c r="J1278">
        <v>0.08</v>
      </c>
      <c r="K1278">
        <v>0.1</v>
      </c>
      <c r="L1278">
        <v>7.0000000000000007E-2</v>
      </c>
      <c r="M1278">
        <v>72</v>
      </c>
      <c r="P1278">
        <v>0.05</v>
      </c>
      <c r="Q1278">
        <v>0.06</v>
      </c>
      <c r="R1278">
        <v>0.08</v>
      </c>
      <c r="S1278">
        <v>0.1</v>
      </c>
      <c r="T1278">
        <v>7.0000000000000007E-2</v>
      </c>
      <c r="U1278">
        <v>95</v>
      </c>
      <c r="X1278">
        <v>0.03</v>
      </c>
      <c r="Y1278">
        <v>0.06</v>
      </c>
      <c r="Z1278">
        <v>0.08</v>
      </c>
      <c r="AA1278">
        <v>0.1</v>
      </c>
      <c r="AB1278">
        <v>0.01</v>
      </c>
      <c r="AC1278">
        <v>333</v>
      </c>
      <c r="AF1278">
        <v>0</v>
      </c>
      <c r="AG1278">
        <v>0.01</v>
      </c>
      <c r="AH1278">
        <v>0.01</v>
      </c>
      <c r="AI1278">
        <v>0.15</v>
      </c>
      <c r="AJ1278">
        <v>0.01</v>
      </c>
      <c r="AK1278">
        <v>364</v>
      </c>
      <c r="AN1278">
        <v>0</v>
      </c>
      <c r="AO1278">
        <v>0.01</v>
      </c>
      <c r="AP1278">
        <v>0.01</v>
      </c>
      <c r="AQ1278">
        <v>0.15</v>
      </c>
      <c r="AR1278">
        <v>0.1</v>
      </c>
      <c r="AS1278" s="8">
        <v>0.01</v>
      </c>
      <c r="AT1278">
        <v>0</v>
      </c>
      <c r="AU1278" s="19"/>
      <c r="AV1278" s="19"/>
      <c r="AW1278" s="19"/>
      <c r="AZ1278" s="4">
        <v>44288</v>
      </c>
      <c r="BA1278" s="2">
        <v>1.53</v>
      </c>
      <c r="BB1278" s="2">
        <v>1.7</v>
      </c>
      <c r="BI1278" s="3">
        <v>44942</v>
      </c>
      <c r="BJ1278" t="s">
        <v>8</v>
      </c>
      <c r="BR1278">
        <f t="shared" si="38"/>
        <v>-9.0000000000000011E-2</v>
      </c>
      <c r="BS1278">
        <f t="shared" si="39"/>
        <v>-6.0000000000000005E-2</v>
      </c>
    </row>
    <row r="1279" spans="1:71">
      <c r="A1279" s="1">
        <v>44291</v>
      </c>
      <c r="B1279">
        <v>7.0000000000000007E-2</v>
      </c>
      <c r="C1279">
        <v>262</v>
      </c>
      <c r="D1279" s="3">
        <v>44291</v>
      </c>
      <c r="E1279">
        <v>0.25</v>
      </c>
      <c r="F1279" s="3">
        <v>44291</v>
      </c>
      <c r="G1279">
        <v>0</v>
      </c>
      <c r="H1279">
        <v>0.04</v>
      </c>
      <c r="I1279">
        <v>0.06</v>
      </c>
      <c r="J1279">
        <v>7.0000000000000007E-2</v>
      </c>
      <c r="K1279">
        <v>0.12</v>
      </c>
      <c r="L1279">
        <v>0.01</v>
      </c>
      <c r="M1279">
        <v>338</v>
      </c>
      <c r="P1279">
        <v>0.01</v>
      </c>
      <c r="Q1279">
        <v>0.01</v>
      </c>
      <c r="R1279">
        <v>0.01</v>
      </c>
      <c r="S1279">
        <v>0.15</v>
      </c>
      <c r="T1279">
        <v>0.01</v>
      </c>
      <c r="U1279">
        <v>368</v>
      </c>
      <c r="X1279">
        <v>0.01</v>
      </c>
      <c r="Y1279">
        <v>0.01</v>
      </c>
      <c r="Z1279">
        <v>0.01</v>
      </c>
      <c r="AA1279">
        <v>0.15</v>
      </c>
      <c r="AB1279">
        <v>0.01</v>
      </c>
      <c r="AC1279">
        <v>985</v>
      </c>
      <c r="AF1279">
        <v>0</v>
      </c>
      <c r="AG1279">
        <v>0.01</v>
      </c>
      <c r="AH1279">
        <v>0.04</v>
      </c>
      <c r="AI1279">
        <v>0.15</v>
      </c>
      <c r="AJ1279">
        <v>7.0000000000000007E-2</v>
      </c>
      <c r="AK1279">
        <v>72</v>
      </c>
      <c r="AN1279">
        <v>0.05</v>
      </c>
      <c r="AO1279">
        <v>0.06</v>
      </c>
      <c r="AP1279">
        <v>0.08</v>
      </c>
      <c r="AQ1279">
        <v>0.1</v>
      </c>
      <c r="AR1279">
        <v>0.1</v>
      </c>
      <c r="AS1279" s="8">
        <v>7.0000000000000007E-2</v>
      </c>
      <c r="AT1279">
        <v>0</v>
      </c>
      <c r="AU1279" s="19">
        <v>4.7E-2</v>
      </c>
      <c r="AV1279" s="19">
        <v>0.04</v>
      </c>
      <c r="AW1279" s="19"/>
      <c r="AZ1279" s="4">
        <v>44291</v>
      </c>
      <c r="BA1279" s="2">
        <v>1.56</v>
      </c>
      <c r="BB1279" s="2">
        <v>1.7</v>
      </c>
      <c r="BC1279" s="4">
        <v>44291</v>
      </c>
      <c r="BD1279" s="2">
        <v>1.93</v>
      </c>
      <c r="BI1279" s="3">
        <v>44943</v>
      </c>
      <c r="BJ1279">
        <v>4.3</v>
      </c>
      <c r="BR1279">
        <f t="shared" si="38"/>
        <v>-0.03</v>
      </c>
      <c r="BS1279">
        <f t="shared" si="39"/>
        <v>6.0000000000000005E-2</v>
      </c>
    </row>
    <row r="1280" spans="1:71">
      <c r="A1280" s="1">
        <v>44292</v>
      </c>
      <c r="B1280">
        <v>7.0000000000000007E-2</v>
      </c>
      <c r="C1280">
        <v>255</v>
      </c>
      <c r="D1280" s="3">
        <v>44292</v>
      </c>
      <c r="E1280">
        <v>0.25</v>
      </c>
      <c r="F1280" s="3">
        <v>44292</v>
      </c>
      <c r="G1280">
        <v>0</v>
      </c>
      <c r="H1280">
        <v>0.04</v>
      </c>
      <c r="I1280">
        <v>0.06</v>
      </c>
      <c r="J1280">
        <v>7.0000000000000007E-2</v>
      </c>
      <c r="K1280">
        <v>0.13</v>
      </c>
      <c r="L1280">
        <v>0.01</v>
      </c>
      <c r="M1280">
        <v>349</v>
      </c>
      <c r="P1280">
        <v>0.01</v>
      </c>
      <c r="Q1280">
        <v>0.01</v>
      </c>
      <c r="R1280">
        <v>0.01</v>
      </c>
      <c r="S1280">
        <v>0.15</v>
      </c>
      <c r="T1280">
        <v>0.01</v>
      </c>
      <c r="U1280">
        <v>378</v>
      </c>
      <c r="X1280">
        <v>0.01</v>
      </c>
      <c r="Y1280">
        <v>0.01</v>
      </c>
      <c r="Z1280">
        <v>0.01</v>
      </c>
      <c r="AA1280">
        <v>0.15</v>
      </c>
      <c r="AB1280">
        <v>0.01</v>
      </c>
      <c r="AC1280">
        <v>979</v>
      </c>
      <c r="AF1280">
        <v>0</v>
      </c>
      <c r="AG1280">
        <v>0.01</v>
      </c>
      <c r="AH1280">
        <v>0.04</v>
      </c>
      <c r="AI1280">
        <v>0.15</v>
      </c>
      <c r="AJ1280">
        <v>7.0000000000000007E-2</v>
      </c>
      <c r="AK1280">
        <v>73</v>
      </c>
      <c r="AN1280">
        <v>0.05</v>
      </c>
      <c r="AO1280">
        <v>0.06</v>
      </c>
      <c r="AP1280">
        <v>0.08</v>
      </c>
      <c r="AQ1280">
        <v>0.1</v>
      </c>
      <c r="AR1280">
        <v>0.1</v>
      </c>
      <c r="AS1280" s="8">
        <v>7.0000000000000007E-2</v>
      </c>
      <c r="AT1280" t="s">
        <v>8</v>
      </c>
      <c r="AU1280" s="19">
        <v>3.7999999999999999E-2</v>
      </c>
      <c r="AV1280" s="19">
        <v>2.8000000000000001E-2</v>
      </c>
      <c r="AW1280" s="19"/>
      <c r="AZ1280" s="4">
        <v>44292</v>
      </c>
      <c r="BA1280" s="2">
        <v>1.51</v>
      </c>
      <c r="BB1280" s="2">
        <v>1.65</v>
      </c>
      <c r="BC1280" s="4">
        <v>44292</v>
      </c>
      <c r="BD1280" s="2">
        <v>1.95</v>
      </c>
      <c r="BI1280" s="3">
        <v>44944</v>
      </c>
      <c r="BJ1280">
        <v>4.3</v>
      </c>
      <c r="BR1280">
        <f t="shared" si="38"/>
        <v>-0.03</v>
      </c>
      <c r="BS1280">
        <f t="shared" si="39"/>
        <v>6.0000000000000005E-2</v>
      </c>
    </row>
    <row r="1281" spans="1:71">
      <c r="A1281" s="1">
        <v>44293</v>
      </c>
      <c r="B1281">
        <v>0.06</v>
      </c>
      <c r="C1281">
        <v>256</v>
      </c>
      <c r="D1281" s="3">
        <v>44293</v>
      </c>
      <c r="E1281">
        <v>0.25</v>
      </c>
      <c r="F1281" s="3">
        <v>44293</v>
      </c>
      <c r="G1281">
        <v>0</v>
      </c>
      <c r="H1281">
        <v>0.04</v>
      </c>
      <c r="I1281">
        <v>0.06</v>
      </c>
      <c r="J1281">
        <v>7.0000000000000007E-2</v>
      </c>
      <c r="K1281">
        <v>0.11</v>
      </c>
      <c r="L1281">
        <v>0.01</v>
      </c>
      <c r="M1281">
        <v>341</v>
      </c>
      <c r="P1281">
        <v>0.01</v>
      </c>
      <c r="Q1281">
        <v>0.01</v>
      </c>
      <c r="R1281">
        <v>0.01</v>
      </c>
      <c r="S1281">
        <v>0.15</v>
      </c>
      <c r="T1281">
        <v>0.01</v>
      </c>
      <c r="U1281">
        <v>366</v>
      </c>
      <c r="X1281">
        <v>0.01</v>
      </c>
      <c r="Y1281">
        <v>0.01</v>
      </c>
      <c r="Z1281">
        <v>0.01</v>
      </c>
      <c r="AA1281">
        <v>0.15</v>
      </c>
      <c r="AB1281">
        <v>0.01</v>
      </c>
      <c r="AC1281">
        <v>924</v>
      </c>
      <c r="AF1281">
        <v>0</v>
      </c>
      <c r="AG1281">
        <v>0.01</v>
      </c>
      <c r="AH1281">
        <v>0.02</v>
      </c>
      <c r="AI1281">
        <v>0.15</v>
      </c>
      <c r="AJ1281">
        <v>7.0000000000000007E-2</v>
      </c>
      <c r="AK1281">
        <v>74</v>
      </c>
      <c r="AN1281">
        <v>0.05</v>
      </c>
      <c r="AO1281">
        <v>0.06</v>
      </c>
      <c r="AP1281">
        <v>0.08</v>
      </c>
      <c r="AQ1281">
        <v>0.1</v>
      </c>
      <c r="AR1281">
        <v>0.1</v>
      </c>
      <c r="AS1281" s="8">
        <v>7.0000000000000007E-2</v>
      </c>
      <c r="AT1281">
        <v>0</v>
      </c>
      <c r="AU1281" s="19">
        <v>2.5999999999999999E-2</v>
      </c>
      <c r="AV1281" s="19">
        <v>2.3E-2</v>
      </c>
      <c r="AW1281" s="19"/>
      <c r="AZ1281" s="4">
        <v>44293</v>
      </c>
      <c r="BA1281" s="2">
        <v>1.52</v>
      </c>
      <c r="BB1281" s="2">
        <v>1.66</v>
      </c>
      <c r="BC1281" s="4">
        <v>44293</v>
      </c>
      <c r="BD1281" s="2">
        <v>1.96</v>
      </c>
      <c r="BI1281" s="3">
        <v>44945</v>
      </c>
      <c r="BJ1281">
        <v>4.3</v>
      </c>
      <c r="BR1281">
        <f t="shared" si="38"/>
        <v>-0.03</v>
      </c>
      <c r="BS1281">
        <f t="shared" si="39"/>
        <v>6.0000000000000005E-2</v>
      </c>
    </row>
    <row r="1282" spans="1:71">
      <c r="A1282" s="1">
        <v>44294</v>
      </c>
      <c r="B1282">
        <v>0.06</v>
      </c>
      <c r="C1282">
        <v>257</v>
      </c>
      <c r="D1282" s="3">
        <v>44294</v>
      </c>
      <c r="E1282">
        <v>0.25</v>
      </c>
      <c r="F1282" s="3">
        <v>44294</v>
      </c>
      <c r="G1282">
        <v>0</v>
      </c>
      <c r="H1282">
        <v>0.03</v>
      </c>
      <c r="I1282">
        <v>0.06</v>
      </c>
      <c r="J1282">
        <v>7.0000000000000007E-2</v>
      </c>
      <c r="K1282">
        <v>0.12</v>
      </c>
      <c r="L1282">
        <v>0.01</v>
      </c>
      <c r="M1282">
        <v>350</v>
      </c>
      <c r="P1282">
        <v>0</v>
      </c>
      <c r="Q1282">
        <v>0.01</v>
      </c>
      <c r="R1282">
        <v>0.01</v>
      </c>
      <c r="S1282">
        <v>0.15</v>
      </c>
      <c r="T1282">
        <v>0.01</v>
      </c>
      <c r="U1282">
        <v>370</v>
      </c>
      <c r="X1282">
        <v>0</v>
      </c>
      <c r="Y1282">
        <v>0.01</v>
      </c>
      <c r="Z1282">
        <v>0.01</v>
      </c>
      <c r="AA1282">
        <v>0.15</v>
      </c>
      <c r="AB1282">
        <v>0.01</v>
      </c>
      <c r="AC1282">
        <v>896</v>
      </c>
      <c r="AF1282">
        <v>-0.01</v>
      </c>
      <c r="AG1282">
        <v>0.01</v>
      </c>
      <c r="AH1282">
        <v>0.01</v>
      </c>
      <c r="AI1282">
        <v>0.15</v>
      </c>
      <c r="AJ1282">
        <v>7.0000000000000007E-2</v>
      </c>
      <c r="AK1282">
        <v>73</v>
      </c>
      <c r="AN1282">
        <v>0.05</v>
      </c>
      <c r="AO1282">
        <v>0.06</v>
      </c>
      <c r="AP1282">
        <v>0.08</v>
      </c>
      <c r="AQ1282">
        <v>0.1</v>
      </c>
      <c r="AR1282">
        <v>0.1</v>
      </c>
      <c r="AS1282" s="8">
        <v>7.0000000000000007E-2</v>
      </c>
      <c r="AT1282">
        <v>0</v>
      </c>
      <c r="AU1282" s="19">
        <v>1.7000000000000001E-2</v>
      </c>
      <c r="AV1282" s="19">
        <v>1.2999999999999999E-2</v>
      </c>
      <c r="AW1282" s="19"/>
      <c r="AZ1282" s="4">
        <v>44294</v>
      </c>
      <c r="BA1282" s="2">
        <v>1.5</v>
      </c>
      <c r="BB1282" s="2">
        <v>1.63</v>
      </c>
      <c r="BC1282" s="4">
        <v>44294</v>
      </c>
      <c r="BD1282" s="2">
        <v>1.98</v>
      </c>
      <c r="BI1282" s="3">
        <v>44946</v>
      </c>
      <c r="BJ1282">
        <v>4.3</v>
      </c>
      <c r="BR1282">
        <f t="shared" si="38"/>
        <v>-0.03</v>
      </c>
      <c r="BS1282">
        <f t="shared" si="39"/>
        <v>6.0000000000000005E-2</v>
      </c>
    </row>
    <row r="1283" spans="1:71">
      <c r="A1283" s="1">
        <v>44295</v>
      </c>
      <c r="B1283">
        <v>0.06</v>
      </c>
      <c r="C1283">
        <v>244</v>
      </c>
      <c r="D1283" s="3">
        <v>44295</v>
      </c>
      <c r="E1283">
        <v>0.25</v>
      </c>
      <c r="F1283" s="3">
        <v>44295</v>
      </c>
      <c r="G1283">
        <v>0</v>
      </c>
      <c r="H1283">
        <v>0.04</v>
      </c>
      <c r="I1283">
        <v>0.06</v>
      </c>
      <c r="J1283">
        <v>7.0000000000000007E-2</v>
      </c>
      <c r="K1283">
        <v>0.1</v>
      </c>
      <c r="L1283">
        <v>0.01</v>
      </c>
      <c r="M1283">
        <v>346</v>
      </c>
      <c r="P1283">
        <v>0</v>
      </c>
      <c r="Q1283">
        <v>0.01</v>
      </c>
      <c r="R1283">
        <v>0.01</v>
      </c>
      <c r="S1283">
        <v>0.15</v>
      </c>
      <c r="T1283">
        <v>0.01</v>
      </c>
      <c r="U1283">
        <v>366</v>
      </c>
      <c r="X1283">
        <v>0</v>
      </c>
      <c r="Y1283">
        <v>0.01</v>
      </c>
      <c r="Z1283">
        <v>0.01</v>
      </c>
      <c r="AA1283">
        <v>0.15</v>
      </c>
      <c r="AB1283">
        <v>0.01</v>
      </c>
      <c r="AC1283">
        <v>867</v>
      </c>
      <c r="AF1283">
        <v>-0.02</v>
      </c>
      <c r="AG1283">
        <v>0</v>
      </c>
      <c r="AH1283">
        <v>0.01</v>
      </c>
      <c r="AI1283">
        <v>0.15</v>
      </c>
      <c r="AJ1283">
        <v>7.0000000000000007E-2</v>
      </c>
      <c r="AK1283">
        <v>75</v>
      </c>
      <c r="AN1283">
        <v>0.04</v>
      </c>
      <c r="AO1283">
        <v>0.06</v>
      </c>
      <c r="AP1283">
        <v>0.08</v>
      </c>
      <c r="AQ1283">
        <v>0.1</v>
      </c>
      <c r="AR1283">
        <v>0.1</v>
      </c>
      <c r="AS1283" s="8">
        <v>7.0000000000000007E-2</v>
      </c>
      <c r="AT1283">
        <v>0</v>
      </c>
      <c r="AU1283" s="19">
        <v>1.0999999999999999E-2</v>
      </c>
      <c r="AV1283" s="19">
        <v>4.0000000000000001E-3</v>
      </c>
      <c r="AW1283" s="19"/>
      <c r="AZ1283" s="4">
        <v>44295</v>
      </c>
      <c r="BA1283" s="2">
        <v>1.51</v>
      </c>
      <c r="BB1283" s="2">
        <v>1.65</v>
      </c>
      <c r="BC1283" s="4">
        <v>44295</v>
      </c>
      <c r="BD1283" s="2">
        <v>1.96</v>
      </c>
      <c r="BI1283" s="3">
        <v>44949</v>
      </c>
      <c r="BJ1283">
        <v>4.3</v>
      </c>
      <c r="BR1283">
        <f t="shared" ref="BR1283:BR1346" si="40">AS1283-AR1283</f>
        <v>-0.03</v>
      </c>
      <c r="BS1283">
        <f t="shared" ref="BS1283:BS1346" si="41">AS1283-T1283</f>
        <v>6.0000000000000005E-2</v>
      </c>
    </row>
    <row r="1284" spans="1:71">
      <c r="A1284" s="1">
        <v>44298</v>
      </c>
      <c r="B1284">
        <v>0.06</v>
      </c>
      <c r="C1284">
        <v>252</v>
      </c>
      <c r="D1284" s="3">
        <v>44298</v>
      </c>
      <c r="E1284">
        <v>0.25</v>
      </c>
      <c r="F1284" s="3">
        <v>44298</v>
      </c>
      <c r="G1284">
        <v>0</v>
      </c>
      <c r="H1284">
        <v>0.04</v>
      </c>
      <c r="I1284">
        <v>0.06</v>
      </c>
      <c r="J1284">
        <v>7.0000000000000007E-2</v>
      </c>
      <c r="K1284">
        <v>0.11</v>
      </c>
      <c r="L1284">
        <v>0.01</v>
      </c>
      <c r="M1284">
        <v>350</v>
      </c>
      <c r="P1284">
        <v>0</v>
      </c>
      <c r="Q1284">
        <v>0.01</v>
      </c>
      <c r="R1284">
        <v>0.01</v>
      </c>
      <c r="S1284">
        <v>0.15</v>
      </c>
      <c r="T1284">
        <v>0.01</v>
      </c>
      <c r="U1284">
        <v>377</v>
      </c>
      <c r="X1284">
        <v>0</v>
      </c>
      <c r="Y1284">
        <v>0.01</v>
      </c>
      <c r="Z1284">
        <v>0.01</v>
      </c>
      <c r="AA1284">
        <v>0.15</v>
      </c>
      <c r="AB1284">
        <v>0.01</v>
      </c>
      <c r="AC1284">
        <v>863</v>
      </c>
      <c r="AF1284">
        <v>-0.02</v>
      </c>
      <c r="AG1284">
        <v>0</v>
      </c>
      <c r="AH1284">
        <v>0.01</v>
      </c>
      <c r="AI1284">
        <v>0.15</v>
      </c>
      <c r="AJ1284">
        <v>7.0000000000000007E-2</v>
      </c>
      <c r="AK1284">
        <v>69</v>
      </c>
      <c r="AN1284">
        <v>0.05</v>
      </c>
      <c r="AO1284">
        <v>0.06</v>
      </c>
      <c r="AP1284">
        <v>0.08</v>
      </c>
      <c r="AQ1284">
        <v>0.1</v>
      </c>
      <c r="AR1284">
        <v>0.1</v>
      </c>
      <c r="AS1284" s="8">
        <v>7.0000000000000007E-2</v>
      </c>
      <c r="AT1284">
        <v>0</v>
      </c>
      <c r="AU1284" s="19">
        <v>1.6E-2</v>
      </c>
      <c r="AV1284" s="19">
        <v>3.0000000000000001E-3</v>
      </c>
      <c r="AW1284" s="19"/>
      <c r="AZ1284" s="4">
        <v>44298</v>
      </c>
      <c r="BA1284" s="2">
        <v>1.51</v>
      </c>
      <c r="BB1284" s="2">
        <v>1.67</v>
      </c>
      <c r="BC1284" s="4">
        <v>44298</v>
      </c>
      <c r="BD1284" s="2">
        <v>1.95</v>
      </c>
      <c r="BI1284" s="3">
        <v>44950</v>
      </c>
      <c r="BJ1284">
        <v>4.3</v>
      </c>
      <c r="BR1284">
        <f t="shared" si="40"/>
        <v>-0.03</v>
      </c>
      <c r="BS1284">
        <f t="shared" si="41"/>
        <v>6.0000000000000005E-2</v>
      </c>
    </row>
    <row r="1285" spans="1:71">
      <c r="A1285" s="1">
        <v>44299</v>
      </c>
      <c r="B1285">
        <v>0.06</v>
      </c>
      <c r="C1285">
        <v>242</v>
      </c>
      <c r="D1285" s="3">
        <v>44299</v>
      </c>
      <c r="E1285">
        <v>0.25</v>
      </c>
      <c r="F1285" s="3">
        <v>44299</v>
      </c>
      <c r="G1285">
        <v>0</v>
      </c>
      <c r="H1285">
        <v>0.03</v>
      </c>
      <c r="I1285">
        <v>0.06</v>
      </c>
      <c r="J1285">
        <v>7.0000000000000007E-2</v>
      </c>
      <c r="K1285">
        <v>0.1</v>
      </c>
      <c r="L1285">
        <v>0.01</v>
      </c>
      <c r="M1285">
        <v>354</v>
      </c>
      <c r="P1285">
        <v>0</v>
      </c>
      <c r="Q1285">
        <v>0.01</v>
      </c>
      <c r="R1285">
        <v>0.01</v>
      </c>
      <c r="S1285">
        <v>0.15</v>
      </c>
      <c r="T1285">
        <v>0.01</v>
      </c>
      <c r="U1285">
        <v>379</v>
      </c>
      <c r="X1285">
        <v>0</v>
      </c>
      <c r="Y1285">
        <v>0.01</v>
      </c>
      <c r="Z1285">
        <v>0.01</v>
      </c>
      <c r="AA1285">
        <v>0.15</v>
      </c>
      <c r="AB1285">
        <v>0.01</v>
      </c>
      <c r="AC1285">
        <v>894</v>
      </c>
      <c r="AF1285">
        <v>-0.02</v>
      </c>
      <c r="AG1285">
        <v>0</v>
      </c>
      <c r="AH1285">
        <v>0.01</v>
      </c>
      <c r="AI1285">
        <v>0.15</v>
      </c>
      <c r="AJ1285">
        <v>7.0000000000000007E-2</v>
      </c>
      <c r="AK1285">
        <v>68</v>
      </c>
      <c r="AN1285">
        <v>0.05</v>
      </c>
      <c r="AO1285">
        <v>0.06</v>
      </c>
      <c r="AP1285">
        <v>0.08</v>
      </c>
      <c r="AQ1285">
        <v>0.1</v>
      </c>
      <c r="AR1285">
        <v>0.1</v>
      </c>
      <c r="AS1285" s="8">
        <v>7.0000000000000007E-2</v>
      </c>
      <c r="AT1285">
        <v>0</v>
      </c>
      <c r="AU1285" s="19">
        <v>1.7000000000000001E-2</v>
      </c>
      <c r="AV1285" s="19">
        <v>6.0000000000000001E-3</v>
      </c>
      <c r="AW1285" s="19"/>
      <c r="AZ1285" s="4">
        <v>44299</v>
      </c>
      <c r="BA1285" s="2">
        <v>1.48</v>
      </c>
      <c r="BB1285" s="2">
        <v>1.61</v>
      </c>
      <c r="BC1285" s="4">
        <v>44299</v>
      </c>
      <c r="BD1285" s="2">
        <v>1.97</v>
      </c>
      <c r="BI1285" s="3">
        <v>44951</v>
      </c>
      <c r="BJ1285">
        <v>4.3</v>
      </c>
      <c r="BR1285">
        <f t="shared" si="40"/>
        <v>-0.03</v>
      </c>
      <c r="BS1285">
        <f t="shared" si="41"/>
        <v>6.0000000000000005E-2</v>
      </c>
    </row>
    <row r="1286" spans="1:71">
      <c r="A1286" s="1">
        <v>44300</v>
      </c>
      <c r="B1286">
        <v>0.06</v>
      </c>
      <c r="C1286">
        <v>235</v>
      </c>
      <c r="D1286" s="3">
        <v>44300</v>
      </c>
      <c r="E1286">
        <v>0.25</v>
      </c>
      <c r="F1286" s="3">
        <v>44300</v>
      </c>
      <c r="G1286">
        <v>0</v>
      </c>
      <c r="H1286">
        <v>0.03</v>
      </c>
      <c r="I1286">
        <v>0.06</v>
      </c>
      <c r="J1286">
        <v>7.0000000000000007E-2</v>
      </c>
      <c r="K1286">
        <v>0.1</v>
      </c>
      <c r="L1286">
        <v>0.01</v>
      </c>
      <c r="M1286">
        <v>354</v>
      </c>
      <c r="P1286">
        <v>0</v>
      </c>
      <c r="Q1286">
        <v>0.01</v>
      </c>
      <c r="R1286">
        <v>0.01</v>
      </c>
      <c r="S1286">
        <v>0.15</v>
      </c>
      <c r="T1286">
        <v>0.01</v>
      </c>
      <c r="U1286">
        <v>376</v>
      </c>
      <c r="X1286">
        <v>-0.01</v>
      </c>
      <c r="Y1286">
        <v>0.01</v>
      </c>
      <c r="Z1286">
        <v>0.01</v>
      </c>
      <c r="AA1286">
        <v>0.15</v>
      </c>
      <c r="AB1286">
        <v>0.01</v>
      </c>
      <c r="AC1286">
        <v>883</v>
      </c>
      <c r="AF1286">
        <v>-0.03</v>
      </c>
      <c r="AG1286">
        <v>0</v>
      </c>
      <c r="AH1286">
        <v>0.01</v>
      </c>
      <c r="AI1286">
        <v>0.15</v>
      </c>
      <c r="AJ1286">
        <v>7.0000000000000007E-2</v>
      </c>
      <c r="AK1286">
        <v>67</v>
      </c>
      <c r="AN1286">
        <v>0.05</v>
      </c>
      <c r="AO1286">
        <v>0.06</v>
      </c>
      <c r="AP1286">
        <v>0.08</v>
      </c>
      <c r="AQ1286">
        <v>0.1</v>
      </c>
      <c r="AR1286">
        <v>0.1</v>
      </c>
      <c r="AS1286" s="8">
        <v>7.0000000000000007E-2</v>
      </c>
      <c r="AT1286">
        <v>0</v>
      </c>
      <c r="AU1286" s="19">
        <v>0.01</v>
      </c>
      <c r="AV1286" s="19">
        <v>0</v>
      </c>
      <c r="AW1286" s="19"/>
      <c r="AZ1286" s="4">
        <v>44300</v>
      </c>
      <c r="BA1286" s="2">
        <v>1.48</v>
      </c>
      <c r="BB1286" s="2">
        <v>1.62</v>
      </c>
      <c r="BC1286" s="4">
        <v>44300</v>
      </c>
      <c r="BD1286" s="2">
        <v>1.98</v>
      </c>
      <c r="BI1286" s="3">
        <v>44952</v>
      </c>
      <c r="BJ1286">
        <v>4.3</v>
      </c>
      <c r="BR1286">
        <f t="shared" si="40"/>
        <v>-0.03</v>
      </c>
      <c r="BS1286">
        <f t="shared" si="41"/>
        <v>6.0000000000000005E-2</v>
      </c>
    </row>
    <row r="1287" spans="1:71">
      <c r="A1287" s="1">
        <v>44301</v>
      </c>
      <c r="B1287">
        <v>0.06</v>
      </c>
      <c r="C1287">
        <v>242</v>
      </c>
      <c r="D1287" s="3">
        <v>44301</v>
      </c>
      <c r="E1287">
        <v>0.25</v>
      </c>
      <c r="F1287" s="3">
        <v>44301</v>
      </c>
      <c r="G1287">
        <v>0</v>
      </c>
      <c r="H1287">
        <v>0.03</v>
      </c>
      <c r="I1287">
        <v>0.06</v>
      </c>
      <c r="J1287">
        <v>7.0000000000000007E-2</v>
      </c>
      <c r="K1287">
        <v>0.1</v>
      </c>
      <c r="L1287">
        <v>0.01</v>
      </c>
      <c r="M1287">
        <v>359</v>
      </c>
      <c r="P1287">
        <v>0</v>
      </c>
      <c r="Q1287">
        <v>0.01</v>
      </c>
      <c r="R1287">
        <v>0.01</v>
      </c>
      <c r="S1287">
        <v>0.15</v>
      </c>
      <c r="T1287">
        <v>0.01</v>
      </c>
      <c r="U1287">
        <v>384</v>
      </c>
      <c r="X1287">
        <v>0</v>
      </c>
      <c r="Y1287">
        <v>0.01</v>
      </c>
      <c r="Z1287">
        <v>0.01</v>
      </c>
      <c r="AA1287">
        <v>0.15</v>
      </c>
      <c r="AB1287">
        <v>0.01</v>
      </c>
      <c r="AC1287">
        <v>928</v>
      </c>
      <c r="AF1287">
        <v>-0.02</v>
      </c>
      <c r="AG1287">
        <v>0.01</v>
      </c>
      <c r="AH1287">
        <v>0.01</v>
      </c>
      <c r="AI1287">
        <v>0.15</v>
      </c>
      <c r="AJ1287">
        <v>7.0000000000000007E-2</v>
      </c>
      <c r="AK1287">
        <v>68</v>
      </c>
      <c r="AN1287">
        <v>0.05</v>
      </c>
      <c r="AO1287">
        <v>0.06</v>
      </c>
      <c r="AP1287">
        <v>0.08</v>
      </c>
      <c r="AQ1287">
        <v>0.1</v>
      </c>
      <c r="AR1287">
        <v>0.1</v>
      </c>
      <c r="AS1287" s="8">
        <v>7.0000000000000007E-2</v>
      </c>
      <c r="AT1287" t="s">
        <v>8</v>
      </c>
      <c r="AU1287" s="19">
        <v>1.7000000000000001E-2</v>
      </c>
      <c r="AV1287" s="19">
        <v>1.4999999999999999E-2</v>
      </c>
      <c r="AW1287" s="19"/>
      <c r="AZ1287" s="4">
        <v>44301</v>
      </c>
      <c r="BA1287" s="2">
        <v>1.4</v>
      </c>
      <c r="BB1287" s="2">
        <v>1.54</v>
      </c>
      <c r="BC1287" s="4">
        <v>44301</v>
      </c>
      <c r="BD1287" s="2">
        <v>1.95</v>
      </c>
      <c r="BI1287" s="3">
        <v>44953</v>
      </c>
      <c r="BJ1287">
        <v>4.3</v>
      </c>
      <c r="BR1287">
        <f t="shared" si="40"/>
        <v>-0.03</v>
      </c>
      <c r="BS1287">
        <f t="shared" si="41"/>
        <v>6.0000000000000005E-2</v>
      </c>
    </row>
    <row r="1288" spans="1:71">
      <c r="A1288" s="1">
        <v>44302</v>
      </c>
      <c r="B1288">
        <v>0.06</v>
      </c>
      <c r="C1288">
        <v>246</v>
      </c>
      <c r="D1288" s="3">
        <v>44302</v>
      </c>
      <c r="E1288">
        <v>0.25</v>
      </c>
      <c r="F1288" s="3">
        <v>44302</v>
      </c>
      <c r="G1288">
        <v>0</v>
      </c>
      <c r="H1288">
        <v>0.03</v>
      </c>
      <c r="I1288">
        <v>0.06</v>
      </c>
      <c r="J1288">
        <v>7.0000000000000007E-2</v>
      </c>
      <c r="K1288">
        <v>0.1</v>
      </c>
      <c r="L1288">
        <v>0.01</v>
      </c>
      <c r="M1288">
        <v>358</v>
      </c>
      <c r="P1288">
        <v>0</v>
      </c>
      <c r="Q1288">
        <v>0.01</v>
      </c>
      <c r="R1288">
        <v>0.01</v>
      </c>
      <c r="S1288">
        <v>0.15</v>
      </c>
      <c r="T1288">
        <v>0.01</v>
      </c>
      <c r="U1288">
        <v>387</v>
      </c>
      <c r="X1288">
        <v>0</v>
      </c>
      <c r="Y1288">
        <v>0.01</v>
      </c>
      <c r="Z1288">
        <v>0.01</v>
      </c>
      <c r="AA1288">
        <v>0.15</v>
      </c>
      <c r="AB1288">
        <v>0.01</v>
      </c>
      <c r="AC1288">
        <v>913</v>
      </c>
      <c r="AF1288">
        <v>-0.02</v>
      </c>
      <c r="AG1288">
        <v>0</v>
      </c>
      <c r="AH1288">
        <v>0.01</v>
      </c>
      <c r="AI1288">
        <v>0.15</v>
      </c>
      <c r="AJ1288">
        <v>7.0000000000000007E-2</v>
      </c>
      <c r="AK1288">
        <v>66</v>
      </c>
      <c r="AN1288">
        <v>0.05</v>
      </c>
      <c r="AO1288">
        <v>0.06</v>
      </c>
      <c r="AP1288">
        <v>0.08</v>
      </c>
      <c r="AQ1288">
        <v>0.1</v>
      </c>
      <c r="AR1288">
        <v>0.1</v>
      </c>
      <c r="AS1288" s="8">
        <v>7.0000000000000007E-2</v>
      </c>
      <c r="AT1288">
        <v>0</v>
      </c>
      <c r="AU1288" s="19">
        <v>1.4E-2</v>
      </c>
      <c r="AV1288" s="19">
        <v>8.0000000000000002E-3</v>
      </c>
      <c r="AW1288" s="19"/>
      <c r="AZ1288" s="4">
        <v>44302</v>
      </c>
      <c r="BA1288" s="2">
        <v>1.43</v>
      </c>
      <c r="BB1288" s="2">
        <v>1.57</v>
      </c>
      <c r="BC1288" s="4">
        <v>44302</v>
      </c>
      <c r="BD1288" s="2">
        <v>1.97</v>
      </c>
      <c r="BI1288" s="3">
        <v>44956</v>
      </c>
      <c r="BJ1288">
        <v>4.3</v>
      </c>
      <c r="BR1288">
        <f t="shared" si="40"/>
        <v>-0.03</v>
      </c>
      <c r="BS1288">
        <f t="shared" si="41"/>
        <v>6.0000000000000005E-2</v>
      </c>
    </row>
    <row r="1289" spans="1:71">
      <c r="A1289" s="1">
        <v>44305</v>
      </c>
      <c r="B1289">
        <v>0.06</v>
      </c>
      <c r="C1289">
        <v>248</v>
      </c>
      <c r="D1289" s="3">
        <v>44305</v>
      </c>
      <c r="E1289">
        <v>0.25</v>
      </c>
      <c r="F1289" s="3">
        <v>44305</v>
      </c>
      <c r="G1289">
        <v>0</v>
      </c>
      <c r="H1289">
        <v>0.03</v>
      </c>
      <c r="I1289">
        <v>0.06</v>
      </c>
      <c r="J1289">
        <v>7.0000000000000007E-2</v>
      </c>
      <c r="K1289">
        <v>0.1</v>
      </c>
      <c r="L1289">
        <v>0.01</v>
      </c>
      <c r="M1289">
        <v>351</v>
      </c>
      <c r="P1289">
        <v>0</v>
      </c>
      <c r="Q1289">
        <v>0.01</v>
      </c>
      <c r="R1289">
        <v>0.01</v>
      </c>
      <c r="S1289">
        <v>0.15</v>
      </c>
      <c r="T1289">
        <v>0.01</v>
      </c>
      <c r="U1289">
        <v>380</v>
      </c>
      <c r="X1289">
        <v>0</v>
      </c>
      <c r="Y1289">
        <v>0.01</v>
      </c>
      <c r="Z1289">
        <v>0.01</v>
      </c>
      <c r="AA1289">
        <v>0.15</v>
      </c>
      <c r="AB1289">
        <v>0.01</v>
      </c>
      <c r="AC1289">
        <v>919</v>
      </c>
      <c r="AF1289">
        <v>-0.03</v>
      </c>
      <c r="AG1289">
        <v>0</v>
      </c>
      <c r="AH1289">
        <v>0.01</v>
      </c>
      <c r="AI1289">
        <v>0.15</v>
      </c>
      <c r="AJ1289">
        <v>7.0000000000000007E-2</v>
      </c>
      <c r="AK1289">
        <v>66</v>
      </c>
      <c r="AN1289">
        <v>0.05</v>
      </c>
      <c r="AO1289">
        <v>0.06</v>
      </c>
      <c r="AP1289">
        <v>0.08</v>
      </c>
      <c r="AQ1289">
        <v>0.1</v>
      </c>
      <c r="AR1289">
        <v>0.1</v>
      </c>
      <c r="AS1289" s="8">
        <v>7.0000000000000007E-2</v>
      </c>
      <c r="AT1289">
        <v>0</v>
      </c>
      <c r="AU1289" s="19">
        <v>0.01</v>
      </c>
      <c r="AV1289" s="19">
        <v>8.0000000000000002E-3</v>
      </c>
      <c r="AW1289" s="19"/>
      <c r="AZ1289" s="4">
        <v>44305</v>
      </c>
      <c r="BA1289" s="2">
        <v>1.45</v>
      </c>
      <c r="BB1289" s="2">
        <v>1.59</v>
      </c>
      <c r="BC1289" s="4">
        <v>44305</v>
      </c>
      <c r="BD1289" s="2">
        <v>1.99</v>
      </c>
      <c r="BI1289" s="3">
        <v>44957</v>
      </c>
      <c r="BJ1289">
        <v>4.3</v>
      </c>
      <c r="BR1289">
        <f t="shared" si="40"/>
        <v>-0.03</v>
      </c>
      <c r="BS1289">
        <f t="shared" si="41"/>
        <v>6.0000000000000005E-2</v>
      </c>
    </row>
    <row r="1290" spans="1:71">
      <c r="A1290" s="1">
        <v>44306</v>
      </c>
      <c r="B1290">
        <v>0.06</v>
      </c>
      <c r="C1290">
        <v>256</v>
      </c>
      <c r="D1290" s="3">
        <v>44306</v>
      </c>
      <c r="E1290">
        <v>0.25</v>
      </c>
      <c r="F1290" s="3">
        <v>44306</v>
      </c>
      <c r="G1290">
        <v>0</v>
      </c>
      <c r="H1290">
        <v>0.03</v>
      </c>
      <c r="I1290">
        <v>0.06</v>
      </c>
      <c r="J1290">
        <v>7.0000000000000007E-2</v>
      </c>
      <c r="K1290">
        <v>0.1</v>
      </c>
      <c r="L1290">
        <v>0.01</v>
      </c>
      <c r="M1290">
        <v>351</v>
      </c>
      <c r="P1290">
        <v>0</v>
      </c>
      <c r="Q1290">
        <v>0.01</v>
      </c>
      <c r="R1290">
        <v>0.01</v>
      </c>
      <c r="S1290">
        <v>0.15</v>
      </c>
      <c r="T1290">
        <v>0.01</v>
      </c>
      <c r="U1290">
        <v>375</v>
      </c>
      <c r="X1290">
        <v>0</v>
      </c>
      <c r="Y1290">
        <v>0.01</v>
      </c>
      <c r="Z1290">
        <v>0.01</v>
      </c>
      <c r="AA1290">
        <v>0.15</v>
      </c>
      <c r="AB1290">
        <v>0.01</v>
      </c>
      <c r="AC1290">
        <v>896</v>
      </c>
      <c r="AF1290">
        <v>-0.03</v>
      </c>
      <c r="AG1290">
        <v>0</v>
      </c>
      <c r="AH1290">
        <v>0.01</v>
      </c>
      <c r="AI1290">
        <v>0.15</v>
      </c>
      <c r="AJ1290">
        <v>7.0000000000000007E-2</v>
      </c>
      <c r="AK1290">
        <v>65</v>
      </c>
      <c r="AN1290">
        <v>0.05</v>
      </c>
      <c r="AO1290">
        <v>0.06</v>
      </c>
      <c r="AP1290">
        <v>0.08</v>
      </c>
      <c r="AQ1290">
        <v>0.1</v>
      </c>
      <c r="AR1290">
        <v>0.1</v>
      </c>
      <c r="AS1290" s="8">
        <v>7.0000000000000007E-2</v>
      </c>
      <c r="AT1290">
        <v>0</v>
      </c>
      <c r="AU1290" s="19">
        <v>0.01</v>
      </c>
      <c r="AV1290" s="19">
        <v>5.0000000000000001E-3</v>
      </c>
      <c r="AW1290" s="19"/>
      <c r="AZ1290" s="4">
        <v>44306</v>
      </c>
      <c r="BA1290" s="2">
        <v>1.43</v>
      </c>
      <c r="BB1290" s="2">
        <v>1.55</v>
      </c>
      <c r="BC1290" s="4">
        <v>44306</v>
      </c>
      <c r="BD1290" s="2">
        <v>2</v>
      </c>
      <c r="BI1290" s="3">
        <v>44958</v>
      </c>
      <c r="BJ1290">
        <v>4.3</v>
      </c>
      <c r="BR1290">
        <f t="shared" si="40"/>
        <v>-0.03</v>
      </c>
      <c r="BS1290">
        <f t="shared" si="41"/>
        <v>6.0000000000000005E-2</v>
      </c>
    </row>
    <row r="1291" spans="1:71">
      <c r="A1291" s="1">
        <v>44307</v>
      </c>
      <c r="B1291">
        <v>0.06</v>
      </c>
      <c r="C1291">
        <v>250</v>
      </c>
      <c r="D1291" s="3">
        <v>44307</v>
      </c>
      <c r="E1291">
        <v>0.25</v>
      </c>
      <c r="F1291" s="3">
        <v>44307</v>
      </c>
      <c r="G1291">
        <v>0</v>
      </c>
      <c r="H1291">
        <v>0.03</v>
      </c>
      <c r="I1291">
        <v>0.06</v>
      </c>
      <c r="J1291">
        <v>7.0000000000000007E-2</v>
      </c>
      <c r="K1291">
        <v>0.1</v>
      </c>
      <c r="L1291">
        <v>0.01</v>
      </c>
      <c r="M1291">
        <v>346</v>
      </c>
      <c r="P1291">
        <v>0</v>
      </c>
      <c r="Q1291">
        <v>0.01</v>
      </c>
      <c r="R1291">
        <v>0.01</v>
      </c>
      <c r="S1291">
        <v>0.15</v>
      </c>
      <c r="T1291">
        <v>0.01</v>
      </c>
      <c r="U1291">
        <v>371</v>
      </c>
      <c r="X1291">
        <v>0</v>
      </c>
      <c r="Y1291">
        <v>0.01</v>
      </c>
      <c r="Z1291">
        <v>0.01</v>
      </c>
      <c r="AA1291">
        <v>0.15</v>
      </c>
      <c r="AB1291">
        <v>0.01</v>
      </c>
      <c r="AC1291">
        <v>882</v>
      </c>
      <c r="AF1291">
        <v>-0.03</v>
      </c>
      <c r="AG1291">
        <v>0</v>
      </c>
      <c r="AH1291">
        <v>0.01</v>
      </c>
      <c r="AI1291">
        <v>0.15</v>
      </c>
      <c r="AJ1291">
        <v>7.0000000000000007E-2</v>
      </c>
      <c r="AK1291">
        <v>70</v>
      </c>
      <c r="AN1291">
        <v>0.05</v>
      </c>
      <c r="AO1291">
        <v>0.06</v>
      </c>
      <c r="AP1291">
        <v>0.08</v>
      </c>
      <c r="AQ1291">
        <v>0.1</v>
      </c>
      <c r="AR1291">
        <v>0.1</v>
      </c>
      <c r="AS1291" s="8">
        <v>7.0000000000000007E-2</v>
      </c>
      <c r="AT1291">
        <v>0</v>
      </c>
      <c r="AU1291" s="19">
        <v>8.9999999999999993E-3</v>
      </c>
      <c r="AV1291" s="19">
        <v>3.0000000000000001E-3</v>
      </c>
      <c r="AW1291" s="19"/>
      <c r="AZ1291" s="4">
        <v>44307</v>
      </c>
      <c r="BA1291" s="2">
        <v>1.42</v>
      </c>
      <c r="BB1291" s="2">
        <v>1.54</v>
      </c>
      <c r="BC1291" s="4">
        <v>44307</v>
      </c>
      <c r="BD1291" s="2">
        <v>2.0099999999999998</v>
      </c>
      <c r="BI1291" s="3">
        <v>44959</v>
      </c>
      <c r="BJ1291">
        <v>4.55</v>
      </c>
      <c r="BR1291">
        <f t="shared" si="40"/>
        <v>-0.03</v>
      </c>
      <c r="BS1291">
        <f t="shared" si="41"/>
        <v>6.0000000000000005E-2</v>
      </c>
    </row>
    <row r="1292" spans="1:71">
      <c r="A1292" s="1">
        <v>44308</v>
      </c>
      <c r="B1292">
        <v>0.06</v>
      </c>
      <c r="C1292">
        <v>263</v>
      </c>
      <c r="D1292" s="3">
        <v>44308</v>
      </c>
      <c r="E1292">
        <v>0.25</v>
      </c>
      <c r="F1292" s="3">
        <v>44308</v>
      </c>
      <c r="G1292">
        <v>0</v>
      </c>
      <c r="H1292">
        <v>0.03</v>
      </c>
      <c r="I1292">
        <v>0.06</v>
      </c>
      <c r="J1292">
        <v>7.0000000000000007E-2</v>
      </c>
      <c r="K1292">
        <v>0.11</v>
      </c>
      <c r="L1292">
        <v>0.01</v>
      </c>
      <c r="M1292">
        <v>356</v>
      </c>
      <c r="P1292">
        <v>0</v>
      </c>
      <c r="Q1292">
        <v>0.01</v>
      </c>
      <c r="R1292">
        <v>0.01</v>
      </c>
      <c r="S1292">
        <v>0.15</v>
      </c>
      <c r="T1292">
        <v>0.01</v>
      </c>
      <c r="U1292">
        <v>380</v>
      </c>
      <c r="X1292">
        <v>0</v>
      </c>
      <c r="Y1292">
        <v>0.01</v>
      </c>
      <c r="Z1292">
        <v>0.01</v>
      </c>
      <c r="AA1292">
        <v>0.15</v>
      </c>
      <c r="AB1292">
        <v>0.01</v>
      </c>
      <c r="AC1292">
        <v>870</v>
      </c>
      <c r="AF1292">
        <v>-0.02</v>
      </c>
      <c r="AG1292">
        <v>0</v>
      </c>
      <c r="AH1292">
        <v>0.01</v>
      </c>
      <c r="AI1292">
        <v>0.15</v>
      </c>
      <c r="AJ1292">
        <v>7.0000000000000007E-2</v>
      </c>
      <c r="AK1292">
        <v>72</v>
      </c>
      <c r="AN1292">
        <v>0.05</v>
      </c>
      <c r="AO1292">
        <v>0.06</v>
      </c>
      <c r="AP1292">
        <v>0.08</v>
      </c>
      <c r="AQ1292">
        <v>0.1</v>
      </c>
      <c r="AR1292">
        <v>0.1</v>
      </c>
      <c r="AS1292" s="8">
        <v>7.0000000000000007E-2</v>
      </c>
      <c r="AT1292">
        <v>0</v>
      </c>
      <c r="AU1292" s="19">
        <v>1.0999999999999999E-2</v>
      </c>
      <c r="AV1292" s="19">
        <v>8.9999999999999993E-3</v>
      </c>
      <c r="AW1292" s="19"/>
      <c r="AZ1292" s="4">
        <v>44308</v>
      </c>
      <c r="BA1292" s="2">
        <v>1.41</v>
      </c>
      <c r="BB1292" s="2">
        <v>1.54</v>
      </c>
      <c r="BC1292" s="4">
        <v>44308</v>
      </c>
      <c r="BD1292" s="2">
        <v>1.99</v>
      </c>
      <c r="BI1292" s="3">
        <v>44960</v>
      </c>
      <c r="BJ1292">
        <v>4.55</v>
      </c>
      <c r="BR1292">
        <f t="shared" si="40"/>
        <v>-0.03</v>
      </c>
      <c r="BS1292">
        <f t="shared" si="41"/>
        <v>6.0000000000000005E-2</v>
      </c>
    </row>
    <row r="1293" spans="1:71">
      <c r="A1293" s="1">
        <v>44309</v>
      </c>
      <c r="B1293">
        <v>0.06</v>
      </c>
      <c r="C1293">
        <v>259</v>
      </c>
      <c r="D1293" s="3">
        <v>44309</v>
      </c>
      <c r="E1293">
        <v>0.25</v>
      </c>
      <c r="F1293" s="3">
        <v>44309</v>
      </c>
      <c r="G1293">
        <v>0</v>
      </c>
      <c r="H1293">
        <v>0.03</v>
      </c>
      <c r="I1293">
        <v>0.06</v>
      </c>
      <c r="J1293">
        <v>7.0000000000000007E-2</v>
      </c>
      <c r="K1293">
        <v>0.11</v>
      </c>
      <c r="L1293">
        <v>0.01</v>
      </c>
      <c r="M1293">
        <v>352</v>
      </c>
      <c r="P1293">
        <v>0</v>
      </c>
      <c r="Q1293">
        <v>0.01</v>
      </c>
      <c r="R1293">
        <v>0.01</v>
      </c>
      <c r="S1293">
        <v>0.15</v>
      </c>
      <c r="T1293">
        <v>0.01</v>
      </c>
      <c r="U1293">
        <v>380</v>
      </c>
      <c r="X1293">
        <v>0</v>
      </c>
      <c r="Y1293">
        <v>0.01</v>
      </c>
      <c r="Z1293">
        <v>0.01</v>
      </c>
      <c r="AA1293">
        <v>0.15</v>
      </c>
      <c r="AB1293">
        <v>0.01</v>
      </c>
      <c r="AC1293">
        <v>871</v>
      </c>
      <c r="AF1293">
        <v>-0.02</v>
      </c>
      <c r="AG1293">
        <v>0</v>
      </c>
      <c r="AH1293">
        <v>0.01</v>
      </c>
      <c r="AI1293">
        <v>0.15</v>
      </c>
      <c r="AJ1293">
        <v>7.0000000000000007E-2</v>
      </c>
      <c r="AK1293">
        <v>70</v>
      </c>
      <c r="AN1293">
        <v>0.05</v>
      </c>
      <c r="AO1293">
        <v>0.06</v>
      </c>
      <c r="AP1293">
        <v>0.08</v>
      </c>
      <c r="AQ1293">
        <v>0.1</v>
      </c>
      <c r="AR1293">
        <v>0.1</v>
      </c>
      <c r="AS1293" s="8">
        <v>7.0000000000000007E-2</v>
      </c>
      <c r="AT1293" t="s">
        <v>8</v>
      </c>
      <c r="AU1293" s="19">
        <v>1.2E-2</v>
      </c>
      <c r="AV1293" s="19">
        <v>1.4999999999999999E-2</v>
      </c>
      <c r="AW1293" s="19"/>
      <c r="AZ1293" s="4">
        <v>44309</v>
      </c>
      <c r="BA1293" s="2">
        <v>1.42</v>
      </c>
      <c r="BB1293" s="2">
        <v>1.55</v>
      </c>
      <c r="BC1293" s="4">
        <v>44309</v>
      </c>
      <c r="BD1293" s="2">
        <v>1.99</v>
      </c>
      <c r="BI1293" s="3">
        <v>44963</v>
      </c>
      <c r="BJ1293">
        <v>4.55</v>
      </c>
      <c r="BR1293">
        <f t="shared" si="40"/>
        <v>-0.03</v>
      </c>
      <c r="BS1293">
        <f t="shared" si="41"/>
        <v>6.0000000000000005E-2</v>
      </c>
    </row>
    <row r="1294" spans="1:71">
      <c r="A1294" s="1">
        <v>44312</v>
      </c>
      <c r="B1294">
        <v>0.06</v>
      </c>
      <c r="C1294">
        <v>276</v>
      </c>
      <c r="D1294" s="3">
        <v>44312</v>
      </c>
      <c r="E1294">
        <v>0.25</v>
      </c>
      <c r="F1294" s="3">
        <v>44312</v>
      </c>
      <c r="G1294">
        <v>0</v>
      </c>
      <c r="H1294">
        <v>0.03</v>
      </c>
      <c r="I1294">
        <v>0.06</v>
      </c>
      <c r="J1294">
        <v>0.06</v>
      </c>
      <c r="K1294">
        <v>0.1</v>
      </c>
      <c r="L1294">
        <v>0.01</v>
      </c>
      <c r="M1294">
        <v>350</v>
      </c>
      <c r="P1294">
        <v>0</v>
      </c>
      <c r="Q1294">
        <v>0.01</v>
      </c>
      <c r="R1294">
        <v>0.01</v>
      </c>
      <c r="S1294">
        <v>0.15</v>
      </c>
      <c r="T1294">
        <v>0.01</v>
      </c>
      <c r="U1294">
        <v>369</v>
      </c>
      <c r="X1294">
        <v>0</v>
      </c>
      <c r="Y1294">
        <v>0.01</v>
      </c>
      <c r="Z1294">
        <v>0.01</v>
      </c>
      <c r="AA1294">
        <v>0.15</v>
      </c>
      <c r="AB1294">
        <v>0.01</v>
      </c>
      <c r="AC1294">
        <v>875</v>
      </c>
      <c r="AF1294">
        <v>-0.03</v>
      </c>
      <c r="AG1294">
        <v>0</v>
      </c>
      <c r="AH1294">
        <v>0.01</v>
      </c>
      <c r="AI1294">
        <v>0.15</v>
      </c>
      <c r="AJ1294">
        <v>7.0000000000000007E-2</v>
      </c>
      <c r="AK1294">
        <v>66</v>
      </c>
      <c r="AN1294">
        <v>0.05</v>
      </c>
      <c r="AO1294">
        <v>0.06</v>
      </c>
      <c r="AP1294">
        <v>0.08</v>
      </c>
      <c r="AQ1294">
        <v>0.1</v>
      </c>
      <c r="AR1294">
        <v>0.1</v>
      </c>
      <c r="AS1294" s="8">
        <v>7.0000000000000007E-2</v>
      </c>
      <c r="AT1294">
        <v>0</v>
      </c>
      <c r="AU1294" s="19">
        <v>1.6E-2</v>
      </c>
      <c r="AV1294" s="19">
        <v>8.9999999999999993E-3</v>
      </c>
      <c r="AW1294" s="19"/>
      <c r="AZ1294" s="4">
        <v>44312</v>
      </c>
      <c r="BA1294" s="2">
        <v>1.4</v>
      </c>
      <c r="BB1294" s="2">
        <v>1.55</v>
      </c>
      <c r="BC1294" s="4">
        <v>44312</v>
      </c>
      <c r="BD1294" s="2">
        <v>1.98</v>
      </c>
      <c r="BI1294" s="3">
        <v>44964</v>
      </c>
      <c r="BJ1294">
        <v>4.55</v>
      </c>
      <c r="BR1294">
        <f t="shared" si="40"/>
        <v>-0.03</v>
      </c>
      <c r="BS1294">
        <f t="shared" si="41"/>
        <v>6.0000000000000005E-2</v>
      </c>
    </row>
    <row r="1295" spans="1:71">
      <c r="A1295" s="1">
        <v>44313</v>
      </c>
      <c r="B1295">
        <v>0.06</v>
      </c>
      <c r="C1295">
        <v>265</v>
      </c>
      <c r="D1295" s="3">
        <v>44313</v>
      </c>
      <c r="E1295">
        <v>0.25</v>
      </c>
      <c r="F1295" s="3">
        <v>44313</v>
      </c>
      <c r="G1295">
        <v>0</v>
      </c>
      <c r="H1295">
        <v>0.03</v>
      </c>
      <c r="I1295">
        <v>0.05</v>
      </c>
      <c r="J1295">
        <v>0.06</v>
      </c>
      <c r="K1295">
        <v>0.1</v>
      </c>
      <c r="L1295">
        <v>0.01</v>
      </c>
      <c r="M1295">
        <v>354</v>
      </c>
      <c r="P1295">
        <v>0</v>
      </c>
      <c r="Q1295">
        <v>0.01</v>
      </c>
      <c r="R1295">
        <v>0.01</v>
      </c>
      <c r="S1295">
        <v>0.15</v>
      </c>
      <c r="T1295">
        <v>0.01</v>
      </c>
      <c r="U1295">
        <v>376</v>
      </c>
      <c r="X1295">
        <v>0</v>
      </c>
      <c r="Y1295">
        <v>0.01</v>
      </c>
      <c r="Z1295">
        <v>0.01</v>
      </c>
      <c r="AA1295">
        <v>0.15</v>
      </c>
      <c r="AB1295">
        <v>0.01</v>
      </c>
      <c r="AC1295">
        <v>879</v>
      </c>
      <c r="AF1295">
        <v>-0.03</v>
      </c>
      <c r="AG1295">
        <v>0</v>
      </c>
      <c r="AH1295">
        <v>0.01</v>
      </c>
      <c r="AI1295">
        <v>0.15</v>
      </c>
      <c r="AJ1295">
        <v>7.0000000000000007E-2</v>
      </c>
      <c r="AK1295">
        <v>72</v>
      </c>
      <c r="AN1295">
        <v>0.05</v>
      </c>
      <c r="AO1295">
        <v>0.06</v>
      </c>
      <c r="AP1295">
        <v>7.0000000000000007E-2</v>
      </c>
      <c r="AQ1295">
        <v>0.1</v>
      </c>
      <c r="AR1295">
        <v>0.1</v>
      </c>
      <c r="AS1295" s="8">
        <v>7.0000000000000007E-2</v>
      </c>
      <c r="AT1295">
        <v>0</v>
      </c>
      <c r="AU1295" s="19">
        <v>8.9999999999999993E-3</v>
      </c>
      <c r="AV1295" s="19">
        <v>2E-3</v>
      </c>
      <c r="AW1295" s="19"/>
      <c r="AZ1295" s="4">
        <v>44313</v>
      </c>
      <c r="BA1295" s="2">
        <v>1.46</v>
      </c>
      <c r="BB1295" s="2">
        <v>1.62</v>
      </c>
      <c r="BC1295" s="4">
        <v>44313</v>
      </c>
      <c r="BD1295" s="2">
        <v>1.97</v>
      </c>
      <c r="BI1295" s="3">
        <v>44965</v>
      </c>
      <c r="BJ1295">
        <v>4.55</v>
      </c>
      <c r="BR1295">
        <f t="shared" si="40"/>
        <v>-0.03</v>
      </c>
      <c r="BS1295">
        <f t="shared" si="41"/>
        <v>6.0000000000000005E-2</v>
      </c>
    </row>
    <row r="1296" spans="1:71">
      <c r="A1296" s="1">
        <v>44314</v>
      </c>
      <c r="B1296">
        <v>0.05</v>
      </c>
      <c r="C1296">
        <v>259</v>
      </c>
      <c r="D1296" s="3">
        <v>44314</v>
      </c>
      <c r="E1296">
        <v>0.25</v>
      </c>
      <c r="F1296" s="3">
        <v>44314</v>
      </c>
      <c r="G1296">
        <v>0</v>
      </c>
      <c r="H1296">
        <v>0.03</v>
      </c>
      <c r="I1296">
        <v>0.05</v>
      </c>
      <c r="J1296">
        <v>0.06</v>
      </c>
      <c r="K1296">
        <v>0.1</v>
      </c>
      <c r="L1296">
        <v>0.01</v>
      </c>
      <c r="M1296">
        <v>354</v>
      </c>
      <c r="P1296">
        <v>0</v>
      </c>
      <c r="Q1296">
        <v>0.01</v>
      </c>
      <c r="R1296">
        <v>0.01</v>
      </c>
      <c r="S1296">
        <v>0.15</v>
      </c>
      <c r="T1296">
        <v>0.01</v>
      </c>
      <c r="U1296">
        <v>375</v>
      </c>
      <c r="X1296">
        <v>0</v>
      </c>
      <c r="Y1296">
        <v>0.01</v>
      </c>
      <c r="Z1296">
        <v>0.01</v>
      </c>
      <c r="AA1296">
        <v>0.15</v>
      </c>
      <c r="AB1296">
        <v>0.01</v>
      </c>
      <c r="AC1296">
        <v>847</v>
      </c>
      <c r="AF1296">
        <v>-0.03</v>
      </c>
      <c r="AG1296">
        <v>0</v>
      </c>
      <c r="AH1296">
        <v>0.01</v>
      </c>
      <c r="AI1296">
        <v>0.15</v>
      </c>
      <c r="AJ1296">
        <v>7.0000000000000007E-2</v>
      </c>
      <c r="AK1296">
        <v>65</v>
      </c>
      <c r="AN1296">
        <v>0.05</v>
      </c>
      <c r="AO1296">
        <v>0.06</v>
      </c>
      <c r="AP1296">
        <v>0.08</v>
      </c>
      <c r="AQ1296">
        <v>0.1</v>
      </c>
      <c r="AR1296">
        <v>0.1</v>
      </c>
      <c r="AS1296" s="8">
        <v>7.0000000000000007E-2</v>
      </c>
      <c r="AT1296">
        <v>0</v>
      </c>
      <c r="AU1296" s="19">
        <v>8.0000000000000002E-3</v>
      </c>
      <c r="AV1296" s="19">
        <v>0</v>
      </c>
      <c r="AW1296" s="19"/>
      <c r="AZ1296" s="4">
        <v>44314</v>
      </c>
      <c r="BA1296" s="2">
        <v>1.46</v>
      </c>
      <c r="BB1296" s="2">
        <v>1.62</v>
      </c>
      <c r="BC1296" s="4">
        <v>44314</v>
      </c>
      <c r="BD1296" s="2">
        <v>1.98</v>
      </c>
      <c r="BI1296" s="3">
        <v>44966</v>
      </c>
      <c r="BJ1296">
        <v>4.55</v>
      </c>
      <c r="BR1296">
        <f t="shared" si="40"/>
        <v>-0.03</v>
      </c>
      <c r="BS1296">
        <f t="shared" si="41"/>
        <v>6.0000000000000005E-2</v>
      </c>
    </row>
    <row r="1297" spans="1:71">
      <c r="A1297" s="1">
        <v>44315</v>
      </c>
      <c r="B1297">
        <v>0.05</v>
      </c>
      <c r="C1297">
        <v>269</v>
      </c>
      <c r="D1297" s="3">
        <v>44315</v>
      </c>
      <c r="E1297">
        <v>0.25</v>
      </c>
      <c r="F1297" s="3">
        <v>44315</v>
      </c>
      <c r="G1297">
        <v>0</v>
      </c>
      <c r="H1297">
        <v>0.02</v>
      </c>
      <c r="I1297">
        <v>0.05</v>
      </c>
      <c r="J1297">
        <v>0.06</v>
      </c>
      <c r="K1297">
        <v>0.1</v>
      </c>
      <c r="L1297">
        <v>0.01</v>
      </c>
      <c r="M1297">
        <v>349</v>
      </c>
      <c r="P1297">
        <v>0</v>
      </c>
      <c r="Q1297">
        <v>0.01</v>
      </c>
      <c r="R1297">
        <v>0.01</v>
      </c>
      <c r="S1297">
        <v>0.15</v>
      </c>
      <c r="T1297">
        <v>0.01</v>
      </c>
      <c r="U1297">
        <v>373</v>
      </c>
      <c r="X1297">
        <v>0</v>
      </c>
      <c r="Y1297">
        <v>0.01</v>
      </c>
      <c r="Z1297">
        <v>0.01</v>
      </c>
      <c r="AA1297">
        <v>0.15</v>
      </c>
      <c r="AB1297">
        <v>0.01</v>
      </c>
      <c r="AC1297">
        <v>838</v>
      </c>
      <c r="AF1297">
        <v>-0.03</v>
      </c>
      <c r="AG1297">
        <v>0</v>
      </c>
      <c r="AH1297">
        <v>0.01</v>
      </c>
      <c r="AI1297">
        <v>0.15</v>
      </c>
      <c r="AJ1297">
        <v>7.0000000000000007E-2</v>
      </c>
      <c r="AK1297">
        <v>67</v>
      </c>
      <c r="AN1297">
        <v>0.05</v>
      </c>
      <c r="AO1297">
        <v>0.05</v>
      </c>
      <c r="AP1297">
        <v>0.08</v>
      </c>
      <c r="AQ1297">
        <v>0.1</v>
      </c>
      <c r="AR1297">
        <v>0.1</v>
      </c>
      <c r="AS1297" s="8">
        <v>7.0000000000000007E-2</v>
      </c>
      <c r="AT1297">
        <v>0</v>
      </c>
      <c r="AU1297" s="19">
        <v>4.0000000000000001E-3</v>
      </c>
      <c r="AV1297" s="19">
        <v>0</v>
      </c>
      <c r="AW1297" s="19"/>
      <c r="AZ1297" s="4">
        <v>44315</v>
      </c>
      <c r="BA1297" s="2">
        <v>1.49</v>
      </c>
      <c r="BB1297" s="2">
        <v>1.64</v>
      </c>
      <c r="BC1297" s="4">
        <v>44315</v>
      </c>
      <c r="BD1297" s="2">
        <v>1.97</v>
      </c>
      <c r="BI1297" s="3">
        <v>44967</v>
      </c>
      <c r="BJ1297">
        <v>4.55</v>
      </c>
      <c r="BR1297">
        <f t="shared" si="40"/>
        <v>-0.03</v>
      </c>
      <c r="BS1297">
        <f t="shared" si="41"/>
        <v>6.0000000000000005E-2</v>
      </c>
    </row>
    <row r="1298" spans="1:71">
      <c r="A1298" s="1">
        <v>44316</v>
      </c>
      <c r="B1298">
        <v>0.03</v>
      </c>
      <c r="C1298">
        <v>235</v>
      </c>
      <c r="D1298" s="3">
        <v>44316</v>
      </c>
      <c r="E1298">
        <v>0.25</v>
      </c>
      <c r="F1298" s="3">
        <v>44316</v>
      </c>
      <c r="G1298">
        <v>0</v>
      </c>
      <c r="H1298">
        <v>0.01</v>
      </c>
      <c r="I1298">
        <v>0.02</v>
      </c>
      <c r="J1298">
        <v>0.05</v>
      </c>
      <c r="K1298">
        <v>0.11</v>
      </c>
      <c r="L1298">
        <v>0.01</v>
      </c>
      <c r="M1298">
        <v>351</v>
      </c>
      <c r="P1298">
        <v>0</v>
      </c>
      <c r="Q1298">
        <v>0.01</v>
      </c>
      <c r="R1298">
        <v>0.01</v>
      </c>
      <c r="S1298">
        <v>0.15</v>
      </c>
      <c r="T1298">
        <v>0.01</v>
      </c>
      <c r="U1298">
        <v>377</v>
      </c>
      <c r="X1298">
        <v>0</v>
      </c>
      <c r="Y1298">
        <v>0.01</v>
      </c>
      <c r="Z1298">
        <v>0.01</v>
      </c>
      <c r="AA1298">
        <v>0.15</v>
      </c>
      <c r="AB1298">
        <v>0.01</v>
      </c>
      <c r="AC1298">
        <v>924</v>
      </c>
      <c r="AF1298">
        <v>-0.02</v>
      </c>
      <c r="AG1298">
        <v>0</v>
      </c>
      <c r="AH1298">
        <v>0.01</v>
      </c>
      <c r="AI1298">
        <v>0.15</v>
      </c>
      <c r="AJ1298">
        <v>0.06</v>
      </c>
      <c r="AK1298">
        <v>72</v>
      </c>
      <c r="AN1298">
        <v>0.04</v>
      </c>
      <c r="AO1298">
        <v>0.05</v>
      </c>
      <c r="AP1298">
        <v>0.08</v>
      </c>
      <c r="AQ1298">
        <v>0.1</v>
      </c>
      <c r="AR1298">
        <v>0.1</v>
      </c>
      <c r="AS1298" s="8">
        <v>0.06</v>
      </c>
      <c r="AT1298">
        <v>0</v>
      </c>
      <c r="AU1298" s="19">
        <v>1.2E-2</v>
      </c>
      <c r="AV1298" s="19">
        <v>1.7000000000000001E-2</v>
      </c>
      <c r="AW1298" s="19"/>
      <c r="AZ1298" s="4">
        <v>44316</v>
      </c>
      <c r="BA1298" s="2">
        <v>1.49</v>
      </c>
      <c r="BB1298" s="2">
        <v>1.64</v>
      </c>
      <c r="BC1298" s="4">
        <v>44316</v>
      </c>
      <c r="BD1298" s="2">
        <v>1.96</v>
      </c>
      <c r="BI1298" s="3">
        <v>44970</v>
      </c>
      <c r="BJ1298">
        <v>4.55</v>
      </c>
      <c r="BR1298">
        <f t="shared" si="40"/>
        <v>-4.0000000000000008E-2</v>
      </c>
      <c r="BS1298">
        <f t="shared" si="41"/>
        <v>4.9999999999999996E-2</v>
      </c>
    </row>
    <row r="1299" spans="1:71">
      <c r="A1299" s="1">
        <v>44319</v>
      </c>
      <c r="B1299">
        <v>0.05</v>
      </c>
      <c r="C1299">
        <v>248</v>
      </c>
      <c r="D1299" s="3">
        <v>44319</v>
      </c>
      <c r="E1299">
        <v>0.25</v>
      </c>
      <c r="F1299" s="3">
        <v>44319</v>
      </c>
      <c r="G1299">
        <v>0</v>
      </c>
      <c r="H1299">
        <v>0.02</v>
      </c>
      <c r="I1299">
        <v>0.05</v>
      </c>
      <c r="J1299">
        <v>0.06</v>
      </c>
      <c r="K1299">
        <v>0.13</v>
      </c>
      <c r="L1299">
        <v>0.01</v>
      </c>
      <c r="M1299">
        <v>349</v>
      </c>
      <c r="P1299">
        <v>0</v>
      </c>
      <c r="Q1299">
        <v>0.01</v>
      </c>
      <c r="R1299">
        <v>0.01</v>
      </c>
      <c r="S1299">
        <v>0.15</v>
      </c>
      <c r="T1299">
        <v>0.01</v>
      </c>
      <c r="U1299">
        <v>376</v>
      </c>
      <c r="X1299">
        <v>0</v>
      </c>
      <c r="Y1299">
        <v>0.01</v>
      </c>
      <c r="Z1299">
        <v>0.01</v>
      </c>
      <c r="AA1299">
        <v>0.15</v>
      </c>
      <c r="AB1299">
        <v>0.01</v>
      </c>
      <c r="AC1299">
        <v>930</v>
      </c>
      <c r="AF1299">
        <v>-0.02</v>
      </c>
      <c r="AG1299">
        <v>0.01</v>
      </c>
      <c r="AH1299">
        <v>0.01</v>
      </c>
      <c r="AI1299">
        <v>0.15</v>
      </c>
      <c r="AJ1299">
        <v>0.05</v>
      </c>
      <c r="AK1299">
        <v>70</v>
      </c>
      <c r="AN1299">
        <v>0.02</v>
      </c>
      <c r="AO1299">
        <v>0.03</v>
      </c>
      <c r="AP1299">
        <v>7.0000000000000007E-2</v>
      </c>
      <c r="AQ1299">
        <v>0.1</v>
      </c>
      <c r="AR1299">
        <v>0.1</v>
      </c>
      <c r="AS1299" s="8">
        <v>0.05</v>
      </c>
      <c r="AT1299" t="s">
        <v>8</v>
      </c>
      <c r="AU1299" s="19">
        <v>1.7000000000000001E-2</v>
      </c>
      <c r="AV1299" s="19">
        <v>1.2999999999999999E-2</v>
      </c>
      <c r="AW1299" s="19"/>
      <c r="AZ1299" s="4">
        <v>44319</v>
      </c>
      <c r="BA1299" s="2">
        <v>1.47</v>
      </c>
      <c r="BB1299" s="2">
        <v>1.59</v>
      </c>
      <c r="BC1299" s="4">
        <v>44319</v>
      </c>
      <c r="BD1299" s="2">
        <v>1.96</v>
      </c>
      <c r="BI1299" s="3">
        <v>44971</v>
      </c>
      <c r="BJ1299">
        <v>4.55</v>
      </c>
      <c r="BR1299">
        <f t="shared" si="40"/>
        <v>-0.05</v>
      </c>
      <c r="BS1299">
        <f t="shared" si="41"/>
        <v>0.04</v>
      </c>
    </row>
    <row r="1300" spans="1:71">
      <c r="A1300" s="1">
        <v>44320</v>
      </c>
      <c r="B1300">
        <v>0.05</v>
      </c>
      <c r="C1300">
        <v>257</v>
      </c>
      <c r="D1300" s="3">
        <v>44320</v>
      </c>
      <c r="E1300">
        <v>0.25</v>
      </c>
      <c r="F1300" s="3">
        <v>44320</v>
      </c>
      <c r="G1300">
        <v>0</v>
      </c>
      <c r="H1300">
        <v>0.03</v>
      </c>
      <c r="I1300">
        <v>0.05</v>
      </c>
      <c r="J1300">
        <v>0.06</v>
      </c>
      <c r="K1300">
        <v>0.11</v>
      </c>
      <c r="L1300">
        <v>0.01</v>
      </c>
      <c r="M1300">
        <v>344</v>
      </c>
      <c r="P1300">
        <v>0</v>
      </c>
      <c r="Q1300">
        <v>0.01</v>
      </c>
      <c r="R1300">
        <v>0.01</v>
      </c>
      <c r="S1300">
        <v>0.15</v>
      </c>
      <c r="T1300">
        <v>0.01</v>
      </c>
      <c r="U1300">
        <v>371</v>
      </c>
      <c r="X1300">
        <v>0</v>
      </c>
      <c r="Y1300">
        <v>0.01</v>
      </c>
      <c r="Z1300">
        <v>0.01</v>
      </c>
      <c r="AA1300">
        <v>0.15</v>
      </c>
      <c r="AB1300">
        <v>0.01</v>
      </c>
      <c r="AC1300">
        <v>895</v>
      </c>
      <c r="AF1300">
        <v>-0.02</v>
      </c>
      <c r="AG1300">
        <v>0.01</v>
      </c>
      <c r="AH1300">
        <v>0.01</v>
      </c>
      <c r="AI1300">
        <v>0.15</v>
      </c>
      <c r="AJ1300">
        <v>0.06</v>
      </c>
      <c r="AK1300">
        <v>74</v>
      </c>
      <c r="AN1300">
        <v>0.04</v>
      </c>
      <c r="AO1300">
        <v>0.05</v>
      </c>
      <c r="AP1300">
        <v>7.0000000000000007E-2</v>
      </c>
      <c r="AQ1300">
        <v>0.13</v>
      </c>
      <c r="AR1300">
        <v>0.1</v>
      </c>
      <c r="AS1300" s="8">
        <v>0.06</v>
      </c>
      <c r="AT1300">
        <v>0</v>
      </c>
      <c r="AU1300" s="19">
        <v>1.9E-2</v>
      </c>
      <c r="AV1300" s="19">
        <v>8.9999999999999993E-3</v>
      </c>
      <c r="AW1300" s="19"/>
      <c r="AZ1300" s="4">
        <v>44320</v>
      </c>
      <c r="BA1300" s="2">
        <v>1.45</v>
      </c>
      <c r="BB1300" s="2">
        <v>1.59</v>
      </c>
      <c r="BC1300" s="4">
        <v>44320</v>
      </c>
      <c r="BD1300" s="2">
        <v>1.97</v>
      </c>
      <c r="BI1300" s="3">
        <v>44972</v>
      </c>
      <c r="BJ1300">
        <v>4.55</v>
      </c>
      <c r="BR1300">
        <f t="shared" si="40"/>
        <v>-4.0000000000000008E-2</v>
      </c>
      <c r="BS1300">
        <f t="shared" si="41"/>
        <v>4.9999999999999996E-2</v>
      </c>
    </row>
    <row r="1301" spans="1:71">
      <c r="A1301" s="1">
        <v>44321</v>
      </c>
      <c r="B1301">
        <v>0.05</v>
      </c>
      <c r="C1301">
        <v>244</v>
      </c>
      <c r="D1301" s="3">
        <v>44321</v>
      </c>
      <c r="E1301">
        <v>0.25</v>
      </c>
      <c r="F1301" s="3">
        <v>44321</v>
      </c>
      <c r="G1301">
        <v>0</v>
      </c>
      <c r="H1301">
        <v>0.03</v>
      </c>
      <c r="I1301">
        <v>0.05</v>
      </c>
      <c r="J1301">
        <v>0.06</v>
      </c>
      <c r="K1301">
        <v>0.13</v>
      </c>
      <c r="L1301">
        <v>0.01</v>
      </c>
      <c r="M1301">
        <v>343</v>
      </c>
      <c r="P1301">
        <v>0</v>
      </c>
      <c r="Q1301">
        <v>0.01</v>
      </c>
      <c r="R1301">
        <v>0.01</v>
      </c>
      <c r="S1301">
        <v>0.15</v>
      </c>
      <c r="T1301">
        <v>0.01</v>
      </c>
      <c r="U1301">
        <v>363</v>
      </c>
      <c r="X1301">
        <v>0</v>
      </c>
      <c r="Y1301">
        <v>0.01</v>
      </c>
      <c r="Z1301">
        <v>0.01</v>
      </c>
      <c r="AA1301">
        <v>0.15</v>
      </c>
      <c r="AB1301">
        <v>0.01</v>
      </c>
      <c r="AC1301">
        <v>841</v>
      </c>
      <c r="AF1301">
        <v>-0.02</v>
      </c>
      <c r="AG1301">
        <v>0.01</v>
      </c>
      <c r="AH1301">
        <v>0.01</v>
      </c>
      <c r="AI1301">
        <v>0.15</v>
      </c>
      <c r="AJ1301">
        <v>0.06</v>
      </c>
      <c r="AK1301">
        <v>73</v>
      </c>
      <c r="AN1301">
        <v>0.04</v>
      </c>
      <c r="AO1301">
        <v>0.05</v>
      </c>
      <c r="AP1301">
        <v>7.0000000000000007E-2</v>
      </c>
      <c r="AQ1301">
        <v>0.1</v>
      </c>
      <c r="AR1301">
        <v>0.1</v>
      </c>
      <c r="AS1301" s="8">
        <v>0.06</v>
      </c>
      <c r="AT1301">
        <v>0</v>
      </c>
      <c r="AU1301" s="19">
        <v>1.7999999999999999E-2</v>
      </c>
      <c r="AV1301" s="19">
        <v>0.01</v>
      </c>
      <c r="AW1301" s="19"/>
      <c r="AZ1301" s="4">
        <v>44321</v>
      </c>
      <c r="BA1301" s="2">
        <v>1.43</v>
      </c>
      <c r="BB1301" s="2">
        <v>1.57</v>
      </c>
      <c r="BC1301" s="4">
        <v>44321</v>
      </c>
      <c r="BD1301" s="2">
        <v>1.98</v>
      </c>
      <c r="BI1301" s="3">
        <v>44973</v>
      </c>
      <c r="BJ1301">
        <v>4.55</v>
      </c>
      <c r="BR1301">
        <f t="shared" si="40"/>
        <v>-4.0000000000000008E-2</v>
      </c>
      <c r="BS1301">
        <f t="shared" si="41"/>
        <v>4.9999999999999996E-2</v>
      </c>
    </row>
    <row r="1302" spans="1:71">
      <c r="A1302" s="1">
        <v>44322</v>
      </c>
      <c r="B1302">
        <v>0.05</v>
      </c>
      <c r="C1302">
        <v>261</v>
      </c>
      <c r="D1302" s="3">
        <v>44322</v>
      </c>
      <c r="E1302">
        <v>0.25</v>
      </c>
      <c r="F1302" s="3">
        <v>44322</v>
      </c>
      <c r="G1302">
        <v>0</v>
      </c>
      <c r="H1302">
        <v>0.03</v>
      </c>
      <c r="I1302">
        <v>0.05</v>
      </c>
      <c r="J1302">
        <v>0.05</v>
      </c>
      <c r="K1302">
        <v>0.1</v>
      </c>
      <c r="L1302">
        <v>0.01</v>
      </c>
      <c r="M1302">
        <v>349</v>
      </c>
      <c r="P1302">
        <v>0</v>
      </c>
      <c r="Q1302">
        <v>0.01</v>
      </c>
      <c r="R1302">
        <v>0.01</v>
      </c>
      <c r="S1302">
        <v>0.15</v>
      </c>
      <c r="T1302">
        <v>0.01</v>
      </c>
      <c r="U1302">
        <v>368</v>
      </c>
      <c r="X1302">
        <v>0</v>
      </c>
      <c r="Y1302">
        <v>0.01</v>
      </c>
      <c r="Z1302">
        <v>0.01</v>
      </c>
      <c r="AA1302">
        <v>0.15</v>
      </c>
      <c r="AB1302">
        <v>0.01</v>
      </c>
      <c r="AC1302">
        <v>883</v>
      </c>
      <c r="AF1302">
        <v>-0.02</v>
      </c>
      <c r="AG1302">
        <v>0.01</v>
      </c>
      <c r="AH1302">
        <v>0.01</v>
      </c>
      <c r="AI1302">
        <v>0.15</v>
      </c>
      <c r="AJ1302">
        <v>0.06</v>
      </c>
      <c r="AK1302">
        <v>73</v>
      </c>
      <c r="AN1302">
        <v>0.04</v>
      </c>
      <c r="AO1302">
        <v>0.05</v>
      </c>
      <c r="AP1302">
        <v>7.0000000000000007E-2</v>
      </c>
      <c r="AQ1302">
        <v>0.13</v>
      </c>
      <c r="AR1302">
        <v>0.1</v>
      </c>
      <c r="AS1302" s="8">
        <v>0.06</v>
      </c>
      <c r="AT1302">
        <v>0</v>
      </c>
      <c r="AU1302" s="19">
        <v>2.1000000000000001E-2</v>
      </c>
      <c r="AV1302" s="19">
        <v>1.2E-2</v>
      </c>
      <c r="AW1302" s="19"/>
      <c r="AZ1302" s="4">
        <v>44322</v>
      </c>
      <c r="BA1302" s="2">
        <v>1.42</v>
      </c>
      <c r="BB1302" s="2">
        <v>1.56</v>
      </c>
      <c r="BC1302" s="4">
        <v>44322</v>
      </c>
      <c r="BD1302" s="2">
        <v>1.96</v>
      </c>
      <c r="BI1302" s="3">
        <v>44974</v>
      </c>
      <c r="BJ1302">
        <v>4.55</v>
      </c>
      <c r="BR1302">
        <f t="shared" si="40"/>
        <v>-4.0000000000000008E-2</v>
      </c>
      <c r="BS1302">
        <f t="shared" si="41"/>
        <v>4.9999999999999996E-2</v>
      </c>
    </row>
    <row r="1303" spans="1:71">
      <c r="A1303" s="1">
        <v>44323</v>
      </c>
      <c r="B1303">
        <v>0.05</v>
      </c>
      <c r="C1303">
        <v>258</v>
      </c>
      <c r="D1303" s="3">
        <v>44323</v>
      </c>
      <c r="E1303">
        <v>0.25</v>
      </c>
      <c r="F1303" s="3">
        <v>44323</v>
      </c>
      <c r="G1303">
        <v>0</v>
      </c>
      <c r="H1303">
        <v>0.03</v>
      </c>
      <c r="I1303">
        <v>0.05</v>
      </c>
      <c r="J1303">
        <v>0.05</v>
      </c>
      <c r="K1303">
        <v>0.1</v>
      </c>
      <c r="L1303">
        <v>0.01</v>
      </c>
      <c r="M1303">
        <v>348</v>
      </c>
      <c r="P1303">
        <v>0</v>
      </c>
      <c r="Q1303">
        <v>0.01</v>
      </c>
      <c r="R1303">
        <v>0.01</v>
      </c>
      <c r="S1303">
        <v>0.15</v>
      </c>
      <c r="T1303">
        <v>0.01</v>
      </c>
      <c r="U1303">
        <v>374</v>
      </c>
      <c r="X1303">
        <v>0</v>
      </c>
      <c r="Y1303">
        <v>0.01</v>
      </c>
      <c r="Z1303">
        <v>0.01</v>
      </c>
      <c r="AA1303">
        <v>0.15</v>
      </c>
      <c r="AB1303">
        <v>0.01</v>
      </c>
      <c r="AC1303">
        <v>869</v>
      </c>
      <c r="AF1303">
        <v>-0.02</v>
      </c>
      <c r="AG1303">
        <v>0.01</v>
      </c>
      <c r="AH1303">
        <v>0.01</v>
      </c>
      <c r="AI1303">
        <v>0.15</v>
      </c>
      <c r="AJ1303">
        <v>0.06</v>
      </c>
      <c r="AK1303">
        <v>72</v>
      </c>
      <c r="AN1303">
        <v>0.04</v>
      </c>
      <c r="AO1303">
        <v>0.05</v>
      </c>
      <c r="AP1303">
        <v>7.0000000000000007E-2</v>
      </c>
      <c r="AQ1303">
        <v>0.1</v>
      </c>
      <c r="AR1303">
        <v>0.1</v>
      </c>
      <c r="AS1303" s="8">
        <v>0.06</v>
      </c>
      <c r="AT1303">
        <v>0</v>
      </c>
      <c r="AU1303" s="19">
        <v>1.9E-2</v>
      </c>
      <c r="AV1303" s="19">
        <v>0.01</v>
      </c>
      <c r="AW1303" s="19"/>
      <c r="AZ1303" s="4">
        <v>44323</v>
      </c>
      <c r="BA1303" s="2">
        <v>1.46</v>
      </c>
      <c r="BB1303" s="2">
        <v>1.58</v>
      </c>
      <c r="BC1303" s="4">
        <v>44323</v>
      </c>
      <c r="BD1303" s="2">
        <v>1.97</v>
      </c>
      <c r="BI1303" s="3">
        <v>44977</v>
      </c>
      <c r="BJ1303" t="s">
        <v>8</v>
      </c>
      <c r="BR1303">
        <f t="shared" si="40"/>
        <v>-4.0000000000000008E-2</v>
      </c>
      <c r="BS1303">
        <f t="shared" si="41"/>
        <v>4.9999999999999996E-2</v>
      </c>
    </row>
    <row r="1304" spans="1:71">
      <c r="A1304" s="1">
        <v>44326</v>
      </c>
      <c r="B1304">
        <v>0.05</v>
      </c>
      <c r="C1304">
        <v>271</v>
      </c>
      <c r="D1304" s="3">
        <v>44326</v>
      </c>
      <c r="E1304">
        <v>0.25</v>
      </c>
      <c r="F1304" s="3">
        <v>44326</v>
      </c>
      <c r="G1304">
        <v>0</v>
      </c>
      <c r="H1304">
        <v>0.03</v>
      </c>
      <c r="I1304">
        <v>0.04</v>
      </c>
      <c r="J1304">
        <v>0.05</v>
      </c>
      <c r="K1304">
        <v>0.1</v>
      </c>
      <c r="L1304">
        <v>0.01</v>
      </c>
      <c r="M1304">
        <v>350</v>
      </c>
      <c r="P1304">
        <v>0</v>
      </c>
      <c r="Q1304">
        <v>0.01</v>
      </c>
      <c r="R1304">
        <v>0.01</v>
      </c>
      <c r="S1304">
        <v>0.15</v>
      </c>
      <c r="T1304">
        <v>0.01</v>
      </c>
      <c r="U1304">
        <v>374</v>
      </c>
      <c r="X1304">
        <v>0</v>
      </c>
      <c r="Y1304">
        <v>0.01</v>
      </c>
      <c r="Z1304">
        <v>0.01</v>
      </c>
      <c r="AA1304">
        <v>0.15</v>
      </c>
      <c r="AB1304">
        <v>0.01</v>
      </c>
      <c r="AC1304">
        <v>869</v>
      </c>
      <c r="AF1304">
        <v>-0.02</v>
      </c>
      <c r="AG1304">
        <v>0.01</v>
      </c>
      <c r="AH1304">
        <v>0.01</v>
      </c>
      <c r="AI1304">
        <v>0.15</v>
      </c>
      <c r="AJ1304">
        <v>0.06</v>
      </c>
      <c r="AK1304">
        <v>69</v>
      </c>
      <c r="AN1304">
        <v>0.04</v>
      </c>
      <c r="AO1304">
        <v>0.05</v>
      </c>
      <c r="AP1304">
        <v>7.0000000000000007E-2</v>
      </c>
      <c r="AQ1304">
        <v>0.1</v>
      </c>
      <c r="AR1304">
        <v>0.1</v>
      </c>
      <c r="AS1304" s="8">
        <v>0.06</v>
      </c>
      <c r="AT1304">
        <v>0</v>
      </c>
      <c r="AU1304" s="19">
        <v>0.02</v>
      </c>
      <c r="AV1304" s="19">
        <v>1.0999999999999999E-2</v>
      </c>
      <c r="AW1304" s="19"/>
      <c r="AZ1304" s="4">
        <v>44326</v>
      </c>
      <c r="BA1304" s="2">
        <v>1.47</v>
      </c>
      <c r="BB1304" s="2">
        <v>1.61</v>
      </c>
      <c r="BC1304" s="4">
        <v>44326</v>
      </c>
      <c r="BD1304" s="2">
        <v>1.98</v>
      </c>
      <c r="BI1304" s="3">
        <v>44978</v>
      </c>
      <c r="BJ1304">
        <v>4.55</v>
      </c>
      <c r="BR1304">
        <f t="shared" si="40"/>
        <v>-4.0000000000000008E-2</v>
      </c>
      <c r="BS1304">
        <f t="shared" si="41"/>
        <v>4.9999999999999996E-2</v>
      </c>
    </row>
    <row r="1305" spans="1:71">
      <c r="A1305" s="1">
        <v>44327</v>
      </c>
      <c r="B1305">
        <v>0.05</v>
      </c>
      <c r="C1305">
        <v>261</v>
      </c>
      <c r="D1305" s="3">
        <v>44327</v>
      </c>
      <c r="E1305">
        <v>0.25</v>
      </c>
      <c r="F1305" s="3">
        <v>44327</v>
      </c>
      <c r="G1305">
        <v>0</v>
      </c>
      <c r="H1305">
        <v>0.03</v>
      </c>
      <c r="I1305">
        <v>0.04</v>
      </c>
      <c r="J1305">
        <v>0.05</v>
      </c>
      <c r="K1305">
        <v>0.1</v>
      </c>
      <c r="L1305">
        <v>0.01</v>
      </c>
      <c r="M1305">
        <v>359</v>
      </c>
      <c r="P1305">
        <v>0</v>
      </c>
      <c r="Q1305">
        <v>0.01</v>
      </c>
      <c r="R1305">
        <v>0.01</v>
      </c>
      <c r="S1305">
        <v>0.15</v>
      </c>
      <c r="T1305">
        <v>0.01</v>
      </c>
      <c r="U1305">
        <v>383</v>
      </c>
      <c r="X1305">
        <v>0</v>
      </c>
      <c r="Y1305">
        <v>0.01</v>
      </c>
      <c r="Z1305">
        <v>0.01</v>
      </c>
      <c r="AA1305">
        <v>0.15</v>
      </c>
      <c r="AB1305">
        <v>0.01</v>
      </c>
      <c r="AC1305">
        <v>865</v>
      </c>
      <c r="AF1305">
        <v>-0.02</v>
      </c>
      <c r="AG1305">
        <v>0.01</v>
      </c>
      <c r="AH1305">
        <v>0.01</v>
      </c>
      <c r="AI1305">
        <v>0.15</v>
      </c>
      <c r="AJ1305">
        <v>0.06</v>
      </c>
      <c r="AK1305">
        <v>66</v>
      </c>
      <c r="AN1305">
        <v>0.04</v>
      </c>
      <c r="AO1305">
        <v>0.05</v>
      </c>
      <c r="AP1305">
        <v>7.0000000000000007E-2</v>
      </c>
      <c r="AQ1305">
        <v>0.1</v>
      </c>
      <c r="AR1305">
        <v>0.1</v>
      </c>
      <c r="AS1305" s="8">
        <v>0.06</v>
      </c>
      <c r="AT1305">
        <v>0</v>
      </c>
      <c r="AU1305" s="19">
        <v>1.9E-2</v>
      </c>
      <c r="AV1305" s="19">
        <v>1.0999999999999999E-2</v>
      </c>
      <c r="AW1305" s="19"/>
      <c r="AZ1305" s="4">
        <v>44327</v>
      </c>
      <c r="BA1305" s="2">
        <v>1.48</v>
      </c>
      <c r="BB1305" s="2">
        <v>1.63</v>
      </c>
      <c r="BC1305" s="4">
        <v>44327</v>
      </c>
      <c r="BD1305" s="2">
        <v>2.0099999999999998</v>
      </c>
      <c r="BI1305" s="3">
        <v>44979</v>
      </c>
      <c r="BJ1305">
        <v>4.55</v>
      </c>
      <c r="BR1305">
        <f t="shared" si="40"/>
        <v>-4.0000000000000008E-2</v>
      </c>
      <c r="BS1305">
        <f t="shared" si="41"/>
        <v>4.9999999999999996E-2</v>
      </c>
    </row>
    <row r="1306" spans="1:71">
      <c r="A1306" s="1">
        <v>44328</v>
      </c>
      <c r="B1306">
        <v>0.05</v>
      </c>
      <c r="C1306">
        <v>253</v>
      </c>
      <c r="D1306" s="3">
        <v>44328</v>
      </c>
      <c r="E1306">
        <v>0.25</v>
      </c>
      <c r="F1306" s="3">
        <v>44328</v>
      </c>
      <c r="G1306">
        <v>0</v>
      </c>
      <c r="H1306">
        <v>0.03</v>
      </c>
      <c r="I1306">
        <v>0.04</v>
      </c>
      <c r="J1306">
        <v>0.05</v>
      </c>
      <c r="K1306">
        <v>0.1</v>
      </c>
      <c r="L1306">
        <v>0.01</v>
      </c>
      <c r="M1306">
        <v>352</v>
      </c>
      <c r="P1306">
        <v>0</v>
      </c>
      <c r="Q1306">
        <v>0.01</v>
      </c>
      <c r="R1306">
        <v>0.01</v>
      </c>
      <c r="S1306">
        <v>0.15</v>
      </c>
      <c r="T1306">
        <v>0.01</v>
      </c>
      <c r="U1306">
        <v>378</v>
      </c>
      <c r="X1306">
        <v>0</v>
      </c>
      <c r="Y1306">
        <v>0.01</v>
      </c>
      <c r="Z1306">
        <v>0.01</v>
      </c>
      <c r="AA1306">
        <v>0.15</v>
      </c>
      <c r="AB1306">
        <v>0.01</v>
      </c>
      <c r="AC1306">
        <v>895</v>
      </c>
      <c r="AF1306">
        <v>-0.03</v>
      </c>
      <c r="AG1306">
        <v>0</v>
      </c>
      <c r="AH1306">
        <v>0.01</v>
      </c>
      <c r="AI1306">
        <v>0.15</v>
      </c>
      <c r="AJ1306">
        <v>0.06</v>
      </c>
      <c r="AK1306">
        <v>64</v>
      </c>
      <c r="AN1306">
        <v>0.04</v>
      </c>
      <c r="AO1306">
        <v>0.05</v>
      </c>
      <c r="AP1306">
        <v>7.0000000000000007E-2</v>
      </c>
      <c r="AQ1306">
        <v>0.1</v>
      </c>
      <c r="AR1306">
        <v>0.1</v>
      </c>
      <c r="AS1306" s="8">
        <v>0.06</v>
      </c>
      <c r="AT1306">
        <v>0</v>
      </c>
      <c r="AU1306" s="19">
        <v>1.7999999999999999E-2</v>
      </c>
      <c r="AV1306" s="19">
        <v>8.0000000000000002E-3</v>
      </c>
      <c r="AW1306" s="19"/>
      <c r="AZ1306" s="4">
        <v>44328</v>
      </c>
      <c r="BA1306" s="2">
        <v>1.53</v>
      </c>
      <c r="BB1306" s="2">
        <v>1.67</v>
      </c>
      <c r="BC1306" s="4">
        <v>44328</v>
      </c>
      <c r="BD1306" s="2">
        <v>2.02</v>
      </c>
      <c r="BI1306" s="3">
        <v>44980</v>
      </c>
      <c r="BJ1306">
        <v>4.55</v>
      </c>
      <c r="BR1306">
        <f t="shared" si="40"/>
        <v>-4.0000000000000008E-2</v>
      </c>
      <c r="BS1306">
        <f t="shared" si="41"/>
        <v>4.9999999999999996E-2</v>
      </c>
    </row>
    <row r="1307" spans="1:71">
      <c r="A1307" s="1">
        <v>44329</v>
      </c>
      <c r="B1307">
        <v>0.05</v>
      </c>
      <c r="C1307">
        <v>253</v>
      </c>
      <c r="D1307" s="3">
        <v>44329</v>
      </c>
      <c r="E1307">
        <v>0.25</v>
      </c>
      <c r="F1307" s="3">
        <v>44329</v>
      </c>
      <c r="G1307">
        <v>0</v>
      </c>
      <c r="H1307">
        <v>0.02</v>
      </c>
      <c r="I1307">
        <v>0.04</v>
      </c>
      <c r="J1307">
        <v>0.05</v>
      </c>
      <c r="K1307">
        <v>0.1</v>
      </c>
      <c r="L1307">
        <v>0.01</v>
      </c>
      <c r="M1307">
        <v>349</v>
      </c>
      <c r="P1307">
        <v>0</v>
      </c>
      <c r="Q1307">
        <v>0.01</v>
      </c>
      <c r="R1307">
        <v>0.01</v>
      </c>
      <c r="S1307">
        <v>0.15</v>
      </c>
      <c r="T1307">
        <v>0.01</v>
      </c>
      <c r="U1307">
        <v>372</v>
      </c>
      <c r="X1307">
        <v>-0.01</v>
      </c>
      <c r="Y1307">
        <v>0.01</v>
      </c>
      <c r="Z1307">
        <v>0.01</v>
      </c>
      <c r="AA1307">
        <v>0.15</v>
      </c>
      <c r="AB1307">
        <v>0.01</v>
      </c>
      <c r="AC1307">
        <v>860</v>
      </c>
      <c r="AF1307">
        <v>-0.03</v>
      </c>
      <c r="AG1307">
        <v>0</v>
      </c>
      <c r="AH1307">
        <v>0.01</v>
      </c>
      <c r="AI1307">
        <v>0.15</v>
      </c>
      <c r="AJ1307">
        <v>0.06</v>
      </c>
      <c r="AK1307">
        <v>67</v>
      </c>
      <c r="AN1307">
        <v>0.04</v>
      </c>
      <c r="AO1307">
        <v>0.05</v>
      </c>
      <c r="AP1307">
        <v>7.0000000000000007E-2</v>
      </c>
      <c r="AQ1307">
        <v>0.1</v>
      </c>
      <c r="AR1307">
        <v>0.1</v>
      </c>
      <c r="AS1307" s="8">
        <v>0.06</v>
      </c>
      <c r="AT1307">
        <v>0</v>
      </c>
      <c r="AU1307" s="19">
        <v>8.0000000000000002E-3</v>
      </c>
      <c r="AV1307" s="19">
        <v>1E-3</v>
      </c>
      <c r="AW1307" s="19"/>
      <c r="AZ1307" s="4">
        <v>44329</v>
      </c>
      <c r="BA1307" s="2">
        <v>1.5</v>
      </c>
      <c r="BB1307" s="2">
        <v>1.64</v>
      </c>
      <c r="BC1307" s="4">
        <v>44329</v>
      </c>
      <c r="BD1307" s="2">
        <v>2.04</v>
      </c>
      <c r="BR1307">
        <f t="shared" si="40"/>
        <v>-4.0000000000000008E-2</v>
      </c>
      <c r="BS1307">
        <f t="shared" si="41"/>
        <v>4.9999999999999996E-2</v>
      </c>
    </row>
    <row r="1308" spans="1:71">
      <c r="A1308" s="1">
        <v>44330</v>
      </c>
      <c r="B1308">
        <v>0.05</v>
      </c>
      <c r="C1308">
        <v>245</v>
      </c>
      <c r="D1308" s="3">
        <v>44330</v>
      </c>
      <c r="E1308">
        <v>0.25</v>
      </c>
      <c r="F1308" s="3">
        <v>44330</v>
      </c>
      <c r="G1308">
        <v>0</v>
      </c>
      <c r="H1308">
        <v>0.03</v>
      </c>
      <c r="I1308">
        <v>0.04</v>
      </c>
      <c r="J1308">
        <v>0.05</v>
      </c>
      <c r="K1308">
        <v>0.1</v>
      </c>
      <c r="L1308">
        <v>0.01</v>
      </c>
      <c r="M1308">
        <v>348</v>
      </c>
      <c r="P1308">
        <v>0</v>
      </c>
      <c r="Q1308">
        <v>0.01</v>
      </c>
      <c r="R1308">
        <v>0.01</v>
      </c>
      <c r="S1308">
        <v>0.15</v>
      </c>
      <c r="T1308">
        <v>0.01</v>
      </c>
      <c r="U1308">
        <v>370</v>
      </c>
      <c r="X1308">
        <v>0</v>
      </c>
      <c r="Y1308">
        <v>0.01</v>
      </c>
      <c r="Z1308">
        <v>0.01</v>
      </c>
      <c r="AA1308">
        <v>0.15</v>
      </c>
      <c r="AB1308">
        <v>0.01</v>
      </c>
      <c r="AC1308">
        <v>865</v>
      </c>
      <c r="AF1308">
        <v>-0.04</v>
      </c>
      <c r="AG1308">
        <v>-0.01</v>
      </c>
      <c r="AH1308">
        <v>0.01</v>
      </c>
      <c r="AI1308">
        <v>0.15</v>
      </c>
      <c r="AJ1308">
        <v>0.06</v>
      </c>
      <c r="AK1308">
        <v>63</v>
      </c>
      <c r="AN1308">
        <v>0.04</v>
      </c>
      <c r="AO1308">
        <v>0.05</v>
      </c>
      <c r="AP1308">
        <v>7.0000000000000007E-2</v>
      </c>
      <c r="AQ1308">
        <v>0.1</v>
      </c>
      <c r="AR1308">
        <v>0.1</v>
      </c>
      <c r="AS1308" s="8">
        <v>0.06</v>
      </c>
      <c r="AT1308">
        <v>0</v>
      </c>
      <c r="AU1308" s="19">
        <v>0.01</v>
      </c>
      <c r="AV1308" s="19">
        <v>2E-3</v>
      </c>
      <c r="AW1308" s="19"/>
      <c r="AZ1308" s="4">
        <v>44330</v>
      </c>
      <c r="BA1308" s="2">
        <v>1.47</v>
      </c>
      <c r="BB1308" s="2">
        <v>1.62</v>
      </c>
      <c r="BC1308" s="4">
        <v>44330</v>
      </c>
      <c r="BD1308" s="2">
        <v>2.0299999999999998</v>
      </c>
      <c r="BR1308">
        <f t="shared" si="40"/>
        <v>-4.0000000000000008E-2</v>
      </c>
      <c r="BS1308">
        <f t="shared" si="41"/>
        <v>4.9999999999999996E-2</v>
      </c>
    </row>
    <row r="1309" spans="1:71">
      <c r="A1309" s="1">
        <v>44333</v>
      </c>
      <c r="B1309">
        <v>0.05</v>
      </c>
      <c r="C1309">
        <v>267</v>
      </c>
      <c r="D1309" s="3">
        <v>44333</v>
      </c>
      <c r="E1309">
        <v>0.25</v>
      </c>
      <c r="F1309" s="3">
        <v>44333</v>
      </c>
      <c r="G1309">
        <v>0</v>
      </c>
      <c r="H1309">
        <v>0.03</v>
      </c>
      <c r="I1309">
        <v>0.04</v>
      </c>
      <c r="J1309">
        <v>0.05</v>
      </c>
      <c r="K1309">
        <v>0.1</v>
      </c>
      <c r="L1309">
        <v>0.01</v>
      </c>
      <c r="M1309">
        <v>346</v>
      </c>
      <c r="P1309">
        <v>0</v>
      </c>
      <c r="Q1309">
        <v>0.01</v>
      </c>
      <c r="R1309">
        <v>0.01</v>
      </c>
      <c r="S1309">
        <v>0.15</v>
      </c>
      <c r="T1309">
        <v>0.01</v>
      </c>
      <c r="U1309">
        <v>363</v>
      </c>
      <c r="X1309">
        <v>0</v>
      </c>
      <c r="Y1309">
        <v>0.01</v>
      </c>
      <c r="Z1309">
        <v>0.01</v>
      </c>
      <c r="AA1309">
        <v>0.15</v>
      </c>
      <c r="AB1309">
        <v>0.01</v>
      </c>
      <c r="AC1309">
        <v>902</v>
      </c>
      <c r="AF1309">
        <v>-0.03</v>
      </c>
      <c r="AG1309">
        <v>0</v>
      </c>
      <c r="AH1309">
        <v>0.01</v>
      </c>
      <c r="AI1309">
        <v>0.15</v>
      </c>
      <c r="AJ1309">
        <v>0.06</v>
      </c>
      <c r="AK1309">
        <v>62</v>
      </c>
      <c r="AN1309">
        <v>0.04</v>
      </c>
      <c r="AO1309">
        <v>0.05</v>
      </c>
      <c r="AP1309">
        <v>7.0000000000000007E-2</v>
      </c>
      <c r="AQ1309">
        <v>0.1</v>
      </c>
      <c r="AR1309">
        <v>0.1</v>
      </c>
      <c r="AS1309" s="8">
        <v>0.06</v>
      </c>
      <c r="AT1309">
        <v>0</v>
      </c>
      <c r="AU1309" s="19">
        <v>1.2E-2</v>
      </c>
      <c r="AV1309" s="19">
        <v>6.0000000000000001E-3</v>
      </c>
      <c r="AW1309" s="19"/>
      <c r="AZ1309" s="4">
        <v>44333</v>
      </c>
      <c r="BA1309" s="2">
        <v>1.48</v>
      </c>
      <c r="BB1309" s="2">
        <v>1.62</v>
      </c>
      <c r="BC1309" s="4">
        <v>44333</v>
      </c>
      <c r="BD1309" s="2">
        <v>2.02</v>
      </c>
      <c r="BR1309">
        <f t="shared" si="40"/>
        <v>-4.0000000000000008E-2</v>
      </c>
      <c r="BS1309">
        <f t="shared" si="41"/>
        <v>4.9999999999999996E-2</v>
      </c>
    </row>
    <row r="1310" spans="1:71">
      <c r="A1310" s="1">
        <v>44334</v>
      </c>
      <c r="B1310">
        <v>0.05</v>
      </c>
      <c r="C1310">
        <v>266</v>
      </c>
      <c r="D1310" s="3">
        <v>44334</v>
      </c>
      <c r="E1310">
        <v>0.25</v>
      </c>
      <c r="F1310" s="3">
        <v>44334</v>
      </c>
      <c r="G1310">
        <v>0</v>
      </c>
      <c r="H1310">
        <v>0.03</v>
      </c>
      <c r="I1310">
        <v>0.04</v>
      </c>
      <c r="J1310">
        <v>0.06</v>
      </c>
      <c r="K1310">
        <v>0.1</v>
      </c>
      <c r="L1310">
        <v>0.01</v>
      </c>
      <c r="M1310">
        <v>351</v>
      </c>
      <c r="P1310">
        <v>0</v>
      </c>
      <c r="Q1310">
        <v>0.01</v>
      </c>
      <c r="R1310">
        <v>0.01</v>
      </c>
      <c r="S1310">
        <v>0.15</v>
      </c>
      <c r="T1310">
        <v>0.01</v>
      </c>
      <c r="U1310">
        <v>371</v>
      </c>
      <c r="X1310">
        <v>0</v>
      </c>
      <c r="Y1310">
        <v>0.01</v>
      </c>
      <c r="Z1310">
        <v>0.01</v>
      </c>
      <c r="AA1310">
        <v>0.15</v>
      </c>
      <c r="AB1310">
        <v>0.01</v>
      </c>
      <c r="AC1310">
        <v>888</v>
      </c>
      <c r="AF1310">
        <v>-0.03</v>
      </c>
      <c r="AG1310">
        <v>0</v>
      </c>
      <c r="AH1310">
        <v>0.01</v>
      </c>
      <c r="AI1310">
        <v>0.15</v>
      </c>
      <c r="AJ1310">
        <v>0.06</v>
      </c>
      <c r="AK1310">
        <v>63</v>
      </c>
      <c r="AN1310">
        <v>0.03</v>
      </c>
      <c r="AO1310">
        <v>0.05</v>
      </c>
      <c r="AP1310">
        <v>7.0000000000000007E-2</v>
      </c>
      <c r="AQ1310">
        <v>0.1</v>
      </c>
      <c r="AR1310">
        <v>0.1</v>
      </c>
      <c r="AS1310" s="8">
        <v>0.06</v>
      </c>
      <c r="AT1310" t="s">
        <v>8</v>
      </c>
      <c r="AU1310" s="19">
        <v>1.2E-2</v>
      </c>
      <c r="AV1310" s="19">
        <v>2E-3</v>
      </c>
      <c r="AW1310" s="19"/>
      <c r="AZ1310" s="4">
        <v>44334</v>
      </c>
      <c r="BA1310" s="2">
        <v>1.48</v>
      </c>
      <c r="BB1310" s="2">
        <v>1.62</v>
      </c>
      <c r="BC1310" s="4">
        <v>44334</v>
      </c>
      <c r="BD1310" s="2">
        <v>2.0299999999999998</v>
      </c>
      <c r="BR1310">
        <f t="shared" si="40"/>
        <v>-4.0000000000000008E-2</v>
      </c>
      <c r="BS1310">
        <f t="shared" si="41"/>
        <v>4.9999999999999996E-2</v>
      </c>
    </row>
    <row r="1311" spans="1:71">
      <c r="A1311" s="1">
        <v>44335</v>
      </c>
      <c r="B1311">
        <v>0.05</v>
      </c>
      <c r="C1311">
        <v>249</v>
      </c>
      <c r="D1311" s="3">
        <v>44335</v>
      </c>
      <c r="E1311">
        <v>0.25</v>
      </c>
      <c r="F1311" s="3">
        <v>44335</v>
      </c>
      <c r="G1311">
        <v>0</v>
      </c>
      <c r="H1311">
        <v>0.03</v>
      </c>
      <c r="I1311">
        <v>0.04</v>
      </c>
      <c r="J1311">
        <v>0.05</v>
      </c>
      <c r="K1311">
        <v>0.1</v>
      </c>
      <c r="L1311">
        <v>0.01</v>
      </c>
      <c r="M1311">
        <v>351</v>
      </c>
      <c r="P1311">
        <v>0</v>
      </c>
      <c r="Q1311">
        <v>0.01</v>
      </c>
      <c r="R1311">
        <v>0.01</v>
      </c>
      <c r="S1311">
        <v>0.15</v>
      </c>
      <c r="T1311">
        <v>0.01</v>
      </c>
      <c r="U1311">
        <v>368</v>
      </c>
      <c r="X1311">
        <v>0</v>
      </c>
      <c r="Y1311">
        <v>0.01</v>
      </c>
      <c r="Z1311">
        <v>0.01</v>
      </c>
      <c r="AA1311">
        <v>0.15</v>
      </c>
      <c r="AB1311">
        <v>0.01</v>
      </c>
      <c r="AC1311">
        <v>891</v>
      </c>
      <c r="AF1311">
        <v>-0.04</v>
      </c>
      <c r="AG1311">
        <v>0</v>
      </c>
      <c r="AH1311">
        <v>0.01</v>
      </c>
      <c r="AI1311">
        <v>0.15</v>
      </c>
      <c r="AJ1311">
        <v>0.06</v>
      </c>
      <c r="AK1311">
        <v>63</v>
      </c>
      <c r="AN1311">
        <v>0.04</v>
      </c>
      <c r="AO1311">
        <v>0.05</v>
      </c>
      <c r="AP1311">
        <v>7.0000000000000007E-2</v>
      </c>
      <c r="AQ1311">
        <v>0.1</v>
      </c>
      <c r="AR1311">
        <v>0.1</v>
      </c>
      <c r="AS1311" s="8">
        <v>0.06</v>
      </c>
      <c r="AT1311" t="s">
        <v>8</v>
      </c>
      <c r="AU1311" s="19">
        <v>1.0999999999999999E-2</v>
      </c>
      <c r="AV1311" s="19">
        <v>4.0000000000000001E-3</v>
      </c>
      <c r="AW1311" s="19"/>
      <c r="AZ1311" s="4">
        <v>44335</v>
      </c>
      <c r="BA1311" s="2">
        <v>1.52</v>
      </c>
      <c r="BB1311" s="2">
        <v>1.67</v>
      </c>
      <c r="BC1311" s="4">
        <v>44335</v>
      </c>
      <c r="BD1311" s="2">
        <v>2.02</v>
      </c>
      <c r="BR1311">
        <f t="shared" si="40"/>
        <v>-4.0000000000000008E-2</v>
      </c>
      <c r="BS1311">
        <f t="shared" si="41"/>
        <v>4.9999999999999996E-2</v>
      </c>
    </row>
    <row r="1312" spans="1:71">
      <c r="A1312" s="1">
        <v>44336</v>
      </c>
      <c r="B1312">
        <v>0.05</v>
      </c>
      <c r="C1312">
        <v>259</v>
      </c>
      <c r="D1312" s="3">
        <v>44336</v>
      </c>
      <c r="E1312">
        <v>0.25</v>
      </c>
      <c r="F1312" s="3">
        <v>44336</v>
      </c>
      <c r="G1312">
        <v>0</v>
      </c>
      <c r="H1312">
        <v>0.03</v>
      </c>
      <c r="I1312">
        <v>0.04</v>
      </c>
      <c r="J1312">
        <v>0.05</v>
      </c>
      <c r="K1312">
        <v>0.11</v>
      </c>
      <c r="L1312">
        <v>0.01</v>
      </c>
      <c r="M1312">
        <v>358</v>
      </c>
      <c r="P1312">
        <v>0</v>
      </c>
      <c r="Q1312">
        <v>0.01</v>
      </c>
      <c r="R1312">
        <v>0.01</v>
      </c>
      <c r="S1312">
        <v>0.15</v>
      </c>
      <c r="T1312">
        <v>0.01</v>
      </c>
      <c r="U1312">
        <v>372</v>
      </c>
      <c r="X1312">
        <v>0</v>
      </c>
      <c r="Y1312">
        <v>0.01</v>
      </c>
      <c r="Z1312">
        <v>0.01</v>
      </c>
      <c r="AA1312">
        <v>0.15</v>
      </c>
      <c r="AB1312">
        <v>0.01</v>
      </c>
      <c r="AC1312">
        <v>872</v>
      </c>
      <c r="AF1312">
        <v>-0.04</v>
      </c>
      <c r="AG1312">
        <v>0</v>
      </c>
      <c r="AH1312">
        <v>0.01</v>
      </c>
      <c r="AI1312">
        <v>0.15</v>
      </c>
      <c r="AJ1312">
        <v>0.06</v>
      </c>
      <c r="AK1312">
        <v>60</v>
      </c>
      <c r="AN1312">
        <v>0.04</v>
      </c>
      <c r="AO1312">
        <v>0.05</v>
      </c>
      <c r="AP1312">
        <v>7.0000000000000007E-2</v>
      </c>
      <c r="AQ1312">
        <v>0.1</v>
      </c>
      <c r="AR1312">
        <v>0.1</v>
      </c>
      <c r="AS1312" s="8">
        <v>0.06</v>
      </c>
      <c r="AT1312">
        <v>0</v>
      </c>
      <c r="AU1312" s="19">
        <v>0.01</v>
      </c>
      <c r="AV1312" s="19">
        <v>1E-3</v>
      </c>
      <c r="AW1312" s="19"/>
      <c r="AZ1312" s="4">
        <v>44336</v>
      </c>
      <c r="BA1312" s="2">
        <v>1.48</v>
      </c>
      <c r="BB1312" s="2">
        <v>1.62</v>
      </c>
      <c r="BC1312" s="4">
        <v>44336</v>
      </c>
      <c r="BD1312" s="2">
        <v>2.02</v>
      </c>
      <c r="BR1312">
        <f t="shared" si="40"/>
        <v>-4.0000000000000008E-2</v>
      </c>
      <c r="BS1312">
        <f t="shared" si="41"/>
        <v>4.9999999999999996E-2</v>
      </c>
    </row>
    <row r="1313" spans="1:71">
      <c r="A1313" s="1">
        <v>44337</v>
      </c>
      <c r="B1313">
        <v>0.05</v>
      </c>
      <c r="C1313">
        <v>270</v>
      </c>
      <c r="D1313" s="3">
        <v>44337</v>
      </c>
      <c r="E1313">
        <v>0.25</v>
      </c>
      <c r="F1313" s="3">
        <v>44337</v>
      </c>
      <c r="G1313">
        <v>0</v>
      </c>
      <c r="H1313">
        <v>0.02</v>
      </c>
      <c r="I1313">
        <v>0.04</v>
      </c>
      <c r="J1313">
        <v>0.05</v>
      </c>
      <c r="K1313">
        <v>0.11</v>
      </c>
      <c r="L1313">
        <v>0.01</v>
      </c>
      <c r="M1313">
        <v>350</v>
      </c>
      <c r="P1313">
        <v>0</v>
      </c>
      <c r="Q1313">
        <v>0.01</v>
      </c>
      <c r="R1313">
        <v>0.01</v>
      </c>
      <c r="S1313">
        <v>0.15</v>
      </c>
      <c r="T1313">
        <v>0.01</v>
      </c>
      <c r="U1313">
        <v>370</v>
      </c>
      <c r="X1313">
        <v>-0.01</v>
      </c>
      <c r="Y1313">
        <v>0.01</v>
      </c>
      <c r="Z1313">
        <v>0.01</v>
      </c>
      <c r="AA1313">
        <v>0.15</v>
      </c>
      <c r="AB1313">
        <v>0.01</v>
      </c>
      <c r="AC1313">
        <v>857</v>
      </c>
      <c r="AF1313">
        <v>-0.05</v>
      </c>
      <c r="AG1313">
        <v>-0.01</v>
      </c>
      <c r="AH1313">
        <v>0.01</v>
      </c>
      <c r="AI1313">
        <v>0.15</v>
      </c>
      <c r="AJ1313">
        <v>0.06</v>
      </c>
      <c r="AK1313">
        <v>66</v>
      </c>
      <c r="AN1313">
        <v>0.05</v>
      </c>
      <c r="AO1313">
        <v>0.05</v>
      </c>
      <c r="AP1313">
        <v>7.0000000000000007E-2</v>
      </c>
      <c r="AQ1313">
        <v>0.1</v>
      </c>
      <c r="AR1313">
        <v>0.1</v>
      </c>
      <c r="AS1313" s="8">
        <v>0.06</v>
      </c>
      <c r="AT1313">
        <v>0</v>
      </c>
      <c r="AU1313" s="19">
        <v>8.9999999999999993E-3</v>
      </c>
      <c r="AV1313" s="19">
        <v>-6.0000000000000001E-3</v>
      </c>
      <c r="AW1313" s="19"/>
      <c r="AZ1313" s="4">
        <v>44337</v>
      </c>
      <c r="BA1313" s="2">
        <v>1.46</v>
      </c>
      <c r="BB1313" s="2">
        <v>1.62</v>
      </c>
      <c r="BC1313" s="4">
        <v>44337</v>
      </c>
      <c r="BD1313" s="2">
        <v>2.0099999999999998</v>
      </c>
      <c r="BR1313">
        <f t="shared" si="40"/>
        <v>-4.0000000000000008E-2</v>
      </c>
      <c r="BS1313">
        <f t="shared" si="41"/>
        <v>4.9999999999999996E-2</v>
      </c>
    </row>
    <row r="1314" spans="1:71">
      <c r="A1314" s="1">
        <v>44340</v>
      </c>
      <c r="B1314">
        <v>0.05</v>
      </c>
      <c r="C1314">
        <v>265</v>
      </c>
      <c r="D1314" s="3">
        <v>44340</v>
      </c>
      <c r="E1314">
        <v>0.25</v>
      </c>
      <c r="F1314" s="3">
        <v>44340</v>
      </c>
      <c r="G1314">
        <v>0</v>
      </c>
      <c r="H1314">
        <v>0.02</v>
      </c>
      <c r="I1314">
        <v>0.04</v>
      </c>
      <c r="J1314">
        <v>0.05</v>
      </c>
      <c r="K1314">
        <v>0.12</v>
      </c>
      <c r="L1314">
        <v>0.01</v>
      </c>
      <c r="M1314">
        <v>350</v>
      </c>
      <c r="P1314">
        <v>0</v>
      </c>
      <c r="Q1314">
        <v>0.01</v>
      </c>
      <c r="R1314">
        <v>0.01</v>
      </c>
      <c r="S1314">
        <v>0.15</v>
      </c>
      <c r="T1314">
        <v>0.01</v>
      </c>
      <c r="U1314">
        <v>372</v>
      </c>
      <c r="X1314">
        <v>-0.01</v>
      </c>
      <c r="Y1314">
        <v>0.01</v>
      </c>
      <c r="Z1314">
        <v>0.01</v>
      </c>
      <c r="AA1314">
        <v>0.15</v>
      </c>
      <c r="AB1314">
        <v>0.01</v>
      </c>
      <c r="AC1314">
        <v>858</v>
      </c>
      <c r="AF1314">
        <v>-0.05</v>
      </c>
      <c r="AG1314">
        <v>-0.01</v>
      </c>
      <c r="AH1314">
        <v>0.01</v>
      </c>
      <c r="AI1314">
        <v>0.15</v>
      </c>
      <c r="AJ1314">
        <v>0.06</v>
      </c>
      <c r="AK1314">
        <v>65</v>
      </c>
      <c r="AN1314">
        <v>0.04</v>
      </c>
      <c r="AO1314">
        <v>0.05</v>
      </c>
      <c r="AP1314">
        <v>7.0000000000000007E-2</v>
      </c>
      <c r="AQ1314">
        <v>0.1</v>
      </c>
      <c r="AR1314">
        <v>0.1</v>
      </c>
      <c r="AS1314" s="8">
        <v>0.06</v>
      </c>
      <c r="AT1314">
        <v>0</v>
      </c>
      <c r="AU1314" s="19">
        <v>1.4E-2</v>
      </c>
      <c r="AV1314" s="19">
        <v>-1E-3</v>
      </c>
      <c r="AW1314" s="19"/>
      <c r="AZ1314" s="4">
        <v>44340</v>
      </c>
      <c r="BA1314" s="2">
        <v>1.46</v>
      </c>
      <c r="BB1314" s="2">
        <v>1.59</v>
      </c>
      <c r="BC1314" s="4">
        <v>44340</v>
      </c>
      <c r="BD1314" s="2">
        <v>2</v>
      </c>
      <c r="BR1314">
        <f t="shared" si="40"/>
        <v>-4.0000000000000008E-2</v>
      </c>
      <c r="BS1314">
        <f t="shared" si="41"/>
        <v>4.9999999999999996E-2</v>
      </c>
    </row>
    <row r="1315" spans="1:71">
      <c r="A1315" s="1">
        <v>44341</v>
      </c>
      <c r="B1315">
        <v>0.04</v>
      </c>
      <c r="C1315">
        <v>261</v>
      </c>
      <c r="D1315" s="3">
        <v>44341</v>
      </c>
      <c r="E1315">
        <v>0.25</v>
      </c>
      <c r="F1315" s="3">
        <v>44341</v>
      </c>
      <c r="G1315">
        <v>0</v>
      </c>
      <c r="H1315">
        <v>0.02</v>
      </c>
      <c r="I1315">
        <v>0.04</v>
      </c>
      <c r="J1315">
        <v>0.05</v>
      </c>
      <c r="K1315">
        <v>0.11</v>
      </c>
      <c r="L1315">
        <v>0.01</v>
      </c>
      <c r="M1315">
        <v>353</v>
      </c>
      <c r="P1315">
        <v>0</v>
      </c>
      <c r="Q1315">
        <v>0.01</v>
      </c>
      <c r="R1315">
        <v>0.01</v>
      </c>
      <c r="S1315">
        <v>0.15</v>
      </c>
      <c r="T1315">
        <v>0.01</v>
      </c>
      <c r="U1315">
        <v>376</v>
      </c>
      <c r="X1315">
        <v>0</v>
      </c>
      <c r="Y1315">
        <v>0.01</v>
      </c>
      <c r="Z1315">
        <v>0.01</v>
      </c>
      <c r="AA1315">
        <v>0.15</v>
      </c>
      <c r="AB1315">
        <v>0.01</v>
      </c>
      <c r="AC1315">
        <v>877</v>
      </c>
      <c r="AF1315">
        <v>-0.05</v>
      </c>
      <c r="AG1315">
        <v>-0.01</v>
      </c>
      <c r="AH1315">
        <v>0.01</v>
      </c>
      <c r="AI1315">
        <v>0.15</v>
      </c>
      <c r="AJ1315">
        <v>0.06</v>
      </c>
      <c r="AK1315">
        <v>64</v>
      </c>
      <c r="AN1315">
        <v>0.04</v>
      </c>
      <c r="AO1315">
        <v>0.05</v>
      </c>
      <c r="AP1315">
        <v>7.0000000000000007E-2</v>
      </c>
      <c r="AQ1315">
        <v>0.1</v>
      </c>
      <c r="AR1315">
        <v>0.1</v>
      </c>
      <c r="AS1315" s="8">
        <v>0.06</v>
      </c>
      <c r="AT1315">
        <v>0</v>
      </c>
      <c r="AU1315" s="19">
        <v>1.2E-2</v>
      </c>
      <c r="AV1315" s="19">
        <v>0</v>
      </c>
      <c r="AW1315" s="19"/>
      <c r="AZ1315" s="4">
        <v>44341</v>
      </c>
      <c r="BA1315" s="2">
        <v>1.41</v>
      </c>
      <c r="BB1315" s="2">
        <v>1.54</v>
      </c>
      <c r="BC1315" s="4">
        <v>44341</v>
      </c>
      <c r="BD1315" s="2">
        <v>2.0099999999999998</v>
      </c>
      <c r="BR1315">
        <f t="shared" si="40"/>
        <v>-4.0000000000000008E-2</v>
      </c>
      <c r="BS1315">
        <f t="shared" si="41"/>
        <v>4.9999999999999996E-2</v>
      </c>
    </row>
    <row r="1316" spans="1:71">
      <c r="A1316" s="1">
        <v>44342</v>
      </c>
      <c r="B1316">
        <v>0.04</v>
      </c>
      <c r="C1316">
        <v>262</v>
      </c>
      <c r="D1316" s="3">
        <v>44342</v>
      </c>
      <c r="E1316">
        <v>0.25</v>
      </c>
      <c r="F1316" s="3">
        <v>44342</v>
      </c>
      <c r="G1316">
        <v>0</v>
      </c>
      <c r="H1316">
        <v>0.02</v>
      </c>
      <c r="I1316">
        <v>0.04</v>
      </c>
      <c r="J1316">
        <v>0.05</v>
      </c>
      <c r="K1316">
        <v>0.12</v>
      </c>
      <c r="L1316">
        <v>0.01</v>
      </c>
      <c r="M1316">
        <v>349</v>
      </c>
      <c r="P1316">
        <v>0</v>
      </c>
      <c r="Q1316">
        <v>0.01</v>
      </c>
      <c r="R1316">
        <v>0.01</v>
      </c>
      <c r="S1316">
        <v>0.15</v>
      </c>
      <c r="T1316">
        <v>0.01</v>
      </c>
      <c r="U1316">
        <v>372</v>
      </c>
      <c r="X1316">
        <v>0</v>
      </c>
      <c r="Y1316">
        <v>0.01</v>
      </c>
      <c r="Z1316">
        <v>0.01</v>
      </c>
      <c r="AA1316">
        <v>0.15</v>
      </c>
      <c r="AB1316">
        <v>0.01</v>
      </c>
      <c r="AC1316">
        <v>869</v>
      </c>
      <c r="AF1316">
        <v>-0.05</v>
      </c>
      <c r="AG1316">
        <v>-0.01</v>
      </c>
      <c r="AH1316">
        <v>0.01</v>
      </c>
      <c r="AI1316">
        <v>0.15</v>
      </c>
      <c r="AJ1316">
        <v>0.06</v>
      </c>
      <c r="AK1316">
        <v>65</v>
      </c>
      <c r="AN1316">
        <v>0.03</v>
      </c>
      <c r="AO1316">
        <v>0.05</v>
      </c>
      <c r="AP1316">
        <v>7.0000000000000007E-2</v>
      </c>
      <c r="AQ1316">
        <v>0.11</v>
      </c>
      <c r="AR1316">
        <v>0.1</v>
      </c>
      <c r="AS1316" s="8">
        <v>0.06</v>
      </c>
      <c r="AT1316">
        <v>0</v>
      </c>
      <c r="AU1316" s="19">
        <v>1.2E-2</v>
      </c>
      <c r="AV1316" s="19">
        <v>-1E-3</v>
      </c>
      <c r="AW1316" s="19"/>
      <c r="AZ1316" s="4">
        <v>44342</v>
      </c>
      <c r="BA1316" s="2">
        <v>1.44</v>
      </c>
      <c r="BB1316" s="2">
        <v>1.56</v>
      </c>
      <c r="BC1316" s="4">
        <v>44342</v>
      </c>
      <c r="BD1316" s="2">
        <v>1.98</v>
      </c>
      <c r="BR1316">
        <f t="shared" si="40"/>
        <v>-4.0000000000000008E-2</v>
      </c>
      <c r="BS1316">
        <f t="shared" si="41"/>
        <v>4.9999999999999996E-2</v>
      </c>
    </row>
    <row r="1317" spans="1:71">
      <c r="A1317" s="1">
        <v>44343</v>
      </c>
      <c r="B1317">
        <v>0.04</v>
      </c>
      <c r="C1317">
        <v>243</v>
      </c>
      <c r="D1317" s="3">
        <v>44343</v>
      </c>
      <c r="E1317">
        <v>0.25</v>
      </c>
      <c r="F1317" s="3">
        <v>44343</v>
      </c>
      <c r="G1317">
        <v>0</v>
      </c>
      <c r="H1317">
        <v>0.02</v>
      </c>
      <c r="I1317">
        <v>0.04</v>
      </c>
      <c r="J1317">
        <v>0.06</v>
      </c>
      <c r="K1317">
        <v>0.12</v>
      </c>
      <c r="L1317">
        <v>0.01</v>
      </c>
      <c r="M1317">
        <v>356</v>
      </c>
      <c r="P1317">
        <v>0</v>
      </c>
      <c r="Q1317">
        <v>0.01</v>
      </c>
      <c r="R1317">
        <v>0.01</v>
      </c>
      <c r="S1317">
        <v>0.15</v>
      </c>
      <c r="T1317">
        <v>0.01</v>
      </c>
      <c r="U1317">
        <v>376</v>
      </c>
      <c r="X1317">
        <v>-0.01</v>
      </c>
      <c r="Y1317">
        <v>0.01</v>
      </c>
      <c r="Z1317">
        <v>0.01</v>
      </c>
      <c r="AA1317">
        <v>0.15</v>
      </c>
      <c r="AB1317">
        <v>0.01</v>
      </c>
      <c r="AC1317">
        <v>877</v>
      </c>
      <c r="AF1317">
        <v>-0.05</v>
      </c>
      <c r="AG1317">
        <v>-0.01</v>
      </c>
      <c r="AH1317">
        <v>0.01</v>
      </c>
      <c r="AI1317">
        <v>0.15</v>
      </c>
      <c r="AJ1317">
        <v>0.06</v>
      </c>
      <c r="AK1317">
        <v>64</v>
      </c>
      <c r="AN1317">
        <v>0.04</v>
      </c>
      <c r="AO1317">
        <v>0.05</v>
      </c>
      <c r="AP1317">
        <v>7.0000000000000007E-2</v>
      </c>
      <c r="AQ1317">
        <v>0.12</v>
      </c>
      <c r="AR1317">
        <v>0.1</v>
      </c>
      <c r="AS1317" s="8">
        <v>0.06</v>
      </c>
      <c r="AT1317">
        <v>0</v>
      </c>
      <c r="AU1317" s="19">
        <v>0.01</v>
      </c>
      <c r="AV1317" s="19">
        <v>-1E-3</v>
      </c>
      <c r="AW1317" s="19"/>
      <c r="AZ1317" s="4">
        <v>44343</v>
      </c>
      <c r="BA1317" s="2">
        <v>1.47</v>
      </c>
      <c r="BB1317" s="2">
        <v>1.59</v>
      </c>
      <c r="BC1317" s="4">
        <v>44343</v>
      </c>
      <c r="BD1317" s="2">
        <v>1.98</v>
      </c>
      <c r="BR1317">
        <f t="shared" si="40"/>
        <v>-4.0000000000000008E-2</v>
      </c>
      <c r="BS1317">
        <f t="shared" si="41"/>
        <v>4.9999999999999996E-2</v>
      </c>
    </row>
    <row r="1318" spans="1:71">
      <c r="A1318" s="1">
        <v>44344</v>
      </c>
      <c r="B1318">
        <v>0.03</v>
      </c>
      <c r="C1318">
        <v>219</v>
      </c>
      <c r="D1318" s="3">
        <v>44344</v>
      </c>
      <c r="E1318">
        <v>0.25</v>
      </c>
      <c r="F1318" s="3">
        <v>44344</v>
      </c>
      <c r="G1318">
        <v>0</v>
      </c>
      <c r="H1318">
        <v>0.01</v>
      </c>
      <c r="I1318">
        <v>0.02</v>
      </c>
      <c r="J1318">
        <v>0.05</v>
      </c>
      <c r="K1318">
        <v>0.12</v>
      </c>
      <c r="L1318">
        <v>0.01</v>
      </c>
      <c r="M1318">
        <v>355</v>
      </c>
      <c r="P1318">
        <v>0</v>
      </c>
      <c r="Q1318">
        <v>0.01</v>
      </c>
      <c r="R1318">
        <v>0.01</v>
      </c>
      <c r="S1318">
        <v>0.15</v>
      </c>
      <c r="T1318">
        <v>0.01</v>
      </c>
      <c r="U1318">
        <v>378</v>
      </c>
      <c r="X1318">
        <v>-0.01</v>
      </c>
      <c r="Y1318">
        <v>0.01</v>
      </c>
      <c r="Z1318">
        <v>0.01</v>
      </c>
      <c r="AA1318">
        <v>0.15</v>
      </c>
      <c r="AB1318">
        <v>0.01</v>
      </c>
      <c r="AC1318">
        <v>868</v>
      </c>
      <c r="AF1318">
        <v>-0.05</v>
      </c>
      <c r="AG1318">
        <v>-0.01</v>
      </c>
      <c r="AH1318">
        <v>0.01</v>
      </c>
      <c r="AI1318">
        <v>0.15</v>
      </c>
      <c r="AJ1318">
        <v>0.06</v>
      </c>
      <c r="AK1318">
        <v>67</v>
      </c>
      <c r="AN1318">
        <v>0.04</v>
      </c>
      <c r="AO1318">
        <v>0.05</v>
      </c>
      <c r="AP1318">
        <v>7.0000000000000007E-2</v>
      </c>
      <c r="AQ1318">
        <v>0.1</v>
      </c>
      <c r="AR1318">
        <v>0.1</v>
      </c>
      <c r="AS1318" s="8">
        <v>0.06</v>
      </c>
      <c r="AT1318">
        <v>0</v>
      </c>
      <c r="AU1318" s="19">
        <v>1.2E-2</v>
      </c>
      <c r="AV1318" s="19">
        <v>3.0000000000000001E-3</v>
      </c>
      <c r="AW1318" s="19"/>
      <c r="AZ1318" s="4">
        <v>44344</v>
      </c>
      <c r="BA1318" s="2">
        <v>1.44</v>
      </c>
      <c r="BB1318" s="2">
        <v>1.57</v>
      </c>
      <c r="BC1318" s="4">
        <v>44344</v>
      </c>
      <c r="BD1318" s="2">
        <v>1.99</v>
      </c>
      <c r="BR1318">
        <f t="shared" si="40"/>
        <v>-4.0000000000000008E-2</v>
      </c>
      <c r="BS1318">
        <f t="shared" si="41"/>
        <v>4.9999999999999996E-2</v>
      </c>
    </row>
    <row r="1319" spans="1:71">
      <c r="A1319" s="1">
        <v>44348</v>
      </c>
      <c r="B1319">
        <v>0.04</v>
      </c>
      <c r="C1319">
        <v>233</v>
      </c>
      <c r="D1319" s="3">
        <v>44348</v>
      </c>
      <c r="E1319">
        <v>0.25</v>
      </c>
      <c r="F1319" s="3">
        <v>44348</v>
      </c>
      <c r="G1319">
        <v>0</v>
      </c>
      <c r="H1319">
        <v>0.02</v>
      </c>
      <c r="I1319">
        <v>0.04</v>
      </c>
      <c r="J1319">
        <v>0.06</v>
      </c>
      <c r="K1319">
        <v>0.14000000000000001</v>
      </c>
      <c r="L1319">
        <v>0.01</v>
      </c>
      <c r="M1319">
        <v>366</v>
      </c>
      <c r="P1319">
        <v>0</v>
      </c>
      <c r="Q1319">
        <v>0.01</v>
      </c>
      <c r="R1319">
        <v>0.01</v>
      </c>
      <c r="S1319">
        <v>0.15</v>
      </c>
      <c r="T1319">
        <v>0.01</v>
      </c>
      <c r="U1319">
        <v>404</v>
      </c>
      <c r="X1319">
        <v>0</v>
      </c>
      <c r="Y1319">
        <v>0.01</v>
      </c>
      <c r="Z1319">
        <v>0.01</v>
      </c>
      <c r="AA1319">
        <v>0.15</v>
      </c>
      <c r="AB1319">
        <v>0.01</v>
      </c>
      <c r="AC1319">
        <v>977</v>
      </c>
      <c r="AF1319">
        <v>-0.03</v>
      </c>
      <c r="AG1319">
        <v>0</v>
      </c>
      <c r="AH1319">
        <v>0.01</v>
      </c>
      <c r="AI1319">
        <v>0.15</v>
      </c>
      <c r="AJ1319">
        <v>0.05</v>
      </c>
      <c r="AK1319">
        <v>61</v>
      </c>
      <c r="AN1319">
        <v>0.01</v>
      </c>
      <c r="AO1319">
        <v>0.03</v>
      </c>
      <c r="AP1319">
        <v>7.0000000000000007E-2</v>
      </c>
      <c r="AQ1319">
        <v>0.12</v>
      </c>
      <c r="AR1319">
        <v>0.1</v>
      </c>
      <c r="AS1319" s="8">
        <v>0.05</v>
      </c>
      <c r="AT1319">
        <v>0</v>
      </c>
      <c r="AU1319" s="19">
        <v>2.1999999999999999E-2</v>
      </c>
      <c r="AV1319" s="19">
        <v>0.02</v>
      </c>
      <c r="AW1319" s="19"/>
      <c r="AZ1319" s="4">
        <v>44348</v>
      </c>
      <c r="BA1319" s="2">
        <v>1.46</v>
      </c>
      <c r="BB1319" s="2">
        <v>1.6</v>
      </c>
      <c r="BC1319" s="4">
        <v>44348</v>
      </c>
      <c r="BD1319" s="2">
        <v>1.97</v>
      </c>
      <c r="BR1319">
        <f t="shared" si="40"/>
        <v>-0.05</v>
      </c>
      <c r="BS1319">
        <f t="shared" si="41"/>
        <v>0.04</v>
      </c>
    </row>
    <row r="1320" spans="1:71">
      <c r="A1320" s="1">
        <v>44349</v>
      </c>
      <c r="B1320">
        <v>0.05</v>
      </c>
      <c r="C1320">
        <v>250</v>
      </c>
      <c r="D1320" s="3">
        <v>44349</v>
      </c>
      <c r="E1320">
        <v>0.25</v>
      </c>
      <c r="F1320" s="3">
        <v>44349</v>
      </c>
      <c r="G1320">
        <v>0</v>
      </c>
      <c r="H1320">
        <v>0.03</v>
      </c>
      <c r="I1320">
        <v>0.04</v>
      </c>
      <c r="J1320">
        <v>0.06</v>
      </c>
      <c r="K1320">
        <v>0.12</v>
      </c>
      <c r="L1320">
        <v>0.01</v>
      </c>
      <c r="M1320">
        <v>371</v>
      </c>
      <c r="P1320">
        <v>0</v>
      </c>
      <c r="Q1320">
        <v>0.01</v>
      </c>
      <c r="R1320">
        <v>0.01</v>
      </c>
      <c r="S1320">
        <v>0.15</v>
      </c>
      <c r="T1320">
        <v>0.01</v>
      </c>
      <c r="U1320">
        <v>408</v>
      </c>
      <c r="X1320">
        <v>0</v>
      </c>
      <c r="Y1320">
        <v>0.01</v>
      </c>
      <c r="Z1320">
        <v>0.01</v>
      </c>
      <c r="AA1320">
        <v>0.15</v>
      </c>
      <c r="AB1320">
        <v>0.01</v>
      </c>
      <c r="AC1320">
        <v>953</v>
      </c>
      <c r="AF1320">
        <v>-0.03</v>
      </c>
      <c r="AG1320">
        <v>0.01</v>
      </c>
      <c r="AH1320">
        <v>0.01</v>
      </c>
      <c r="AI1320">
        <v>0.15</v>
      </c>
      <c r="AJ1320">
        <v>0.06</v>
      </c>
      <c r="AK1320">
        <v>60</v>
      </c>
      <c r="AN1320">
        <v>0.04</v>
      </c>
      <c r="AO1320">
        <v>0.05</v>
      </c>
      <c r="AP1320">
        <v>7.0000000000000007E-2</v>
      </c>
      <c r="AQ1320">
        <v>0.14000000000000001</v>
      </c>
      <c r="AR1320">
        <v>0.1</v>
      </c>
      <c r="AS1320" s="8">
        <v>0.06</v>
      </c>
      <c r="AT1320">
        <v>0</v>
      </c>
      <c r="AU1320" s="19">
        <v>0.02</v>
      </c>
      <c r="AV1320" s="19">
        <v>1.7999999999999999E-2</v>
      </c>
      <c r="AW1320" s="19"/>
      <c r="AZ1320" s="4">
        <v>44349</v>
      </c>
      <c r="BA1320" s="2">
        <v>1.46</v>
      </c>
      <c r="BB1320" s="2">
        <v>1.57</v>
      </c>
      <c r="BC1320" s="4">
        <v>44349</v>
      </c>
      <c r="BD1320" s="2">
        <v>1.98</v>
      </c>
      <c r="BR1320">
        <f t="shared" si="40"/>
        <v>-4.0000000000000008E-2</v>
      </c>
      <c r="BS1320">
        <f t="shared" si="41"/>
        <v>4.9999999999999996E-2</v>
      </c>
    </row>
    <row r="1321" spans="1:71">
      <c r="A1321" s="1">
        <v>44350</v>
      </c>
      <c r="B1321">
        <v>0.04</v>
      </c>
      <c r="C1321">
        <v>272</v>
      </c>
      <c r="D1321" s="3">
        <v>44350</v>
      </c>
      <c r="E1321">
        <v>0.25</v>
      </c>
      <c r="F1321" s="3">
        <v>44350</v>
      </c>
      <c r="G1321">
        <v>0</v>
      </c>
      <c r="H1321">
        <v>0.03</v>
      </c>
      <c r="I1321">
        <v>0.04</v>
      </c>
      <c r="J1321">
        <v>0.05</v>
      </c>
      <c r="K1321">
        <v>0.1</v>
      </c>
      <c r="L1321">
        <v>0.01</v>
      </c>
      <c r="M1321">
        <v>360</v>
      </c>
      <c r="P1321">
        <v>0</v>
      </c>
      <c r="Q1321">
        <v>0.01</v>
      </c>
      <c r="R1321">
        <v>0.01</v>
      </c>
      <c r="S1321">
        <v>0.15</v>
      </c>
      <c r="T1321">
        <v>0.01</v>
      </c>
      <c r="U1321">
        <v>391</v>
      </c>
      <c r="X1321">
        <v>0</v>
      </c>
      <c r="Y1321">
        <v>0.01</v>
      </c>
      <c r="Z1321">
        <v>0.01</v>
      </c>
      <c r="AA1321">
        <v>0.15</v>
      </c>
      <c r="AB1321">
        <v>0.01</v>
      </c>
      <c r="AC1321">
        <v>903</v>
      </c>
      <c r="AF1321">
        <v>-0.02</v>
      </c>
      <c r="AG1321">
        <v>0.01</v>
      </c>
      <c r="AH1321">
        <v>0.01</v>
      </c>
      <c r="AI1321">
        <v>0.15</v>
      </c>
      <c r="AJ1321">
        <v>0.06</v>
      </c>
      <c r="AK1321">
        <v>70</v>
      </c>
      <c r="AN1321">
        <v>0.04</v>
      </c>
      <c r="AO1321">
        <v>0.05</v>
      </c>
      <c r="AP1321">
        <v>7.0000000000000007E-2</v>
      </c>
      <c r="AQ1321">
        <v>0.1</v>
      </c>
      <c r="AR1321">
        <v>0.1</v>
      </c>
      <c r="AS1321" s="8">
        <v>0.06</v>
      </c>
      <c r="AT1321">
        <v>0</v>
      </c>
      <c r="AU1321" s="19">
        <v>0.02</v>
      </c>
      <c r="AV1321" s="19">
        <v>1.4E-2</v>
      </c>
      <c r="AW1321" s="19"/>
      <c r="AZ1321" s="4">
        <v>44350</v>
      </c>
      <c r="BA1321" s="2">
        <v>1.47</v>
      </c>
      <c r="BB1321" s="2">
        <v>1.61</v>
      </c>
      <c r="BC1321" s="4">
        <v>44350</v>
      </c>
      <c r="BD1321" s="2">
        <v>1.96</v>
      </c>
      <c r="BR1321">
        <f t="shared" si="40"/>
        <v>-4.0000000000000008E-2</v>
      </c>
      <c r="BS1321">
        <f t="shared" si="41"/>
        <v>4.9999999999999996E-2</v>
      </c>
    </row>
    <row r="1322" spans="1:71">
      <c r="A1322" s="1">
        <v>44351</v>
      </c>
      <c r="B1322">
        <v>0.04</v>
      </c>
      <c r="C1322">
        <v>262</v>
      </c>
      <c r="D1322" s="3">
        <v>44351</v>
      </c>
      <c r="E1322">
        <v>0.25</v>
      </c>
      <c r="F1322" s="3">
        <v>44351</v>
      </c>
      <c r="G1322">
        <v>0</v>
      </c>
      <c r="H1322">
        <v>0.03</v>
      </c>
      <c r="I1322">
        <v>0.04</v>
      </c>
      <c r="J1322">
        <v>0.06</v>
      </c>
      <c r="K1322">
        <v>0.1</v>
      </c>
      <c r="L1322">
        <v>0.01</v>
      </c>
      <c r="M1322">
        <v>356</v>
      </c>
      <c r="P1322">
        <v>0</v>
      </c>
      <c r="Q1322">
        <v>0.01</v>
      </c>
      <c r="R1322">
        <v>0.01</v>
      </c>
      <c r="S1322">
        <v>0.15</v>
      </c>
      <c r="T1322">
        <v>0.01</v>
      </c>
      <c r="U1322">
        <v>381</v>
      </c>
      <c r="X1322">
        <v>0</v>
      </c>
      <c r="Y1322">
        <v>0.01</v>
      </c>
      <c r="Z1322">
        <v>0.01</v>
      </c>
      <c r="AA1322">
        <v>0.15</v>
      </c>
      <c r="AB1322">
        <v>0.01</v>
      </c>
      <c r="AC1322">
        <v>898</v>
      </c>
      <c r="AF1322">
        <v>-0.02</v>
      </c>
      <c r="AG1322">
        <v>0.01</v>
      </c>
      <c r="AH1322">
        <v>0.01</v>
      </c>
      <c r="AI1322">
        <v>0.15</v>
      </c>
      <c r="AJ1322">
        <v>0.06</v>
      </c>
      <c r="AK1322">
        <v>69</v>
      </c>
      <c r="AN1322">
        <v>0.04</v>
      </c>
      <c r="AO1322">
        <v>0.05</v>
      </c>
      <c r="AP1322">
        <v>7.0000000000000007E-2</v>
      </c>
      <c r="AQ1322">
        <v>0.1</v>
      </c>
      <c r="AR1322">
        <v>0.1</v>
      </c>
      <c r="AS1322" s="8">
        <v>0.06</v>
      </c>
      <c r="AT1322">
        <v>0</v>
      </c>
      <c r="AU1322" s="19">
        <v>1.9E-2</v>
      </c>
      <c r="AV1322" s="19">
        <v>1.2999999999999999E-2</v>
      </c>
      <c r="AW1322" s="19"/>
      <c r="AZ1322" s="4">
        <v>44351</v>
      </c>
      <c r="BA1322" s="2">
        <v>1.42</v>
      </c>
      <c r="BB1322" s="2">
        <v>1.54</v>
      </c>
      <c r="BC1322" s="4">
        <v>44351</v>
      </c>
      <c r="BD1322" s="2">
        <v>1.98</v>
      </c>
      <c r="BR1322">
        <f t="shared" si="40"/>
        <v>-4.0000000000000008E-2</v>
      </c>
      <c r="BS1322">
        <f t="shared" si="41"/>
        <v>4.9999999999999996E-2</v>
      </c>
    </row>
    <row r="1323" spans="1:71">
      <c r="A1323" s="1">
        <v>44354</v>
      </c>
      <c r="B1323">
        <v>0.04</v>
      </c>
      <c r="C1323">
        <v>267</v>
      </c>
      <c r="D1323" s="3">
        <v>44354</v>
      </c>
      <c r="E1323">
        <v>0.25</v>
      </c>
      <c r="F1323" s="3">
        <v>44354</v>
      </c>
      <c r="G1323">
        <v>0</v>
      </c>
      <c r="H1323">
        <v>0.03</v>
      </c>
      <c r="I1323">
        <v>0.04</v>
      </c>
      <c r="J1323">
        <v>0.06</v>
      </c>
      <c r="K1323">
        <v>0.1</v>
      </c>
      <c r="L1323">
        <v>0.01</v>
      </c>
      <c r="M1323">
        <v>360</v>
      </c>
      <c r="P1323">
        <v>0</v>
      </c>
      <c r="Q1323">
        <v>0.01</v>
      </c>
      <c r="R1323">
        <v>0.01</v>
      </c>
      <c r="S1323">
        <v>0.15</v>
      </c>
      <c r="T1323">
        <v>0.01</v>
      </c>
      <c r="U1323">
        <v>387</v>
      </c>
      <c r="X1323">
        <v>0</v>
      </c>
      <c r="Y1323">
        <v>0.01</v>
      </c>
      <c r="Z1323">
        <v>0.01</v>
      </c>
      <c r="AA1323">
        <v>0.15</v>
      </c>
      <c r="AB1323">
        <v>0.01</v>
      </c>
      <c r="AC1323">
        <v>921</v>
      </c>
      <c r="AF1323">
        <v>-0.03</v>
      </c>
      <c r="AG1323">
        <v>0</v>
      </c>
      <c r="AH1323">
        <v>0.01</v>
      </c>
      <c r="AI1323">
        <v>0.15</v>
      </c>
      <c r="AJ1323">
        <v>0.06</v>
      </c>
      <c r="AK1323">
        <v>68</v>
      </c>
      <c r="AN1323">
        <v>0.04</v>
      </c>
      <c r="AO1323">
        <v>0.05</v>
      </c>
      <c r="AP1323">
        <v>7.0000000000000007E-2</v>
      </c>
      <c r="AQ1323">
        <v>0.1</v>
      </c>
      <c r="AR1323">
        <v>0.1</v>
      </c>
      <c r="AS1323" s="8">
        <v>0.06</v>
      </c>
      <c r="AT1323">
        <v>0</v>
      </c>
      <c r="AU1323" s="19">
        <v>1.2999999999999999E-2</v>
      </c>
      <c r="AV1323" s="19">
        <v>8.9999999999999993E-3</v>
      </c>
      <c r="AW1323" s="19"/>
      <c r="AZ1323" s="4">
        <v>44354</v>
      </c>
      <c r="BA1323" s="2">
        <v>1.41</v>
      </c>
      <c r="BB1323" s="2">
        <v>1.55</v>
      </c>
      <c r="BC1323" s="4">
        <v>44354</v>
      </c>
      <c r="BD1323" s="2">
        <v>1.98</v>
      </c>
      <c r="BR1323">
        <f t="shared" si="40"/>
        <v>-4.0000000000000008E-2</v>
      </c>
      <c r="BS1323">
        <f t="shared" si="41"/>
        <v>4.9999999999999996E-2</v>
      </c>
    </row>
    <row r="1324" spans="1:71">
      <c r="A1324" s="1">
        <v>44355</v>
      </c>
      <c r="B1324">
        <v>0.04</v>
      </c>
      <c r="C1324">
        <v>254</v>
      </c>
      <c r="D1324" s="3">
        <v>44355</v>
      </c>
      <c r="E1324">
        <v>0.25</v>
      </c>
      <c r="F1324" s="3">
        <v>44355</v>
      </c>
      <c r="G1324">
        <v>0</v>
      </c>
      <c r="H1324">
        <v>0.02</v>
      </c>
      <c r="I1324">
        <v>0.04</v>
      </c>
      <c r="J1324">
        <v>0.06</v>
      </c>
      <c r="K1324">
        <v>0.1</v>
      </c>
      <c r="L1324">
        <v>0.01</v>
      </c>
      <c r="M1324">
        <v>356</v>
      </c>
      <c r="P1324">
        <v>0</v>
      </c>
      <c r="Q1324">
        <v>0.01</v>
      </c>
      <c r="R1324">
        <v>0.01</v>
      </c>
      <c r="S1324">
        <v>0.15</v>
      </c>
      <c r="T1324">
        <v>0.01</v>
      </c>
      <c r="U1324">
        <v>381</v>
      </c>
      <c r="X1324">
        <v>0</v>
      </c>
      <c r="Y1324">
        <v>0.01</v>
      </c>
      <c r="Z1324">
        <v>0.01</v>
      </c>
      <c r="AA1324">
        <v>0.15</v>
      </c>
      <c r="AB1324">
        <v>0.01</v>
      </c>
      <c r="AC1324">
        <v>896</v>
      </c>
      <c r="AF1324">
        <v>-0.03</v>
      </c>
      <c r="AG1324">
        <v>0</v>
      </c>
      <c r="AH1324">
        <v>0.01</v>
      </c>
      <c r="AI1324">
        <v>0.15</v>
      </c>
      <c r="AJ1324">
        <v>0.06</v>
      </c>
      <c r="AK1324">
        <v>67</v>
      </c>
      <c r="AN1324">
        <v>0.04</v>
      </c>
      <c r="AO1324">
        <v>0.05</v>
      </c>
      <c r="AP1324">
        <v>0.06</v>
      </c>
      <c r="AQ1324">
        <v>0.1</v>
      </c>
      <c r="AR1324">
        <v>0.1</v>
      </c>
      <c r="AS1324" s="8">
        <v>0.06</v>
      </c>
      <c r="AT1324">
        <v>0</v>
      </c>
      <c r="AU1324" s="19">
        <v>1.7000000000000001E-2</v>
      </c>
      <c r="AV1324" s="19">
        <v>0.01</v>
      </c>
      <c r="AW1324" s="19"/>
      <c r="AZ1324" s="4">
        <v>44355</v>
      </c>
      <c r="BA1324" s="2">
        <v>1.39</v>
      </c>
      <c r="BB1324" s="2">
        <v>1.51</v>
      </c>
      <c r="BC1324" s="4">
        <v>44355</v>
      </c>
      <c r="BD1324" s="2">
        <v>1.98</v>
      </c>
      <c r="BR1324">
        <f t="shared" si="40"/>
        <v>-4.0000000000000008E-2</v>
      </c>
      <c r="BS1324">
        <f t="shared" si="41"/>
        <v>4.9999999999999996E-2</v>
      </c>
    </row>
    <row r="1325" spans="1:71">
      <c r="A1325" s="1">
        <v>44356</v>
      </c>
      <c r="B1325">
        <v>0.04</v>
      </c>
      <c r="C1325">
        <v>259</v>
      </c>
      <c r="D1325" s="3">
        <v>44356</v>
      </c>
      <c r="E1325">
        <v>0.25</v>
      </c>
      <c r="F1325" s="3">
        <v>44356</v>
      </c>
      <c r="G1325">
        <v>0</v>
      </c>
      <c r="H1325">
        <v>0.03</v>
      </c>
      <c r="I1325">
        <v>0.04</v>
      </c>
      <c r="J1325">
        <v>0.05</v>
      </c>
      <c r="K1325">
        <v>0.1</v>
      </c>
      <c r="L1325">
        <v>0.01</v>
      </c>
      <c r="M1325">
        <v>355</v>
      </c>
      <c r="P1325">
        <v>0</v>
      </c>
      <c r="Q1325">
        <v>0.01</v>
      </c>
      <c r="R1325">
        <v>0.01</v>
      </c>
      <c r="S1325">
        <v>0.15</v>
      </c>
      <c r="T1325">
        <v>0.01</v>
      </c>
      <c r="U1325">
        <v>374</v>
      </c>
      <c r="X1325">
        <v>0</v>
      </c>
      <c r="Y1325">
        <v>0.01</v>
      </c>
      <c r="Z1325">
        <v>0.01</v>
      </c>
      <c r="AA1325">
        <v>0.15</v>
      </c>
      <c r="AB1325">
        <v>0.01</v>
      </c>
      <c r="AC1325">
        <v>896</v>
      </c>
      <c r="AF1325">
        <v>-0.03</v>
      </c>
      <c r="AG1325">
        <v>0</v>
      </c>
      <c r="AH1325">
        <v>0.01</v>
      </c>
      <c r="AI1325">
        <v>0.15</v>
      </c>
      <c r="AJ1325">
        <v>0.06</v>
      </c>
      <c r="AK1325">
        <v>64</v>
      </c>
      <c r="AN1325">
        <v>0.04</v>
      </c>
      <c r="AO1325">
        <v>0.05</v>
      </c>
      <c r="AP1325">
        <v>7.0000000000000007E-2</v>
      </c>
      <c r="AQ1325">
        <v>0.1</v>
      </c>
      <c r="AR1325">
        <v>0.1</v>
      </c>
      <c r="AS1325" s="8">
        <v>0.06</v>
      </c>
      <c r="AT1325">
        <v>0</v>
      </c>
      <c r="AU1325" s="19">
        <v>0.02</v>
      </c>
      <c r="AV1325" s="19">
        <v>0.01</v>
      </c>
      <c r="AW1325" s="19"/>
      <c r="AZ1325" s="4">
        <v>44356</v>
      </c>
      <c r="BA1325" s="2">
        <v>1.34</v>
      </c>
      <c r="BB1325" s="2">
        <v>1.47</v>
      </c>
      <c r="BC1325" s="4">
        <v>44356</v>
      </c>
      <c r="BD1325" s="2">
        <v>1.96</v>
      </c>
      <c r="BR1325">
        <f t="shared" si="40"/>
        <v>-4.0000000000000008E-2</v>
      </c>
      <c r="BS1325">
        <f t="shared" si="41"/>
        <v>4.9999999999999996E-2</v>
      </c>
    </row>
    <row r="1326" spans="1:71">
      <c r="A1326" s="1">
        <v>44357</v>
      </c>
      <c r="B1326">
        <v>0.04</v>
      </c>
      <c r="C1326">
        <v>249</v>
      </c>
      <c r="D1326" s="3">
        <v>44357</v>
      </c>
      <c r="E1326">
        <v>0.25</v>
      </c>
      <c r="F1326" s="3">
        <v>44357</v>
      </c>
      <c r="G1326">
        <v>0</v>
      </c>
      <c r="H1326">
        <v>0.02</v>
      </c>
      <c r="I1326">
        <v>0.04</v>
      </c>
      <c r="J1326">
        <v>0.06</v>
      </c>
      <c r="K1326">
        <v>0.1</v>
      </c>
      <c r="L1326">
        <v>0.01</v>
      </c>
      <c r="M1326">
        <v>358</v>
      </c>
      <c r="P1326">
        <v>0</v>
      </c>
      <c r="Q1326">
        <v>0.01</v>
      </c>
      <c r="R1326">
        <v>0.01</v>
      </c>
      <c r="S1326">
        <v>0.15</v>
      </c>
      <c r="T1326">
        <v>0.01</v>
      </c>
      <c r="U1326">
        <v>386</v>
      </c>
      <c r="X1326">
        <v>0</v>
      </c>
      <c r="Y1326">
        <v>0.01</v>
      </c>
      <c r="Z1326">
        <v>0.01</v>
      </c>
      <c r="AA1326">
        <v>0.15</v>
      </c>
      <c r="AB1326">
        <v>0.01</v>
      </c>
      <c r="AC1326">
        <v>904</v>
      </c>
      <c r="AF1326">
        <v>-0.02</v>
      </c>
      <c r="AG1326">
        <v>0.01</v>
      </c>
      <c r="AH1326">
        <v>0.01</v>
      </c>
      <c r="AI1326">
        <v>0.15</v>
      </c>
      <c r="AJ1326">
        <v>0.06</v>
      </c>
      <c r="AK1326">
        <v>64</v>
      </c>
      <c r="AN1326">
        <v>0.04</v>
      </c>
      <c r="AO1326">
        <v>0.05</v>
      </c>
      <c r="AP1326">
        <v>7.0000000000000007E-2</v>
      </c>
      <c r="AQ1326">
        <v>0.1</v>
      </c>
      <c r="AR1326">
        <v>0.1</v>
      </c>
      <c r="AS1326" s="8">
        <v>0.06</v>
      </c>
      <c r="AT1326">
        <v>0</v>
      </c>
      <c r="AU1326" s="19">
        <v>1.9E-2</v>
      </c>
      <c r="AV1326" s="19">
        <v>8.9999999999999993E-3</v>
      </c>
      <c r="AW1326" s="19"/>
      <c r="AZ1326" s="4">
        <v>44357</v>
      </c>
      <c r="BA1326" s="2">
        <v>1.31</v>
      </c>
      <c r="BB1326" s="2">
        <v>1.42</v>
      </c>
      <c r="BC1326" s="4">
        <v>44357</v>
      </c>
      <c r="BD1326" s="2">
        <v>2</v>
      </c>
      <c r="BR1326">
        <f t="shared" si="40"/>
        <v>-4.0000000000000008E-2</v>
      </c>
      <c r="BS1326">
        <f t="shared" si="41"/>
        <v>4.9999999999999996E-2</v>
      </c>
    </row>
    <row r="1327" spans="1:71">
      <c r="A1327" s="1">
        <v>44358</v>
      </c>
      <c r="B1327">
        <v>0.04</v>
      </c>
      <c r="C1327">
        <v>252</v>
      </c>
      <c r="D1327" s="3">
        <v>44358</v>
      </c>
      <c r="E1327">
        <v>0.25</v>
      </c>
      <c r="F1327" s="3">
        <v>44358</v>
      </c>
      <c r="G1327">
        <v>0</v>
      </c>
      <c r="H1327">
        <v>0.02</v>
      </c>
      <c r="I1327">
        <v>0.04</v>
      </c>
      <c r="J1327">
        <v>0.06</v>
      </c>
      <c r="K1327">
        <v>0.1</v>
      </c>
      <c r="L1327">
        <v>0.01</v>
      </c>
      <c r="M1327">
        <v>350</v>
      </c>
      <c r="P1327">
        <v>0</v>
      </c>
      <c r="Q1327">
        <v>0.01</v>
      </c>
      <c r="R1327">
        <v>0.01</v>
      </c>
      <c r="S1327">
        <v>0.15</v>
      </c>
      <c r="T1327">
        <v>0.01</v>
      </c>
      <c r="U1327">
        <v>370</v>
      </c>
      <c r="X1327">
        <v>0</v>
      </c>
      <c r="Y1327">
        <v>0.01</v>
      </c>
      <c r="Z1327">
        <v>0.01</v>
      </c>
      <c r="AA1327">
        <v>0.15</v>
      </c>
      <c r="AB1327">
        <v>0.01</v>
      </c>
      <c r="AC1327">
        <v>834</v>
      </c>
      <c r="AF1327">
        <v>-0.02</v>
      </c>
      <c r="AG1327">
        <v>0</v>
      </c>
      <c r="AH1327">
        <v>0.01</v>
      </c>
      <c r="AI1327">
        <v>0.15</v>
      </c>
      <c r="AJ1327">
        <v>0.06</v>
      </c>
      <c r="AK1327">
        <v>63</v>
      </c>
      <c r="AN1327">
        <v>0.04</v>
      </c>
      <c r="AO1327">
        <v>0.05</v>
      </c>
      <c r="AP1327">
        <v>7.0000000000000007E-2</v>
      </c>
      <c r="AQ1327">
        <v>0.1</v>
      </c>
      <c r="AR1327">
        <v>0.1</v>
      </c>
      <c r="AS1327" s="8">
        <v>0.06</v>
      </c>
      <c r="AT1327">
        <v>0</v>
      </c>
      <c r="AU1327" s="19">
        <v>1.7999999999999999E-2</v>
      </c>
      <c r="AV1327" s="19">
        <v>8.9999999999999993E-3</v>
      </c>
      <c r="AW1327" s="19"/>
      <c r="AZ1327" s="4">
        <v>44358</v>
      </c>
      <c r="BA1327" s="2">
        <v>1.31</v>
      </c>
      <c r="BB1327" s="2">
        <v>1.44</v>
      </c>
      <c r="BC1327" s="4">
        <v>44358</v>
      </c>
      <c r="BD1327" s="2">
        <v>1.97</v>
      </c>
      <c r="BR1327">
        <f t="shared" si="40"/>
        <v>-4.0000000000000008E-2</v>
      </c>
      <c r="BS1327">
        <f t="shared" si="41"/>
        <v>4.9999999999999996E-2</v>
      </c>
    </row>
    <row r="1328" spans="1:71">
      <c r="A1328" s="1">
        <v>44361</v>
      </c>
      <c r="B1328">
        <v>0.04</v>
      </c>
      <c r="C1328">
        <v>251</v>
      </c>
      <c r="D1328" s="3">
        <v>44361</v>
      </c>
      <c r="E1328">
        <v>0.25</v>
      </c>
      <c r="F1328" s="3">
        <v>44361</v>
      </c>
      <c r="G1328">
        <v>0</v>
      </c>
      <c r="H1328">
        <v>0.02</v>
      </c>
      <c r="I1328">
        <v>0.04</v>
      </c>
      <c r="J1328">
        <v>0.05</v>
      </c>
      <c r="K1328">
        <v>0.1</v>
      </c>
      <c r="L1328">
        <v>0.01</v>
      </c>
      <c r="M1328">
        <v>346</v>
      </c>
      <c r="P1328">
        <v>0</v>
      </c>
      <c r="Q1328">
        <v>0.01</v>
      </c>
      <c r="R1328">
        <v>0.01</v>
      </c>
      <c r="S1328">
        <v>0.15</v>
      </c>
      <c r="T1328">
        <v>0.01</v>
      </c>
      <c r="U1328">
        <v>367</v>
      </c>
      <c r="X1328">
        <v>0</v>
      </c>
      <c r="Y1328">
        <v>0.01</v>
      </c>
      <c r="Z1328">
        <v>0.01</v>
      </c>
      <c r="AA1328">
        <v>0.15</v>
      </c>
      <c r="AB1328">
        <v>0.01</v>
      </c>
      <c r="AC1328">
        <v>877</v>
      </c>
      <c r="AF1328">
        <v>-0.04</v>
      </c>
      <c r="AG1328">
        <v>0</v>
      </c>
      <c r="AH1328">
        <v>0.01</v>
      </c>
      <c r="AI1328">
        <v>0.15</v>
      </c>
      <c r="AJ1328">
        <v>0.06</v>
      </c>
      <c r="AK1328">
        <v>60</v>
      </c>
      <c r="AN1328">
        <v>0.04</v>
      </c>
      <c r="AO1328">
        <v>0.05</v>
      </c>
      <c r="AP1328">
        <v>7.0000000000000007E-2</v>
      </c>
      <c r="AQ1328">
        <v>0.1</v>
      </c>
      <c r="AR1328">
        <v>0.1</v>
      </c>
      <c r="AS1328" s="8">
        <v>0.06</v>
      </c>
      <c r="AT1328">
        <v>0</v>
      </c>
      <c r="AU1328" s="19">
        <v>8.9999999999999993E-3</v>
      </c>
      <c r="AV1328" s="19">
        <v>4.0000000000000001E-3</v>
      </c>
      <c r="AW1328" s="19"/>
      <c r="AZ1328" s="4">
        <v>44361</v>
      </c>
      <c r="BA1328" s="2">
        <v>1.35</v>
      </c>
      <c r="BB1328" s="2">
        <v>1.48</v>
      </c>
      <c r="BC1328" s="4">
        <v>44361</v>
      </c>
      <c r="BD1328" s="2">
        <v>1.96</v>
      </c>
      <c r="BR1328">
        <f t="shared" si="40"/>
        <v>-4.0000000000000008E-2</v>
      </c>
      <c r="BS1328">
        <f t="shared" si="41"/>
        <v>4.9999999999999996E-2</v>
      </c>
    </row>
    <row r="1329" spans="1:71">
      <c r="A1329" s="1">
        <v>44362</v>
      </c>
      <c r="B1329">
        <v>0.04</v>
      </c>
      <c r="C1329">
        <v>248</v>
      </c>
      <c r="D1329" s="3">
        <v>44362</v>
      </c>
      <c r="E1329">
        <v>0.25</v>
      </c>
      <c r="F1329" s="3">
        <v>44362</v>
      </c>
      <c r="G1329">
        <v>0</v>
      </c>
      <c r="H1329">
        <v>0.02</v>
      </c>
      <c r="I1329">
        <v>0.04</v>
      </c>
      <c r="J1329">
        <v>0.06</v>
      </c>
      <c r="K1329">
        <v>0.1</v>
      </c>
      <c r="L1329">
        <v>0.01</v>
      </c>
      <c r="M1329">
        <v>355</v>
      </c>
      <c r="P1329">
        <v>0</v>
      </c>
      <c r="Q1329">
        <v>0.01</v>
      </c>
      <c r="R1329">
        <v>0.01</v>
      </c>
      <c r="S1329">
        <v>0.15</v>
      </c>
      <c r="T1329">
        <v>0.01</v>
      </c>
      <c r="U1329">
        <v>381</v>
      </c>
      <c r="X1329">
        <v>0</v>
      </c>
      <c r="Y1329">
        <v>0.01</v>
      </c>
      <c r="Z1329">
        <v>0.01</v>
      </c>
      <c r="AA1329">
        <v>0.15</v>
      </c>
      <c r="AB1329">
        <v>0.01</v>
      </c>
      <c r="AC1329">
        <v>905</v>
      </c>
      <c r="AF1329">
        <v>-0.02</v>
      </c>
      <c r="AG1329">
        <v>0</v>
      </c>
      <c r="AH1329">
        <v>0.01</v>
      </c>
      <c r="AI1329">
        <v>0.15</v>
      </c>
      <c r="AJ1329">
        <v>0.06</v>
      </c>
      <c r="AK1329">
        <v>58</v>
      </c>
      <c r="AN1329">
        <v>0.04</v>
      </c>
      <c r="AO1329">
        <v>0.05</v>
      </c>
      <c r="AP1329">
        <v>7.0000000000000007E-2</v>
      </c>
      <c r="AQ1329">
        <v>0.1</v>
      </c>
      <c r="AR1329">
        <v>0.1</v>
      </c>
      <c r="AS1329" s="8">
        <v>0.06</v>
      </c>
      <c r="AT1329">
        <v>0</v>
      </c>
      <c r="AU1329" s="19">
        <v>1.4E-2</v>
      </c>
      <c r="AV1329" s="19">
        <v>8.9999999999999993E-3</v>
      </c>
      <c r="AW1329" s="19"/>
      <c r="AZ1329" s="4">
        <v>44362</v>
      </c>
      <c r="BA1329" s="2">
        <v>1.35</v>
      </c>
      <c r="BB1329" s="2">
        <v>1.48</v>
      </c>
      <c r="BC1329" s="4">
        <v>44362</v>
      </c>
      <c r="BD1329" s="2">
        <v>1.96</v>
      </c>
      <c r="BR1329">
        <f t="shared" si="40"/>
        <v>-4.0000000000000008E-2</v>
      </c>
      <c r="BS1329">
        <f t="shared" si="41"/>
        <v>4.9999999999999996E-2</v>
      </c>
    </row>
    <row r="1330" spans="1:71">
      <c r="A1330" s="1">
        <v>44363</v>
      </c>
      <c r="B1330">
        <v>0.04</v>
      </c>
      <c r="C1330">
        <v>242</v>
      </c>
      <c r="D1330" s="3">
        <v>44363</v>
      </c>
      <c r="E1330">
        <v>0.25</v>
      </c>
      <c r="F1330" s="3">
        <v>44363</v>
      </c>
      <c r="G1330">
        <v>0</v>
      </c>
      <c r="H1330">
        <v>0.02</v>
      </c>
      <c r="I1330">
        <v>0.04</v>
      </c>
      <c r="J1330">
        <v>0.06</v>
      </c>
      <c r="K1330">
        <v>0.1</v>
      </c>
      <c r="L1330">
        <v>0.01</v>
      </c>
      <c r="M1330">
        <v>352</v>
      </c>
      <c r="P1330">
        <v>0</v>
      </c>
      <c r="Q1330">
        <v>0.01</v>
      </c>
      <c r="R1330">
        <v>0.01</v>
      </c>
      <c r="S1330">
        <v>0.15</v>
      </c>
      <c r="T1330">
        <v>0.01</v>
      </c>
      <c r="U1330">
        <v>375</v>
      </c>
      <c r="X1330">
        <v>0</v>
      </c>
      <c r="Y1330">
        <v>0.01</v>
      </c>
      <c r="Z1330">
        <v>0.01</v>
      </c>
      <c r="AA1330">
        <v>0.15</v>
      </c>
      <c r="AB1330">
        <v>0.01</v>
      </c>
      <c r="AC1330">
        <v>900</v>
      </c>
      <c r="AF1330">
        <v>-0.02</v>
      </c>
      <c r="AG1330">
        <v>0</v>
      </c>
      <c r="AH1330">
        <v>0.01</v>
      </c>
      <c r="AI1330">
        <v>0.15</v>
      </c>
      <c r="AJ1330">
        <v>0.06</v>
      </c>
      <c r="AK1330">
        <v>60</v>
      </c>
      <c r="AN1330">
        <v>0.04</v>
      </c>
      <c r="AO1330">
        <v>0.05</v>
      </c>
      <c r="AP1330">
        <v>7.0000000000000007E-2</v>
      </c>
      <c r="AQ1330">
        <v>0.1</v>
      </c>
      <c r="AR1330">
        <v>0.1</v>
      </c>
      <c r="AS1330" s="8">
        <v>0.06</v>
      </c>
      <c r="AT1330">
        <v>0</v>
      </c>
      <c r="AU1330" s="19">
        <v>1.6E-2</v>
      </c>
      <c r="AV1330" s="19">
        <v>0.01</v>
      </c>
      <c r="AW1330" s="19"/>
      <c r="AZ1330" s="4">
        <v>44363</v>
      </c>
      <c r="BA1330" s="2">
        <v>1.36</v>
      </c>
      <c r="BB1330" s="2">
        <v>1.53</v>
      </c>
      <c r="BC1330" s="4">
        <v>44363</v>
      </c>
      <c r="BD1330" s="2">
        <v>1.91</v>
      </c>
      <c r="BR1330">
        <f t="shared" si="40"/>
        <v>-4.0000000000000008E-2</v>
      </c>
      <c r="BS1330">
        <f t="shared" si="41"/>
        <v>4.9999999999999996E-2</v>
      </c>
    </row>
    <row r="1331" spans="1:71">
      <c r="A1331" s="1">
        <v>44364</v>
      </c>
      <c r="B1331">
        <v>0.08</v>
      </c>
      <c r="C1331">
        <v>226</v>
      </c>
      <c r="D1331" s="3">
        <v>44364</v>
      </c>
      <c r="E1331">
        <v>0.25</v>
      </c>
      <c r="F1331" s="3">
        <v>44364</v>
      </c>
      <c r="G1331">
        <v>0</v>
      </c>
      <c r="H1331">
        <v>0.04</v>
      </c>
      <c r="I1331">
        <v>0.08</v>
      </c>
      <c r="J1331">
        <v>0.09</v>
      </c>
      <c r="K1331">
        <v>0.14000000000000001</v>
      </c>
      <c r="L1331">
        <v>0.05</v>
      </c>
      <c r="M1331">
        <v>347</v>
      </c>
      <c r="P1331">
        <v>0.02</v>
      </c>
      <c r="Q1331">
        <v>0.05</v>
      </c>
      <c r="R1331">
        <v>0.06</v>
      </c>
      <c r="S1331">
        <v>0.15</v>
      </c>
      <c r="T1331">
        <v>0.05</v>
      </c>
      <c r="U1331">
        <v>393</v>
      </c>
      <c r="X1331">
        <v>0.02</v>
      </c>
      <c r="Y1331">
        <v>0.05</v>
      </c>
      <c r="Z1331">
        <v>0.06</v>
      </c>
      <c r="AA1331">
        <v>0.15</v>
      </c>
      <c r="AB1331">
        <v>0.05</v>
      </c>
      <c r="AC1331">
        <v>998</v>
      </c>
      <c r="AF1331">
        <v>0</v>
      </c>
      <c r="AG1331">
        <v>0.04</v>
      </c>
      <c r="AH1331">
        <v>0.06</v>
      </c>
      <c r="AI1331">
        <v>0.15</v>
      </c>
      <c r="AJ1331">
        <v>0.06</v>
      </c>
      <c r="AK1331">
        <v>62</v>
      </c>
      <c r="AN1331">
        <v>0.04</v>
      </c>
      <c r="AO1331">
        <v>0.05</v>
      </c>
      <c r="AP1331">
        <v>7.0000000000000007E-2</v>
      </c>
      <c r="AQ1331">
        <v>0.1</v>
      </c>
      <c r="AR1331">
        <v>0.15</v>
      </c>
      <c r="AS1331" s="8">
        <v>0.06</v>
      </c>
      <c r="AT1331">
        <v>0</v>
      </c>
      <c r="AU1331" s="19">
        <v>4.5999999999999999E-2</v>
      </c>
      <c r="AV1331" s="19">
        <v>4.2999999999999997E-2</v>
      </c>
      <c r="AW1331" s="19"/>
      <c r="AZ1331" s="4">
        <v>44364</v>
      </c>
      <c r="BA1331" s="2">
        <v>1.29</v>
      </c>
      <c r="BB1331" s="2">
        <v>1.48</v>
      </c>
      <c r="BC1331" s="4">
        <v>44364</v>
      </c>
      <c r="BD1331" s="2">
        <v>1.84</v>
      </c>
      <c r="BR1331">
        <f t="shared" si="40"/>
        <v>-0.09</v>
      </c>
      <c r="BS1331">
        <f t="shared" si="41"/>
        <v>9.999999999999995E-3</v>
      </c>
    </row>
    <row r="1332" spans="1:71">
      <c r="A1332" s="1">
        <v>44365</v>
      </c>
      <c r="B1332">
        <v>0.08</v>
      </c>
      <c r="C1332">
        <v>224</v>
      </c>
      <c r="D1332" s="3">
        <v>44365</v>
      </c>
      <c r="E1332">
        <v>0.25</v>
      </c>
      <c r="F1332" s="3">
        <v>44365</v>
      </c>
      <c r="G1332">
        <v>0</v>
      </c>
      <c r="H1332">
        <v>0.04</v>
      </c>
      <c r="I1332">
        <v>0.08</v>
      </c>
      <c r="J1332">
        <v>0.1</v>
      </c>
      <c r="K1332">
        <v>0.12</v>
      </c>
      <c r="L1332">
        <v>0.05</v>
      </c>
      <c r="M1332">
        <v>342</v>
      </c>
      <c r="P1332">
        <v>0.02</v>
      </c>
      <c r="Q1332">
        <v>0.05</v>
      </c>
      <c r="R1332">
        <v>0.06</v>
      </c>
      <c r="S1332">
        <v>0.15</v>
      </c>
      <c r="T1332">
        <v>0.05</v>
      </c>
      <c r="U1332">
        <v>370</v>
      </c>
      <c r="X1332">
        <v>0.02</v>
      </c>
      <c r="Y1332">
        <v>0.05</v>
      </c>
      <c r="Z1332">
        <v>0.06</v>
      </c>
      <c r="AA1332">
        <v>0.15</v>
      </c>
      <c r="AB1332">
        <v>0.05</v>
      </c>
      <c r="AC1332">
        <v>921</v>
      </c>
      <c r="AF1332">
        <v>0</v>
      </c>
      <c r="AG1332">
        <v>0.04</v>
      </c>
      <c r="AH1332">
        <v>0.06</v>
      </c>
      <c r="AI1332">
        <v>0.15</v>
      </c>
      <c r="AJ1332">
        <v>0.1</v>
      </c>
      <c r="AK1332">
        <v>64</v>
      </c>
      <c r="AN1332">
        <v>0.05</v>
      </c>
      <c r="AO1332">
        <v>0.09</v>
      </c>
      <c r="AP1332">
        <v>0.1</v>
      </c>
      <c r="AQ1332">
        <v>0.11</v>
      </c>
      <c r="AR1332">
        <v>0.15</v>
      </c>
      <c r="AS1332" s="8">
        <v>0.1</v>
      </c>
      <c r="AT1332">
        <v>0</v>
      </c>
      <c r="AU1332" s="19">
        <v>5.0999999999999997E-2</v>
      </c>
      <c r="AV1332" s="19">
        <v>4.2999999999999997E-2</v>
      </c>
      <c r="AW1332" s="19"/>
      <c r="AZ1332" s="4">
        <v>44365</v>
      </c>
      <c r="BA1332" s="2">
        <v>1.19</v>
      </c>
      <c r="BB1332" s="2">
        <v>1.4</v>
      </c>
      <c r="BC1332" s="4">
        <v>44365</v>
      </c>
      <c r="BD1332" s="2">
        <v>1.85</v>
      </c>
      <c r="BR1332">
        <f t="shared" si="40"/>
        <v>-4.9999999999999989E-2</v>
      </c>
      <c r="BS1332">
        <f t="shared" si="41"/>
        <v>0.05</v>
      </c>
    </row>
    <row r="1333" spans="1:71">
      <c r="A1333" s="1">
        <v>44368</v>
      </c>
      <c r="B1333">
        <v>0.08</v>
      </c>
      <c r="C1333">
        <v>253</v>
      </c>
      <c r="D1333" s="3">
        <v>44368</v>
      </c>
      <c r="E1333">
        <v>0.25</v>
      </c>
      <c r="F1333" s="3">
        <v>44368</v>
      </c>
      <c r="G1333">
        <v>0</v>
      </c>
      <c r="H1333">
        <v>0.05</v>
      </c>
      <c r="I1333">
        <v>0.08</v>
      </c>
      <c r="J1333">
        <v>0.09</v>
      </c>
      <c r="K1333">
        <v>0.12</v>
      </c>
      <c r="L1333">
        <v>0.05</v>
      </c>
      <c r="M1333">
        <v>335</v>
      </c>
      <c r="P1333">
        <v>0.02</v>
      </c>
      <c r="Q1333">
        <v>0.05</v>
      </c>
      <c r="R1333">
        <v>0.06</v>
      </c>
      <c r="S1333">
        <v>0.15</v>
      </c>
      <c r="T1333">
        <v>0.05</v>
      </c>
      <c r="U1333">
        <v>366</v>
      </c>
      <c r="X1333">
        <v>0.02</v>
      </c>
      <c r="Y1333">
        <v>0.05</v>
      </c>
      <c r="Z1333">
        <v>0.05</v>
      </c>
      <c r="AA1333">
        <v>0.15</v>
      </c>
      <c r="AB1333">
        <v>0.05</v>
      </c>
      <c r="AC1333">
        <v>894</v>
      </c>
      <c r="AF1333">
        <v>0</v>
      </c>
      <c r="AG1333">
        <v>0.03</v>
      </c>
      <c r="AH1333">
        <v>0.05</v>
      </c>
      <c r="AI1333">
        <v>0.15</v>
      </c>
      <c r="AJ1333">
        <v>0.1</v>
      </c>
      <c r="AK1333">
        <v>68</v>
      </c>
      <c r="AN1333">
        <v>7.0000000000000007E-2</v>
      </c>
      <c r="AO1333">
        <v>0.09</v>
      </c>
      <c r="AP1333">
        <v>0.1</v>
      </c>
      <c r="AQ1333">
        <v>0.11</v>
      </c>
      <c r="AR1333">
        <v>0.15</v>
      </c>
      <c r="AS1333" s="8">
        <v>0.1</v>
      </c>
      <c r="AT1333">
        <v>0</v>
      </c>
      <c r="AU1333" s="19">
        <v>4.3999999999999997E-2</v>
      </c>
      <c r="AV1333" s="19">
        <v>3.9E-2</v>
      </c>
      <c r="AW1333" s="19"/>
      <c r="AZ1333" s="4">
        <v>44368</v>
      </c>
      <c r="BA1333" s="2">
        <v>1.23</v>
      </c>
      <c r="BB1333" s="2">
        <v>1.45</v>
      </c>
      <c r="BC1333" s="4">
        <v>44368</v>
      </c>
      <c r="BD1333" s="2">
        <v>1.88</v>
      </c>
      <c r="BR1333">
        <f t="shared" si="40"/>
        <v>-4.9999999999999989E-2</v>
      </c>
      <c r="BS1333">
        <f t="shared" si="41"/>
        <v>0.05</v>
      </c>
    </row>
    <row r="1334" spans="1:71">
      <c r="A1334" s="1">
        <v>44369</v>
      </c>
      <c r="B1334">
        <v>0.08</v>
      </c>
      <c r="C1334">
        <v>261</v>
      </c>
      <c r="D1334" s="3">
        <v>44369</v>
      </c>
      <c r="E1334">
        <v>0.25</v>
      </c>
      <c r="F1334" s="3">
        <v>44369</v>
      </c>
      <c r="G1334">
        <v>0</v>
      </c>
      <c r="H1334">
        <v>0.05</v>
      </c>
      <c r="I1334">
        <v>0.08</v>
      </c>
      <c r="J1334">
        <v>0.1</v>
      </c>
      <c r="K1334">
        <v>0.12</v>
      </c>
      <c r="L1334">
        <v>0.05</v>
      </c>
      <c r="M1334">
        <v>333</v>
      </c>
      <c r="P1334">
        <v>0.02</v>
      </c>
      <c r="Q1334">
        <v>0.05</v>
      </c>
      <c r="R1334">
        <v>0.05</v>
      </c>
      <c r="S1334">
        <v>0.15</v>
      </c>
      <c r="T1334">
        <v>0.05</v>
      </c>
      <c r="U1334">
        <v>358</v>
      </c>
      <c r="X1334">
        <v>0.02</v>
      </c>
      <c r="Y1334">
        <v>0.05</v>
      </c>
      <c r="Z1334">
        <v>0.05</v>
      </c>
      <c r="AA1334">
        <v>0.15</v>
      </c>
      <c r="AB1334">
        <v>0.05</v>
      </c>
      <c r="AC1334">
        <v>888</v>
      </c>
      <c r="AF1334">
        <v>-0.01</v>
      </c>
      <c r="AG1334">
        <v>0.03</v>
      </c>
      <c r="AH1334">
        <v>0.05</v>
      </c>
      <c r="AI1334">
        <v>0.15</v>
      </c>
      <c r="AJ1334">
        <v>0.1</v>
      </c>
      <c r="AK1334">
        <v>66</v>
      </c>
      <c r="AN1334">
        <v>0.08</v>
      </c>
      <c r="AO1334">
        <v>0.09</v>
      </c>
      <c r="AP1334">
        <v>0.1</v>
      </c>
      <c r="AQ1334">
        <v>0.11</v>
      </c>
      <c r="AR1334">
        <v>0.15</v>
      </c>
      <c r="AS1334" s="8">
        <v>0.1</v>
      </c>
      <c r="AT1334">
        <v>0</v>
      </c>
      <c r="AU1334" s="19">
        <v>0.04</v>
      </c>
      <c r="AV1334" s="19">
        <v>3.9E-2</v>
      </c>
      <c r="AW1334" s="19"/>
      <c r="AZ1334" s="4">
        <v>44369</v>
      </c>
      <c r="BA1334" s="2">
        <v>1.23</v>
      </c>
      <c r="BB1334" s="2">
        <v>1.44</v>
      </c>
      <c r="BC1334" s="4">
        <v>44369</v>
      </c>
      <c r="BD1334" s="2">
        <v>1.9</v>
      </c>
      <c r="BR1334">
        <f t="shared" si="40"/>
        <v>-4.9999999999999989E-2</v>
      </c>
      <c r="BS1334">
        <f t="shared" si="41"/>
        <v>0.05</v>
      </c>
    </row>
    <row r="1335" spans="1:71">
      <c r="A1335" s="1">
        <v>44370</v>
      </c>
      <c r="B1335">
        <v>0.08</v>
      </c>
      <c r="C1335">
        <v>261</v>
      </c>
      <c r="D1335" s="3">
        <v>44370</v>
      </c>
      <c r="E1335">
        <v>0.25</v>
      </c>
      <c r="F1335" s="3">
        <v>44370</v>
      </c>
      <c r="G1335">
        <v>0</v>
      </c>
      <c r="H1335">
        <v>0.05</v>
      </c>
      <c r="I1335">
        <v>0.08</v>
      </c>
      <c r="J1335">
        <v>0.1</v>
      </c>
      <c r="K1335">
        <v>0.12</v>
      </c>
      <c r="L1335">
        <v>0.05</v>
      </c>
      <c r="M1335">
        <v>325</v>
      </c>
      <c r="P1335">
        <v>0.02</v>
      </c>
      <c r="Q1335">
        <v>0.05</v>
      </c>
      <c r="R1335">
        <v>0.05</v>
      </c>
      <c r="S1335">
        <v>0.15</v>
      </c>
      <c r="T1335">
        <v>0.05</v>
      </c>
      <c r="U1335">
        <v>348</v>
      </c>
      <c r="X1335">
        <v>0.02</v>
      </c>
      <c r="Y1335">
        <v>0.05</v>
      </c>
      <c r="Z1335">
        <v>0.05</v>
      </c>
      <c r="AA1335">
        <v>0.15</v>
      </c>
      <c r="AB1335">
        <v>0.05</v>
      </c>
      <c r="AC1335">
        <v>835</v>
      </c>
      <c r="AF1335">
        <v>-0.02</v>
      </c>
      <c r="AG1335">
        <v>0.03</v>
      </c>
      <c r="AH1335">
        <v>0.05</v>
      </c>
      <c r="AI1335">
        <v>0.15</v>
      </c>
      <c r="AJ1335">
        <v>0.1</v>
      </c>
      <c r="AK1335">
        <v>70</v>
      </c>
      <c r="AN1335">
        <v>0.08</v>
      </c>
      <c r="AO1335">
        <v>0.09</v>
      </c>
      <c r="AP1335">
        <v>0.1</v>
      </c>
      <c r="AQ1335">
        <v>0.11</v>
      </c>
      <c r="AR1335">
        <v>0.15</v>
      </c>
      <c r="AS1335" s="8">
        <v>0.1</v>
      </c>
      <c r="AT1335">
        <v>0</v>
      </c>
      <c r="AU1335" s="19">
        <v>0.04</v>
      </c>
      <c r="AV1335" s="19">
        <v>3.7999999999999999E-2</v>
      </c>
      <c r="AW1335" s="19"/>
      <c r="AZ1335" s="4">
        <v>44370</v>
      </c>
      <c r="BA1335" s="2">
        <v>1.24</v>
      </c>
      <c r="BB1335" s="2">
        <v>1.45</v>
      </c>
      <c r="BC1335" s="4">
        <v>44370</v>
      </c>
      <c r="BD1335" s="2">
        <v>1.89</v>
      </c>
      <c r="BR1335">
        <f t="shared" si="40"/>
        <v>-4.9999999999999989E-2</v>
      </c>
      <c r="BS1335">
        <f t="shared" si="41"/>
        <v>0.05</v>
      </c>
    </row>
    <row r="1336" spans="1:71">
      <c r="A1336" s="1">
        <v>44371</v>
      </c>
      <c r="B1336">
        <v>0.08</v>
      </c>
      <c r="C1336">
        <v>266</v>
      </c>
      <c r="D1336" s="3">
        <v>44371</v>
      </c>
      <c r="E1336">
        <v>0.25</v>
      </c>
      <c r="F1336" s="3">
        <v>44371</v>
      </c>
      <c r="G1336">
        <v>0</v>
      </c>
      <c r="H1336">
        <v>0.05</v>
      </c>
      <c r="I1336">
        <v>0.08</v>
      </c>
      <c r="J1336">
        <v>0.1</v>
      </c>
      <c r="K1336">
        <v>0.12</v>
      </c>
      <c r="L1336">
        <v>0.05</v>
      </c>
      <c r="M1336">
        <v>326</v>
      </c>
      <c r="P1336">
        <v>0.03</v>
      </c>
      <c r="Q1336">
        <v>0.05</v>
      </c>
      <c r="R1336">
        <v>0.05</v>
      </c>
      <c r="S1336">
        <v>0.15</v>
      </c>
      <c r="T1336">
        <v>0.05</v>
      </c>
      <c r="U1336">
        <v>353</v>
      </c>
      <c r="X1336">
        <v>0.03</v>
      </c>
      <c r="Y1336">
        <v>0.05</v>
      </c>
      <c r="Z1336">
        <v>0.05</v>
      </c>
      <c r="AA1336">
        <v>0.15</v>
      </c>
      <c r="AB1336">
        <v>0.05</v>
      </c>
      <c r="AC1336">
        <v>868</v>
      </c>
      <c r="AF1336">
        <v>-0.01</v>
      </c>
      <c r="AG1336">
        <v>0.04</v>
      </c>
      <c r="AH1336">
        <v>0.05</v>
      </c>
      <c r="AI1336">
        <v>0.15</v>
      </c>
      <c r="AJ1336">
        <v>0.1</v>
      </c>
      <c r="AK1336">
        <v>71</v>
      </c>
      <c r="AN1336">
        <v>0.05</v>
      </c>
      <c r="AO1336">
        <v>0.09</v>
      </c>
      <c r="AP1336">
        <v>0.1</v>
      </c>
      <c r="AQ1336">
        <v>0.11</v>
      </c>
      <c r="AR1336">
        <v>0.15</v>
      </c>
      <c r="AS1336" s="8">
        <v>0.1</v>
      </c>
      <c r="AT1336">
        <v>0</v>
      </c>
      <c r="AU1336" s="19">
        <v>5.8000000000000003E-2</v>
      </c>
      <c r="AV1336" s="19">
        <v>4.9000000000000002E-2</v>
      </c>
      <c r="AW1336" s="19"/>
      <c r="AZ1336" s="4">
        <v>44371</v>
      </c>
      <c r="BA1336" s="2">
        <v>1.23</v>
      </c>
      <c r="BB1336" s="2">
        <v>1.44</v>
      </c>
      <c r="BC1336" s="4">
        <v>44371</v>
      </c>
      <c r="BD1336" s="2">
        <v>1.88</v>
      </c>
      <c r="BR1336">
        <f t="shared" si="40"/>
        <v>-4.9999999999999989E-2</v>
      </c>
      <c r="BS1336">
        <f t="shared" si="41"/>
        <v>0.05</v>
      </c>
    </row>
    <row r="1337" spans="1:71">
      <c r="A1337" s="1">
        <v>44372</v>
      </c>
      <c r="B1337">
        <v>0.08</v>
      </c>
      <c r="C1337">
        <v>267</v>
      </c>
      <c r="D1337" s="3">
        <v>44372</v>
      </c>
      <c r="E1337">
        <v>0.25</v>
      </c>
      <c r="F1337" s="3">
        <v>44372</v>
      </c>
      <c r="G1337">
        <v>0</v>
      </c>
      <c r="H1337">
        <v>0.05</v>
      </c>
      <c r="I1337">
        <v>0.08</v>
      </c>
      <c r="J1337">
        <v>0.09</v>
      </c>
      <c r="K1337">
        <v>0.12</v>
      </c>
      <c r="L1337">
        <v>0.05</v>
      </c>
      <c r="M1337">
        <v>319</v>
      </c>
      <c r="P1337">
        <v>0.02</v>
      </c>
      <c r="Q1337">
        <v>0.05</v>
      </c>
      <c r="R1337">
        <v>0.05</v>
      </c>
      <c r="S1337">
        <v>0.15</v>
      </c>
      <c r="T1337">
        <v>0.05</v>
      </c>
      <c r="U1337">
        <v>346</v>
      </c>
      <c r="X1337">
        <v>0.02</v>
      </c>
      <c r="Y1337">
        <v>0.05</v>
      </c>
      <c r="Z1337">
        <v>0.05</v>
      </c>
      <c r="AA1337">
        <v>0.15</v>
      </c>
      <c r="AB1337">
        <v>0.05</v>
      </c>
      <c r="AC1337">
        <v>850</v>
      </c>
      <c r="AF1337">
        <v>0</v>
      </c>
      <c r="AG1337">
        <v>0.04</v>
      </c>
      <c r="AH1337">
        <v>0.06</v>
      </c>
      <c r="AI1337">
        <v>0.15</v>
      </c>
      <c r="AJ1337">
        <v>0.1</v>
      </c>
      <c r="AK1337">
        <v>74</v>
      </c>
      <c r="AN1337">
        <v>7.0000000000000007E-2</v>
      </c>
      <c r="AO1337">
        <v>0.09</v>
      </c>
      <c r="AP1337">
        <v>0.1</v>
      </c>
      <c r="AQ1337">
        <v>0.11</v>
      </c>
      <c r="AR1337">
        <v>0.15</v>
      </c>
      <c r="AS1337" s="8">
        <v>0.1</v>
      </c>
      <c r="AT1337">
        <v>0</v>
      </c>
      <c r="AU1337" s="19">
        <v>6.5000000000000002E-2</v>
      </c>
      <c r="AV1337" s="19">
        <v>5.7000000000000002E-2</v>
      </c>
      <c r="AW1337" s="19"/>
      <c r="AZ1337" s="4">
        <v>44372</v>
      </c>
      <c r="BA1337" s="2">
        <v>1.26</v>
      </c>
      <c r="BB1337" s="2">
        <v>1.48</v>
      </c>
      <c r="BC1337" s="4">
        <v>44372</v>
      </c>
      <c r="BD1337" s="2">
        <v>1.9</v>
      </c>
      <c r="BR1337">
        <f t="shared" si="40"/>
        <v>-4.9999999999999989E-2</v>
      </c>
      <c r="BS1337">
        <f t="shared" si="41"/>
        <v>0.05</v>
      </c>
    </row>
    <row r="1338" spans="1:71">
      <c r="A1338" s="1">
        <v>44375</v>
      </c>
      <c r="B1338">
        <v>0.08</v>
      </c>
      <c r="C1338">
        <v>266</v>
      </c>
      <c r="D1338" s="3">
        <v>44375</v>
      </c>
      <c r="E1338">
        <v>0.25</v>
      </c>
      <c r="F1338" s="3">
        <v>44375</v>
      </c>
      <c r="G1338">
        <v>0</v>
      </c>
      <c r="H1338">
        <v>0.05</v>
      </c>
      <c r="I1338">
        <v>0.08</v>
      </c>
      <c r="J1338">
        <v>0.09</v>
      </c>
      <c r="K1338">
        <v>0.12</v>
      </c>
      <c r="L1338">
        <v>0.05</v>
      </c>
      <c r="M1338">
        <v>317</v>
      </c>
      <c r="P1338">
        <v>0.02</v>
      </c>
      <c r="Q1338">
        <v>0.05</v>
      </c>
      <c r="R1338">
        <v>0.05</v>
      </c>
      <c r="S1338">
        <v>0.15</v>
      </c>
      <c r="T1338">
        <v>0.05</v>
      </c>
      <c r="U1338">
        <v>342</v>
      </c>
      <c r="X1338">
        <v>0</v>
      </c>
      <c r="Y1338">
        <v>0.05</v>
      </c>
      <c r="Z1338">
        <v>0.05</v>
      </c>
      <c r="AA1338">
        <v>0.15</v>
      </c>
      <c r="AB1338">
        <v>0.05</v>
      </c>
      <c r="AC1338">
        <v>853</v>
      </c>
      <c r="AF1338">
        <v>-0.01</v>
      </c>
      <c r="AG1338">
        <v>0.04</v>
      </c>
      <c r="AH1338">
        <v>0.05</v>
      </c>
      <c r="AI1338">
        <v>0.15</v>
      </c>
      <c r="AJ1338">
        <v>0.1</v>
      </c>
      <c r="AK1338">
        <v>77</v>
      </c>
      <c r="AN1338">
        <v>7.0000000000000007E-2</v>
      </c>
      <c r="AO1338">
        <v>0.09</v>
      </c>
      <c r="AP1338">
        <v>0.1</v>
      </c>
      <c r="AQ1338">
        <v>0.11</v>
      </c>
      <c r="AR1338">
        <v>0.15</v>
      </c>
      <c r="AS1338" s="8">
        <v>0.1</v>
      </c>
      <c r="AT1338">
        <v>0</v>
      </c>
      <c r="AU1338" s="19">
        <v>6.5000000000000002E-2</v>
      </c>
      <c r="AV1338" s="19">
        <v>4.2000000000000003E-2</v>
      </c>
      <c r="AW1338" s="19"/>
      <c r="AZ1338" s="4">
        <v>44375</v>
      </c>
      <c r="BA1338" s="2">
        <v>1.24</v>
      </c>
      <c r="BB1338" s="2">
        <v>1.44</v>
      </c>
      <c r="BC1338" s="4">
        <v>44375</v>
      </c>
      <c r="BD1338" s="2">
        <v>1.88</v>
      </c>
      <c r="BR1338">
        <f t="shared" si="40"/>
        <v>-4.9999999999999989E-2</v>
      </c>
      <c r="BS1338">
        <f t="shared" si="41"/>
        <v>0.05</v>
      </c>
    </row>
    <row r="1339" spans="1:71">
      <c r="A1339" s="1">
        <v>44376</v>
      </c>
      <c r="B1339">
        <v>0.08</v>
      </c>
      <c r="C1339">
        <v>252</v>
      </c>
      <c r="D1339" s="3">
        <v>44376</v>
      </c>
      <c r="E1339">
        <v>0.25</v>
      </c>
      <c r="F1339" s="3">
        <v>44376</v>
      </c>
      <c r="G1339">
        <v>0</v>
      </c>
      <c r="H1339">
        <v>0.05</v>
      </c>
      <c r="I1339">
        <v>0.08</v>
      </c>
      <c r="J1339">
        <v>0.09</v>
      </c>
      <c r="K1339">
        <v>0.12</v>
      </c>
      <c r="L1339">
        <v>0.05</v>
      </c>
      <c r="M1339">
        <v>316</v>
      </c>
      <c r="P1339">
        <v>0.01</v>
      </c>
      <c r="Q1339">
        <v>0.05</v>
      </c>
      <c r="R1339">
        <v>0.05</v>
      </c>
      <c r="S1339">
        <v>0.15</v>
      </c>
      <c r="T1339">
        <v>0.05</v>
      </c>
      <c r="U1339">
        <v>341</v>
      </c>
      <c r="X1339">
        <v>0</v>
      </c>
      <c r="Y1339">
        <v>0.05</v>
      </c>
      <c r="Z1339">
        <v>0.05</v>
      </c>
      <c r="AA1339">
        <v>0.15</v>
      </c>
      <c r="AB1339">
        <v>0.05</v>
      </c>
      <c r="AC1339">
        <v>850</v>
      </c>
      <c r="AF1339">
        <v>-0.02</v>
      </c>
      <c r="AG1339">
        <v>0.02</v>
      </c>
      <c r="AH1339">
        <v>0.05</v>
      </c>
      <c r="AI1339">
        <v>0.15</v>
      </c>
      <c r="AJ1339">
        <v>0.1</v>
      </c>
      <c r="AK1339">
        <v>77</v>
      </c>
      <c r="AN1339">
        <v>0.05</v>
      </c>
      <c r="AO1339">
        <v>0.09</v>
      </c>
      <c r="AP1339">
        <v>0.1</v>
      </c>
      <c r="AQ1339">
        <v>0.11</v>
      </c>
      <c r="AR1339">
        <v>0.15</v>
      </c>
      <c r="AS1339" s="8">
        <v>0.1</v>
      </c>
      <c r="AT1339">
        <v>0</v>
      </c>
      <c r="AU1339" s="19">
        <v>5.8000000000000003E-2</v>
      </c>
      <c r="AV1339" s="19">
        <v>3.1E-2</v>
      </c>
      <c r="AW1339" s="19"/>
      <c r="AZ1339" s="4">
        <v>44376</v>
      </c>
      <c r="BA1339" s="2">
        <v>1.22</v>
      </c>
      <c r="BB1339" s="2">
        <v>1.45</v>
      </c>
      <c r="BC1339" s="4">
        <v>44376</v>
      </c>
      <c r="BD1339" s="2">
        <v>1.87</v>
      </c>
      <c r="BR1339">
        <f t="shared" si="40"/>
        <v>-4.9999999999999989E-2</v>
      </c>
      <c r="BS1339">
        <f t="shared" si="41"/>
        <v>0.05</v>
      </c>
    </row>
    <row r="1340" spans="1:71">
      <c r="A1340" s="1">
        <v>44377</v>
      </c>
      <c r="B1340">
        <v>0.06</v>
      </c>
      <c r="C1340">
        <v>137</v>
      </c>
      <c r="D1340" s="3">
        <v>44377</v>
      </c>
      <c r="E1340">
        <v>0.25</v>
      </c>
      <c r="F1340" s="3">
        <v>44377</v>
      </c>
      <c r="G1340">
        <v>0</v>
      </c>
      <c r="H1340">
        <v>0.03</v>
      </c>
      <c r="I1340">
        <v>0.05</v>
      </c>
      <c r="J1340">
        <v>0.09</v>
      </c>
      <c r="K1340">
        <v>0.14000000000000001</v>
      </c>
      <c r="L1340">
        <v>0.05</v>
      </c>
      <c r="M1340">
        <v>294</v>
      </c>
      <c r="P1340">
        <v>0.01</v>
      </c>
      <c r="Q1340">
        <v>0.05</v>
      </c>
      <c r="R1340">
        <v>0.05</v>
      </c>
      <c r="S1340">
        <v>0.15</v>
      </c>
      <c r="T1340">
        <v>0.05</v>
      </c>
      <c r="U1340">
        <v>325</v>
      </c>
      <c r="X1340">
        <v>0.01</v>
      </c>
      <c r="Y1340">
        <v>0.05</v>
      </c>
      <c r="Z1340">
        <v>0.05</v>
      </c>
      <c r="AA1340">
        <v>0.15</v>
      </c>
      <c r="AB1340">
        <v>0.05</v>
      </c>
      <c r="AC1340">
        <v>871</v>
      </c>
      <c r="AF1340">
        <v>-0.02</v>
      </c>
      <c r="AG1340">
        <v>0.03</v>
      </c>
      <c r="AH1340">
        <v>0.05</v>
      </c>
      <c r="AI1340">
        <v>0.15</v>
      </c>
      <c r="AJ1340">
        <v>0.1</v>
      </c>
      <c r="AK1340">
        <v>75</v>
      </c>
      <c r="AN1340">
        <v>7.0000000000000007E-2</v>
      </c>
      <c r="AO1340">
        <v>0.09</v>
      </c>
      <c r="AP1340">
        <v>0.1</v>
      </c>
      <c r="AQ1340">
        <v>0.11</v>
      </c>
      <c r="AR1340">
        <v>0.15</v>
      </c>
      <c r="AS1340" s="8">
        <v>0.1</v>
      </c>
      <c r="AT1340">
        <v>0</v>
      </c>
      <c r="AU1340" s="19">
        <v>5.8999999999999997E-2</v>
      </c>
      <c r="AV1340" s="19">
        <v>0.05</v>
      </c>
      <c r="AW1340" s="19"/>
      <c r="AZ1340" s="4">
        <v>44377</v>
      </c>
      <c r="BA1340" s="2">
        <v>1.2</v>
      </c>
      <c r="BB1340" s="2">
        <v>1.4</v>
      </c>
      <c r="BC1340" s="4">
        <v>44377</v>
      </c>
      <c r="BD1340" s="2">
        <v>1.87</v>
      </c>
      <c r="BR1340">
        <f t="shared" si="40"/>
        <v>-4.9999999999999989E-2</v>
      </c>
      <c r="BS1340">
        <f t="shared" si="41"/>
        <v>0.05</v>
      </c>
    </row>
    <row r="1341" spans="1:71">
      <c r="A1341" s="1">
        <v>44378</v>
      </c>
      <c r="B1341">
        <v>0.08</v>
      </c>
      <c r="C1341">
        <v>246</v>
      </c>
      <c r="D1341" s="3">
        <v>44378</v>
      </c>
      <c r="E1341">
        <v>0.25</v>
      </c>
      <c r="F1341" s="3">
        <v>44378</v>
      </c>
      <c r="G1341">
        <v>0</v>
      </c>
      <c r="H1341">
        <v>0.04</v>
      </c>
      <c r="I1341">
        <v>0.08</v>
      </c>
      <c r="J1341">
        <v>0.09</v>
      </c>
      <c r="K1341">
        <v>0.12</v>
      </c>
      <c r="L1341">
        <v>0.05</v>
      </c>
      <c r="M1341">
        <v>315</v>
      </c>
      <c r="P1341">
        <v>0.02</v>
      </c>
      <c r="Q1341">
        <v>0.05</v>
      </c>
      <c r="R1341">
        <v>0.05</v>
      </c>
      <c r="S1341">
        <v>0.15</v>
      </c>
      <c r="T1341">
        <v>0.05</v>
      </c>
      <c r="U1341">
        <v>347</v>
      </c>
      <c r="X1341">
        <v>0.03</v>
      </c>
      <c r="Y1341">
        <v>0.05</v>
      </c>
      <c r="Z1341">
        <v>0.05</v>
      </c>
      <c r="AA1341">
        <v>0.15</v>
      </c>
      <c r="AB1341">
        <v>0.05</v>
      </c>
      <c r="AC1341">
        <v>938</v>
      </c>
      <c r="AF1341">
        <v>0</v>
      </c>
      <c r="AG1341">
        <v>0.04</v>
      </c>
      <c r="AH1341">
        <v>0.06</v>
      </c>
      <c r="AI1341">
        <v>0.15</v>
      </c>
      <c r="AJ1341">
        <v>0.08</v>
      </c>
      <c r="AK1341">
        <v>49</v>
      </c>
      <c r="AN1341">
        <v>0.04</v>
      </c>
      <c r="AO1341">
        <v>0.06</v>
      </c>
      <c r="AP1341">
        <v>0.1</v>
      </c>
      <c r="AQ1341">
        <v>0.11</v>
      </c>
      <c r="AR1341">
        <v>0.15</v>
      </c>
      <c r="AS1341" s="8">
        <v>0.08</v>
      </c>
      <c r="AT1341">
        <v>0</v>
      </c>
      <c r="AU1341" s="19">
        <v>6.7000000000000004E-2</v>
      </c>
      <c r="AV1341" s="19">
        <v>6.2E-2</v>
      </c>
      <c r="AW1341" s="19"/>
      <c r="AZ1341" s="4">
        <v>44378</v>
      </c>
      <c r="BA1341" s="2">
        <v>1.23</v>
      </c>
      <c r="BB1341" s="2">
        <v>1.43</v>
      </c>
      <c r="BC1341" s="4">
        <v>44378</v>
      </c>
      <c r="BD1341" s="2">
        <v>1.86</v>
      </c>
      <c r="BR1341">
        <f t="shared" si="40"/>
        <v>-6.9999999999999993E-2</v>
      </c>
      <c r="BS1341">
        <f t="shared" si="41"/>
        <v>0.03</v>
      </c>
    </row>
    <row r="1342" spans="1:71">
      <c r="A1342" s="1">
        <v>44379</v>
      </c>
      <c r="B1342">
        <v>0.08</v>
      </c>
      <c r="C1342">
        <v>242</v>
      </c>
      <c r="D1342" s="3">
        <v>44379</v>
      </c>
      <c r="E1342">
        <v>0.25</v>
      </c>
      <c r="F1342" s="3">
        <v>44379</v>
      </c>
      <c r="G1342">
        <v>0</v>
      </c>
      <c r="H1342">
        <v>0.04</v>
      </c>
      <c r="I1342">
        <v>0.08</v>
      </c>
      <c r="J1342">
        <v>0.1</v>
      </c>
      <c r="K1342">
        <v>0.14000000000000001</v>
      </c>
      <c r="L1342">
        <v>0.05</v>
      </c>
      <c r="M1342">
        <v>315</v>
      </c>
      <c r="P1342">
        <v>0.02</v>
      </c>
      <c r="Q1342">
        <v>0.05</v>
      </c>
      <c r="R1342">
        <v>0.05</v>
      </c>
      <c r="S1342">
        <v>0.15</v>
      </c>
      <c r="T1342">
        <v>0.05</v>
      </c>
      <c r="U1342">
        <v>352</v>
      </c>
      <c r="X1342">
        <v>0.02</v>
      </c>
      <c r="Y1342">
        <v>0.05</v>
      </c>
      <c r="Z1342">
        <v>0.05</v>
      </c>
      <c r="AA1342">
        <v>0.15</v>
      </c>
      <c r="AB1342">
        <v>0.05</v>
      </c>
      <c r="AC1342">
        <v>910</v>
      </c>
      <c r="AF1342">
        <v>0</v>
      </c>
      <c r="AG1342">
        <v>0.05</v>
      </c>
      <c r="AH1342">
        <v>0.06</v>
      </c>
      <c r="AI1342">
        <v>0.15</v>
      </c>
      <c r="AJ1342">
        <v>0.1</v>
      </c>
      <c r="AK1342">
        <v>70</v>
      </c>
      <c r="AN1342">
        <v>0.05</v>
      </c>
      <c r="AO1342">
        <v>0.09</v>
      </c>
      <c r="AP1342">
        <v>0.1</v>
      </c>
      <c r="AQ1342">
        <v>0.11</v>
      </c>
      <c r="AR1342">
        <v>0.15</v>
      </c>
      <c r="AS1342" s="8">
        <v>0.1</v>
      </c>
      <c r="AT1342">
        <v>0</v>
      </c>
      <c r="AU1342" s="19">
        <v>7.3999999999999996E-2</v>
      </c>
      <c r="AV1342" s="19">
        <v>6.6000000000000003E-2</v>
      </c>
      <c r="AW1342" s="19"/>
      <c r="AZ1342" s="4">
        <v>44379</v>
      </c>
      <c r="BA1342" s="2">
        <v>1.2</v>
      </c>
      <c r="BB1342" s="2">
        <v>1.39</v>
      </c>
      <c r="BC1342" s="4">
        <v>44379</v>
      </c>
      <c r="BD1342" s="2">
        <v>1.87</v>
      </c>
      <c r="BR1342">
        <f t="shared" si="40"/>
        <v>-4.9999999999999989E-2</v>
      </c>
      <c r="BS1342">
        <f t="shared" si="41"/>
        <v>0.05</v>
      </c>
    </row>
    <row r="1343" spans="1:71">
      <c r="A1343" s="1">
        <v>44383</v>
      </c>
      <c r="B1343">
        <v>0.08</v>
      </c>
      <c r="C1343">
        <v>262</v>
      </c>
      <c r="D1343" s="3">
        <v>44383</v>
      </c>
      <c r="E1343">
        <v>0.25</v>
      </c>
      <c r="F1343" s="3">
        <v>44383</v>
      </c>
      <c r="G1343">
        <v>0</v>
      </c>
      <c r="H1343">
        <v>0.05</v>
      </c>
      <c r="I1343">
        <v>0.08</v>
      </c>
      <c r="J1343">
        <v>0.09</v>
      </c>
      <c r="K1343">
        <v>0.12</v>
      </c>
      <c r="L1343">
        <v>0.05</v>
      </c>
      <c r="M1343">
        <v>324</v>
      </c>
      <c r="P1343">
        <v>0.02</v>
      </c>
      <c r="Q1343">
        <v>0.05</v>
      </c>
      <c r="R1343">
        <v>0.05</v>
      </c>
      <c r="S1343">
        <v>0.15</v>
      </c>
      <c r="T1343">
        <v>0.05</v>
      </c>
      <c r="U1343">
        <v>360</v>
      </c>
      <c r="X1343">
        <v>0.03</v>
      </c>
      <c r="Y1343">
        <v>0.05</v>
      </c>
      <c r="Z1343">
        <v>0.05</v>
      </c>
      <c r="AA1343">
        <v>0.15</v>
      </c>
      <c r="AB1343">
        <v>0.05</v>
      </c>
      <c r="AC1343">
        <v>934</v>
      </c>
      <c r="AF1343">
        <v>0</v>
      </c>
      <c r="AG1343">
        <v>0.05</v>
      </c>
      <c r="AH1343">
        <v>0.06</v>
      </c>
      <c r="AI1343">
        <v>0.15</v>
      </c>
      <c r="AJ1343">
        <v>0.1</v>
      </c>
      <c r="AK1343">
        <v>81</v>
      </c>
      <c r="AN1343">
        <v>0.05</v>
      </c>
      <c r="AO1343">
        <v>0.09</v>
      </c>
      <c r="AP1343">
        <v>0.1</v>
      </c>
      <c r="AQ1343">
        <v>0.11</v>
      </c>
      <c r="AR1343">
        <v>0.15</v>
      </c>
      <c r="AS1343" s="8">
        <v>0.1</v>
      </c>
      <c r="AT1343">
        <v>0</v>
      </c>
      <c r="AU1343" s="19">
        <v>7.0999999999999994E-2</v>
      </c>
      <c r="AV1343" s="19">
        <v>6.8000000000000005E-2</v>
      </c>
      <c r="AW1343" s="19"/>
      <c r="AZ1343" s="4">
        <v>44383</v>
      </c>
      <c r="BA1343" s="2">
        <v>1.1499999999999999</v>
      </c>
      <c r="BB1343" s="2">
        <v>1.32</v>
      </c>
      <c r="BC1343" s="4">
        <v>44383</v>
      </c>
      <c r="BD1343" s="2">
        <v>1.9</v>
      </c>
      <c r="BR1343">
        <f t="shared" si="40"/>
        <v>-4.9999999999999989E-2</v>
      </c>
      <c r="BS1343">
        <f t="shared" si="41"/>
        <v>0.05</v>
      </c>
    </row>
    <row r="1344" spans="1:71">
      <c r="A1344" s="1">
        <v>44384</v>
      </c>
      <c r="B1344">
        <v>0.08</v>
      </c>
      <c r="C1344">
        <v>247</v>
      </c>
      <c r="D1344" s="3">
        <v>44384</v>
      </c>
      <c r="E1344">
        <v>0.25</v>
      </c>
      <c r="F1344" s="3">
        <v>44384</v>
      </c>
      <c r="G1344">
        <v>0</v>
      </c>
      <c r="H1344">
        <v>0.01</v>
      </c>
      <c r="I1344">
        <v>0.08</v>
      </c>
      <c r="J1344">
        <v>0.09</v>
      </c>
      <c r="K1344">
        <v>0.12</v>
      </c>
      <c r="L1344">
        <v>0.05</v>
      </c>
      <c r="M1344">
        <v>325</v>
      </c>
      <c r="P1344">
        <v>0.03</v>
      </c>
      <c r="Q1344">
        <v>0.05</v>
      </c>
      <c r="R1344">
        <v>0.05</v>
      </c>
      <c r="S1344">
        <v>0.15</v>
      </c>
      <c r="T1344">
        <v>0.05</v>
      </c>
      <c r="U1344">
        <v>360</v>
      </c>
      <c r="X1344">
        <v>0.03</v>
      </c>
      <c r="Y1344">
        <v>0.05</v>
      </c>
      <c r="Z1344">
        <v>0.05</v>
      </c>
      <c r="AA1344">
        <v>0.15</v>
      </c>
      <c r="AB1344">
        <v>0.05</v>
      </c>
      <c r="AC1344">
        <v>905</v>
      </c>
      <c r="AF1344">
        <v>0</v>
      </c>
      <c r="AG1344">
        <v>0.05</v>
      </c>
      <c r="AH1344">
        <v>0.06</v>
      </c>
      <c r="AI1344">
        <v>0.15</v>
      </c>
      <c r="AJ1344">
        <v>0.1</v>
      </c>
      <c r="AK1344">
        <v>76</v>
      </c>
      <c r="AN1344">
        <v>0.05</v>
      </c>
      <c r="AO1344">
        <v>0.09</v>
      </c>
      <c r="AP1344">
        <v>0.1</v>
      </c>
      <c r="AQ1344">
        <v>0.11</v>
      </c>
      <c r="AR1344">
        <v>0.15</v>
      </c>
      <c r="AS1344" s="8">
        <v>0.1</v>
      </c>
      <c r="AT1344">
        <v>0</v>
      </c>
      <c r="AU1344" s="19">
        <v>7.1999999999999995E-2</v>
      </c>
      <c r="AV1344" s="19">
        <v>6.8000000000000005E-2</v>
      </c>
      <c r="AW1344" s="19"/>
      <c r="AZ1344" s="4">
        <v>44384</v>
      </c>
      <c r="BA1344" s="2">
        <v>1.1100000000000001</v>
      </c>
      <c r="BB1344" s="2">
        <v>1.28</v>
      </c>
      <c r="BC1344" s="4">
        <v>44384</v>
      </c>
      <c r="BD1344" s="2">
        <v>1.89</v>
      </c>
      <c r="BR1344">
        <f t="shared" si="40"/>
        <v>-4.9999999999999989E-2</v>
      </c>
      <c r="BS1344">
        <f t="shared" si="41"/>
        <v>0.05</v>
      </c>
    </row>
    <row r="1345" spans="1:71">
      <c r="A1345" s="1">
        <v>44385</v>
      </c>
      <c r="B1345">
        <v>0.08</v>
      </c>
      <c r="C1345">
        <v>256</v>
      </c>
      <c r="D1345" s="3">
        <v>44385</v>
      </c>
      <c r="E1345">
        <v>0.25</v>
      </c>
      <c r="F1345" s="3">
        <v>44385</v>
      </c>
      <c r="G1345">
        <v>0</v>
      </c>
      <c r="H1345">
        <v>0.04</v>
      </c>
      <c r="I1345">
        <v>0.08</v>
      </c>
      <c r="J1345">
        <v>0.09</v>
      </c>
      <c r="K1345">
        <v>0.12</v>
      </c>
      <c r="L1345">
        <v>0.05</v>
      </c>
      <c r="M1345">
        <v>331</v>
      </c>
      <c r="P1345">
        <v>0.02</v>
      </c>
      <c r="Q1345">
        <v>0.05</v>
      </c>
      <c r="R1345">
        <v>0.05</v>
      </c>
      <c r="S1345">
        <v>0.15</v>
      </c>
      <c r="T1345">
        <v>0.05</v>
      </c>
      <c r="U1345">
        <v>364</v>
      </c>
      <c r="X1345">
        <v>0.02</v>
      </c>
      <c r="Y1345">
        <v>0.05</v>
      </c>
      <c r="Z1345">
        <v>0.05</v>
      </c>
      <c r="AA1345">
        <v>0.15</v>
      </c>
      <c r="AB1345">
        <v>0.05</v>
      </c>
      <c r="AC1345">
        <v>874</v>
      </c>
      <c r="AF1345">
        <v>0.01</v>
      </c>
      <c r="AG1345">
        <v>0.05</v>
      </c>
      <c r="AH1345">
        <v>0.06</v>
      </c>
      <c r="AI1345">
        <v>0.15</v>
      </c>
      <c r="AJ1345">
        <v>0.1</v>
      </c>
      <c r="AK1345">
        <v>77</v>
      </c>
      <c r="AN1345">
        <v>0.05</v>
      </c>
      <c r="AO1345">
        <v>0.09</v>
      </c>
      <c r="AP1345">
        <v>0.1</v>
      </c>
      <c r="AQ1345">
        <v>0.11</v>
      </c>
      <c r="AR1345">
        <v>0.15</v>
      </c>
      <c r="AS1345" s="8">
        <v>0.1</v>
      </c>
      <c r="AT1345">
        <v>0</v>
      </c>
      <c r="AU1345" s="19">
        <v>6.6000000000000003E-2</v>
      </c>
      <c r="AV1345" s="19">
        <v>0.06</v>
      </c>
      <c r="AW1345" s="19"/>
      <c r="AZ1345" s="4">
        <v>44385</v>
      </c>
      <c r="BA1345" s="2">
        <v>1.1100000000000001</v>
      </c>
      <c r="BB1345" s="2">
        <v>1.24</v>
      </c>
      <c r="BC1345" s="4">
        <v>44385</v>
      </c>
      <c r="BD1345" s="2">
        <v>1.91</v>
      </c>
      <c r="BR1345">
        <f t="shared" si="40"/>
        <v>-4.9999999999999989E-2</v>
      </c>
      <c r="BS1345">
        <f t="shared" si="41"/>
        <v>0.05</v>
      </c>
    </row>
    <row r="1346" spans="1:71">
      <c r="A1346" s="1">
        <v>44386</v>
      </c>
      <c r="B1346">
        <v>0.08</v>
      </c>
      <c r="C1346">
        <v>257</v>
      </c>
      <c r="D1346" s="3">
        <v>44386</v>
      </c>
      <c r="E1346">
        <v>0.25</v>
      </c>
      <c r="F1346" s="3">
        <v>44386</v>
      </c>
      <c r="G1346">
        <v>0</v>
      </c>
      <c r="H1346">
        <v>0.04</v>
      </c>
      <c r="I1346">
        <v>0.08</v>
      </c>
      <c r="J1346">
        <v>0.09</v>
      </c>
      <c r="K1346">
        <v>0.12</v>
      </c>
      <c r="L1346">
        <v>0.05</v>
      </c>
      <c r="M1346">
        <v>330</v>
      </c>
      <c r="P1346">
        <v>0.02</v>
      </c>
      <c r="Q1346">
        <v>0.05</v>
      </c>
      <c r="R1346">
        <v>0.05</v>
      </c>
      <c r="S1346">
        <v>0.15</v>
      </c>
      <c r="T1346">
        <v>0.05</v>
      </c>
      <c r="U1346">
        <v>360</v>
      </c>
      <c r="X1346">
        <v>0.02</v>
      </c>
      <c r="Y1346">
        <v>0.05</v>
      </c>
      <c r="Z1346">
        <v>0.05</v>
      </c>
      <c r="AA1346">
        <v>0.15</v>
      </c>
      <c r="AB1346">
        <v>0.05</v>
      </c>
      <c r="AC1346">
        <v>911</v>
      </c>
      <c r="AF1346">
        <v>0</v>
      </c>
      <c r="AG1346">
        <v>0.04</v>
      </c>
      <c r="AH1346">
        <v>0.05</v>
      </c>
      <c r="AI1346">
        <v>0.15</v>
      </c>
      <c r="AJ1346">
        <v>0.1</v>
      </c>
      <c r="AK1346">
        <v>76</v>
      </c>
      <c r="AN1346">
        <v>0.05</v>
      </c>
      <c r="AO1346">
        <v>0.09</v>
      </c>
      <c r="AP1346">
        <v>0.1</v>
      </c>
      <c r="AQ1346">
        <v>0.11</v>
      </c>
      <c r="AR1346">
        <v>0.15</v>
      </c>
      <c r="AS1346" s="8">
        <v>0.1</v>
      </c>
      <c r="AT1346">
        <v>0</v>
      </c>
      <c r="AU1346" s="19">
        <v>5.8999999999999997E-2</v>
      </c>
      <c r="AV1346" s="19">
        <v>5.0999999999999997E-2</v>
      </c>
      <c r="AW1346" s="19"/>
      <c r="AZ1346" s="4">
        <v>44386</v>
      </c>
      <c r="BA1346" s="2">
        <v>1.1399999999999999</v>
      </c>
      <c r="BB1346" s="2">
        <v>1.31</v>
      </c>
      <c r="BC1346" s="4">
        <v>44386</v>
      </c>
      <c r="BD1346" s="2">
        <v>1.91</v>
      </c>
      <c r="BR1346">
        <f t="shared" si="40"/>
        <v>-4.9999999999999989E-2</v>
      </c>
      <c r="BS1346">
        <f t="shared" si="41"/>
        <v>0.05</v>
      </c>
    </row>
    <row r="1347" spans="1:71">
      <c r="A1347" s="1">
        <v>44389</v>
      </c>
      <c r="B1347">
        <v>0.08</v>
      </c>
      <c r="C1347">
        <v>256</v>
      </c>
      <c r="D1347" s="3">
        <v>44389</v>
      </c>
      <c r="E1347">
        <v>0.25</v>
      </c>
      <c r="F1347" s="3">
        <v>44389</v>
      </c>
      <c r="G1347">
        <v>0</v>
      </c>
      <c r="H1347">
        <v>0.04</v>
      </c>
      <c r="I1347">
        <v>0.08</v>
      </c>
      <c r="J1347">
        <v>0.09</v>
      </c>
      <c r="K1347">
        <v>0.14000000000000001</v>
      </c>
      <c r="L1347">
        <v>0.05</v>
      </c>
      <c r="M1347">
        <v>331</v>
      </c>
      <c r="P1347">
        <v>0.02</v>
      </c>
      <c r="Q1347">
        <v>0.05</v>
      </c>
      <c r="R1347">
        <v>0.05</v>
      </c>
      <c r="S1347">
        <v>0.15</v>
      </c>
      <c r="T1347">
        <v>0.05</v>
      </c>
      <c r="U1347">
        <v>359</v>
      </c>
      <c r="X1347">
        <v>0.02</v>
      </c>
      <c r="Y1347">
        <v>0.05</v>
      </c>
      <c r="Z1347">
        <v>0.05</v>
      </c>
      <c r="AA1347">
        <v>0.15</v>
      </c>
      <c r="AB1347">
        <v>0.05</v>
      </c>
      <c r="AC1347">
        <v>855</v>
      </c>
      <c r="AF1347">
        <v>0.01</v>
      </c>
      <c r="AG1347">
        <v>0.04</v>
      </c>
      <c r="AH1347">
        <v>0.05</v>
      </c>
      <c r="AI1347">
        <v>0.15</v>
      </c>
      <c r="AJ1347">
        <v>0.1</v>
      </c>
      <c r="AK1347">
        <v>75</v>
      </c>
      <c r="AN1347">
        <v>7.0000000000000007E-2</v>
      </c>
      <c r="AO1347">
        <v>0.08</v>
      </c>
      <c r="AP1347">
        <v>0.1</v>
      </c>
      <c r="AQ1347">
        <v>0.11</v>
      </c>
      <c r="AR1347">
        <v>0.15</v>
      </c>
      <c r="AS1347" s="8">
        <v>0.1</v>
      </c>
      <c r="AT1347">
        <v>0</v>
      </c>
      <c r="AU1347" s="19">
        <v>5.2999999999999999E-2</v>
      </c>
      <c r="AV1347" s="19">
        <v>4.8000000000000001E-2</v>
      </c>
      <c r="AW1347" s="19"/>
      <c r="AZ1347" s="4">
        <v>44389</v>
      </c>
      <c r="BA1347" s="2">
        <v>1.1499999999999999</v>
      </c>
      <c r="BB1347" s="2">
        <v>1.33</v>
      </c>
      <c r="BC1347" s="4">
        <v>44389</v>
      </c>
      <c r="BD1347" s="2">
        <v>1.91</v>
      </c>
      <c r="BR1347">
        <f t="shared" ref="BR1347:BR1410" si="42">AS1347-AR1347</f>
        <v>-4.9999999999999989E-2</v>
      </c>
      <c r="BS1347">
        <f t="shared" ref="BS1347:BS1410" si="43">AS1347-T1347</f>
        <v>0.05</v>
      </c>
    </row>
    <row r="1348" spans="1:71">
      <c r="A1348" s="1">
        <v>44390</v>
      </c>
      <c r="B1348">
        <v>0.08</v>
      </c>
      <c r="C1348">
        <v>249</v>
      </c>
      <c r="D1348" s="3">
        <v>44390</v>
      </c>
      <c r="E1348">
        <v>0.25</v>
      </c>
      <c r="F1348" s="3">
        <v>44390</v>
      </c>
      <c r="G1348">
        <v>0</v>
      </c>
      <c r="H1348">
        <v>0.05</v>
      </c>
      <c r="I1348">
        <v>0.08</v>
      </c>
      <c r="J1348">
        <v>0.09</v>
      </c>
      <c r="K1348">
        <v>0.12</v>
      </c>
      <c r="L1348">
        <v>0.05</v>
      </c>
      <c r="M1348">
        <v>331</v>
      </c>
      <c r="P1348">
        <v>0.02</v>
      </c>
      <c r="Q1348">
        <v>0.05</v>
      </c>
      <c r="R1348">
        <v>0.05</v>
      </c>
      <c r="S1348">
        <v>0.15</v>
      </c>
      <c r="T1348">
        <v>0.05</v>
      </c>
      <c r="U1348">
        <v>361</v>
      </c>
      <c r="X1348">
        <v>0.02</v>
      </c>
      <c r="Y1348">
        <v>0.05</v>
      </c>
      <c r="Z1348">
        <v>0.05</v>
      </c>
      <c r="AA1348">
        <v>0.15</v>
      </c>
      <c r="AB1348">
        <v>0.05</v>
      </c>
      <c r="AC1348">
        <v>875</v>
      </c>
      <c r="AF1348">
        <v>0.01</v>
      </c>
      <c r="AG1348">
        <v>0.04</v>
      </c>
      <c r="AH1348">
        <v>0.05</v>
      </c>
      <c r="AI1348">
        <v>0.15</v>
      </c>
      <c r="AJ1348">
        <v>0.1</v>
      </c>
      <c r="AK1348">
        <v>75</v>
      </c>
      <c r="AN1348">
        <v>0.05</v>
      </c>
      <c r="AO1348">
        <v>0.08</v>
      </c>
      <c r="AP1348">
        <v>0.1</v>
      </c>
      <c r="AQ1348">
        <v>0.11</v>
      </c>
      <c r="AR1348">
        <v>0.15</v>
      </c>
      <c r="AS1348" s="8">
        <v>0.1</v>
      </c>
      <c r="AT1348">
        <v>0</v>
      </c>
      <c r="AU1348" s="19">
        <v>5.6000000000000001E-2</v>
      </c>
      <c r="AV1348" s="19">
        <v>5.0999999999999997E-2</v>
      </c>
      <c r="AW1348" s="19"/>
      <c r="AZ1348" s="4">
        <v>44390</v>
      </c>
      <c r="BA1348" s="2">
        <v>1.1599999999999999</v>
      </c>
      <c r="BB1348" s="2">
        <v>1.37</v>
      </c>
      <c r="BC1348" s="4">
        <v>44390</v>
      </c>
      <c r="BD1348" s="2">
        <v>1.91</v>
      </c>
      <c r="BR1348">
        <f t="shared" si="42"/>
        <v>-4.9999999999999989E-2</v>
      </c>
      <c r="BS1348">
        <f t="shared" si="43"/>
        <v>0.05</v>
      </c>
    </row>
    <row r="1349" spans="1:71">
      <c r="A1349" s="1">
        <v>44391</v>
      </c>
      <c r="B1349">
        <v>0.08</v>
      </c>
      <c r="C1349">
        <v>246</v>
      </c>
      <c r="D1349" s="3">
        <v>44391</v>
      </c>
      <c r="E1349">
        <v>0.25</v>
      </c>
      <c r="F1349" s="3">
        <v>44391</v>
      </c>
      <c r="G1349">
        <v>0</v>
      </c>
      <c r="H1349">
        <v>0.04</v>
      </c>
      <c r="I1349">
        <v>0.08</v>
      </c>
      <c r="J1349">
        <v>0.09</v>
      </c>
      <c r="K1349">
        <v>0.12</v>
      </c>
      <c r="L1349">
        <v>0.05</v>
      </c>
      <c r="M1349">
        <v>329</v>
      </c>
      <c r="P1349">
        <v>0.02</v>
      </c>
      <c r="Q1349">
        <v>0.05</v>
      </c>
      <c r="R1349">
        <v>0.05</v>
      </c>
      <c r="S1349">
        <v>0.15</v>
      </c>
      <c r="T1349">
        <v>0.05</v>
      </c>
      <c r="U1349">
        <v>361</v>
      </c>
      <c r="X1349">
        <v>0.02</v>
      </c>
      <c r="Y1349">
        <v>0.05</v>
      </c>
      <c r="Z1349">
        <v>0.05</v>
      </c>
      <c r="AA1349">
        <v>0.15</v>
      </c>
      <c r="AB1349">
        <v>0.05</v>
      </c>
      <c r="AC1349">
        <v>908</v>
      </c>
      <c r="AF1349">
        <v>0</v>
      </c>
      <c r="AG1349">
        <v>0.04</v>
      </c>
      <c r="AH1349">
        <v>0.05</v>
      </c>
      <c r="AI1349">
        <v>0.15</v>
      </c>
      <c r="AJ1349">
        <v>0.1</v>
      </c>
      <c r="AK1349">
        <v>74</v>
      </c>
      <c r="AN1349">
        <v>7.0000000000000007E-2</v>
      </c>
      <c r="AO1349">
        <v>0.08</v>
      </c>
      <c r="AP1349">
        <v>0.1</v>
      </c>
      <c r="AQ1349">
        <v>0.11</v>
      </c>
      <c r="AR1349">
        <v>0.15</v>
      </c>
      <c r="AS1349" s="8">
        <v>0.1</v>
      </c>
      <c r="AT1349">
        <v>0</v>
      </c>
      <c r="AU1349" s="19">
        <v>4.7E-2</v>
      </c>
      <c r="AV1349" s="19">
        <v>4.3999999999999997E-2</v>
      </c>
      <c r="AW1349" s="19"/>
      <c r="AZ1349" s="4">
        <v>44391</v>
      </c>
      <c r="BA1349" s="2">
        <v>1.1399999999999999</v>
      </c>
      <c r="BB1349" s="2">
        <v>1.31</v>
      </c>
      <c r="BC1349" s="4">
        <v>44391</v>
      </c>
      <c r="BD1349" s="2">
        <v>1.91</v>
      </c>
      <c r="BR1349">
        <f t="shared" si="42"/>
        <v>-4.9999999999999989E-2</v>
      </c>
      <c r="BS1349">
        <f t="shared" si="43"/>
        <v>0.05</v>
      </c>
    </row>
    <row r="1350" spans="1:71">
      <c r="A1350" s="1">
        <v>44392</v>
      </c>
      <c r="B1350">
        <v>0.08</v>
      </c>
      <c r="C1350">
        <v>253</v>
      </c>
      <c r="D1350" s="3">
        <v>44392</v>
      </c>
      <c r="E1350">
        <v>0.25</v>
      </c>
      <c r="F1350" s="3">
        <v>44392</v>
      </c>
      <c r="G1350">
        <v>0</v>
      </c>
      <c r="H1350">
        <v>0.05</v>
      </c>
      <c r="I1350">
        <v>0.08</v>
      </c>
      <c r="J1350">
        <v>0.09</v>
      </c>
      <c r="K1350">
        <v>0.13</v>
      </c>
      <c r="L1350">
        <v>0.05</v>
      </c>
      <c r="M1350">
        <v>348</v>
      </c>
      <c r="P1350">
        <v>0.02</v>
      </c>
      <c r="Q1350">
        <v>0.05</v>
      </c>
      <c r="R1350">
        <v>0.05</v>
      </c>
      <c r="S1350">
        <v>0.15</v>
      </c>
      <c r="T1350">
        <v>0.05</v>
      </c>
      <c r="U1350">
        <v>378</v>
      </c>
      <c r="X1350">
        <v>0.03</v>
      </c>
      <c r="Y1350">
        <v>0.05</v>
      </c>
      <c r="Z1350">
        <v>0.05</v>
      </c>
      <c r="AA1350">
        <v>0.15</v>
      </c>
      <c r="AB1350">
        <v>0.05</v>
      </c>
      <c r="AC1350">
        <v>933</v>
      </c>
      <c r="AF1350">
        <v>0.02</v>
      </c>
      <c r="AG1350">
        <v>0.05</v>
      </c>
      <c r="AH1350">
        <v>0.06</v>
      </c>
      <c r="AI1350">
        <v>0.15</v>
      </c>
      <c r="AJ1350">
        <v>0.1</v>
      </c>
      <c r="AK1350">
        <v>72</v>
      </c>
      <c r="AN1350">
        <v>0.06</v>
      </c>
      <c r="AO1350">
        <v>0.08</v>
      </c>
      <c r="AP1350">
        <v>0.1</v>
      </c>
      <c r="AQ1350">
        <v>0.11</v>
      </c>
      <c r="AR1350">
        <v>0.15</v>
      </c>
      <c r="AS1350" s="8">
        <v>0.1</v>
      </c>
      <c r="AT1350">
        <v>0</v>
      </c>
      <c r="AU1350" s="19">
        <v>6.6000000000000003E-2</v>
      </c>
      <c r="AV1350" s="19">
        <v>5.5E-2</v>
      </c>
      <c r="AW1350" s="19"/>
      <c r="AZ1350" s="4">
        <v>44392</v>
      </c>
      <c r="BA1350" s="2">
        <v>1.08</v>
      </c>
      <c r="BB1350" s="2">
        <v>1.26</v>
      </c>
      <c r="BC1350" s="4">
        <v>44392</v>
      </c>
      <c r="BD1350" s="2">
        <v>1.92</v>
      </c>
      <c r="BR1350">
        <f t="shared" si="42"/>
        <v>-4.9999999999999989E-2</v>
      </c>
      <c r="BS1350">
        <f t="shared" si="43"/>
        <v>0.05</v>
      </c>
    </row>
    <row r="1351" spans="1:71">
      <c r="A1351" s="1">
        <v>44393</v>
      </c>
      <c r="B1351">
        <v>0.08</v>
      </c>
      <c r="C1351">
        <v>254</v>
      </c>
      <c r="D1351" s="3">
        <v>44393</v>
      </c>
      <c r="E1351">
        <v>0.25</v>
      </c>
      <c r="F1351" s="3">
        <v>44393</v>
      </c>
      <c r="G1351">
        <v>0</v>
      </c>
      <c r="H1351">
        <v>0.05</v>
      </c>
      <c r="I1351">
        <v>0.08</v>
      </c>
      <c r="J1351">
        <v>0.09</v>
      </c>
      <c r="K1351">
        <v>0.13</v>
      </c>
      <c r="L1351">
        <v>0.05</v>
      </c>
      <c r="M1351">
        <v>339</v>
      </c>
      <c r="P1351">
        <v>0.02</v>
      </c>
      <c r="Q1351">
        <v>0.05</v>
      </c>
      <c r="R1351">
        <v>0.05</v>
      </c>
      <c r="S1351">
        <v>0.15</v>
      </c>
      <c r="T1351">
        <v>0.05</v>
      </c>
      <c r="U1351">
        <v>364</v>
      </c>
      <c r="X1351">
        <v>0.02</v>
      </c>
      <c r="Y1351">
        <v>0.05</v>
      </c>
      <c r="Z1351">
        <v>0.05</v>
      </c>
      <c r="AA1351">
        <v>0.15</v>
      </c>
      <c r="AB1351">
        <v>0.05</v>
      </c>
      <c r="AC1351">
        <v>864</v>
      </c>
      <c r="AF1351">
        <v>0.02</v>
      </c>
      <c r="AG1351">
        <v>0.04</v>
      </c>
      <c r="AH1351">
        <v>0.05</v>
      </c>
      <c r="AI1351">
        <v>0.15</v>
      </c>
      <c r="AJ1351">
        <v>0.1</v>
      </c>
      <c r="AK1351">
        <v>73</v>
      </c>
      <c r="AN1351">
        <v>7.0000000000000007E-2</v>
      </c>
      <c r="AO1351">
        <v>0.08</v>
      </c>
      <c r="AP1351">
        <v>0.1</v>
      </c>
      <c r="AQ1351">
        <v>0.11</v>
      </c>
      <c r="AR1351">
        <v>0.15</v>
      </c>
      <c r="AS1351" s="8">
        <v>0.1</v>
      </c>
      <c r="AT1351">
        <v>0</v>
      </c>
      <c r="AU1351" s="19">
        <v>4.5999999999999999E-2</v>
      </c>
      <c r="AV1351" s="19">
        <v>4.2999999999999997E-2</v>
      </c>
      <c r="AW1351" s="19"/>
      <c r="AZ1351" s="4">
        <v>44393</v>
      </c>
      <c r="BA1351" s="2">
        <v>1.06</v>
      </c>
      <c r="BB1351" s="2">
        <v>1.26</v>
      </c>
      <c r="BC1351" s="4">
        <v>44393</v>
      </c>
      <c r="BD1351" s="2">
        <v>1.93</v>
      </c>
      <c r="BR1351">
        <f t="shared" si="42"/>
        <v>-4.9999999999999989E-2</v>
      </c>
      <c r="BS1351">
        <f t="shared" si="43"/>
        <v>0.05</v>
      </c>
    </row>
    <row r="1352" spans="1:71">
      <c r="A1352" s="1">
        <v>44396</v>
      </c>
      <c r="B1352">
        <v>0.08</v>
      </c>
      <c r="C1352">
        <v>255</v>
      </c>
      <c r="D1352" s="3">
        <v>44396</v>
      </c>
      <c r="E1352">
        <v>0.25</v>
      </c>
      <c r="F1352" s="3">
        <v>44396</v>
      </c>
      <c r="G1352">
        <v>0</v>
      </c>
      <c r="H1352">
        <v>0.05</v>
      </c>
      <c r="I1352">
        <v>0.08</v>
      </c>
      <c r="J1352">
        <v>0.09</v>
      </c>
      <c r="K1352">
        <v>0.12</v>
      </c>
      <c r="L1352">
        <v>0.05</v>
      </c>
      <c r="M1352">
        <v>337</v>
      </c>
      <c r="P1352">
        <v>0.02</v>
      </c>
      <c r="Q1352">
        <v>0.05</v>
      </c>
      <c r="R1352">
        <v>0.05</v>
      </c>
      <c r="S1352">
        <v>0.15</v>
      </c>
      <c r="T1352">
        <v>0.05</v>
      </c>
      <c r="U1352">
        <v>369</v>
      </c>
      <c r="X1352">
        <v>0.02</v>
      </c>
      <c r="Y1352">
        <v>0.05</v>
      </c>
      <c r="Z1352">
        <v>0.05</v>
      </c>
      <c r="AA1352">
        <v>0.15</v>
      </c>
      <c r="AB1352">
        <v>0.05</v>
      </c>
      <c r="AC1352">
        <v>888</v>
      </c>
      <c r="AF1352">
        <v>0</v>
      </c>
      <c r="AG1352">
        <v>0.03</v>
      </c>
      <c r="AH1352">
        <v>0.05</v>
      </c>
      <c r="AI1352">
        <v>0.15</v>
      </c>
      <c r="AJ1352">
        <v>0.1</v>
      </c>
      <c r="AK1352">
        <v>72</v>
      </c>
      <c r="AN1352">
        <v>0.05</v>
      </c>
      <c r="AO1352">
        <v>0.08</v>
      </c>
      <c r="AP1352">
        <v>0.1</v>
      </c>
      <c r="AQ1352">
        <v>0.11</v>
      </c>
      <c r="AR1352">
        <v>0.15</v>
      </c>
      <c r="AS1352" s="8">
        <v>0.1</v>
      </c>
      <c r="AT1352" t="s">
        <v>8</v>
      </c>
      <c r="AU1352" s="19">
        <v>4.4999999999999998E-2</v>
      </c>
      <c r="AV1352" s="19">
        <v>3.6999999999999998E-2</v>
      </c>
      <c r="AW1352" s="19"/>
      <c r="AZ1352" s="4">
        <v>44396</v>
      </c>
      <c r="BA1352" s="2">
        <v>0.98</v>
      </c>
      <c r="BB1352" s="2">
        <v>1.1399999999999999</v>
      </c>
      <c r="BC1352" s="4">
        <v>44396</v>
      </c>
      <c r="BD1352" s="2">
        <v>1.97</v>
      </c>
      <c r="BR1352">
        <f t="shared" si="42"/>
        <v>-4.9999999999999989E-2</v>
      </c>
      <c r="BS1352">
        <f t="shared" si="43"/>
        <v>0.05</v>
      </c>
    </row>
    <row r="1353" spans="1:71">
      <c r="A1353" s="1">
        <v>44397</v>
      </c>
      <c r="B1353">
        <v>0.08</v>
      </c>
      <c r="C1353">
        <v>259</v>
      </c>
      <c r="D1353" s="3">
        <v>44397</v>
      </c>
      <c r="E1353">
        <v>0.25</v>
      </c>
      <c r="F1353" s="3">
        <v>44397</v>
      </c>
      <c r="G1353">
        <v>0</v>
      </c>
      <c r="H1353">
        <v>0.05</v>
      </c>
      <c r="I1353">
        <v>7.0000000000000007E-2</v>
      </c>
      <c r="J1353">
        <v>0.09</v>
      </c>
      <c r="K1353">
        <v>0.12</v>
      </c>
      <c r="L1353">
        <v>0.05</v>
      </c>
      <c r="M1353">
        <v>348</v>
      </c>
      <c r="P1353">
        <v>0.01</v>
      </c>
      <c r="Q1353">
        <v>0.05</v>
      </c>
      <c r="R1353">
        <v>0.05</v>
      </c>
      <c r="S1353">
        <v>0.15</v>
      </c>
      <c r="T1353">
        <v>0.05</v>
      </c>
      <c r="U1353">
        <v>373</v>
      </c>
      <c r="X1353">
        <v>0.01</v>
      </c>
      <c r="Y1353">
        <v>0.05</v>
      </c>
      <c r="Z1353">
        <v>0.05</v>
      </c>
      <c r="AA1353">
        <v>0.15</v>
      </c>
      <c r="AB1353">
        <v>0.05</v>
      </c>
      <c r="AC1353">
        <v>855</v>
      </c>
      <c r="AF1353">
        <v>0.01</v>
      </c>
      <c r="AG1353">
        <v>0.04</v>
      </c>
      <c r="AH1353">
        <v>0.05</v>
      </c>
      <c r="AI1353">
        <v>0.15</v>
      </c>
      <c r="AJ1353">
        <v>0.1</v>
      </c>
      <c r="AK1353">
        <v>67</v>
      </c>
      <c r="AN1353">
        <v>7.0000000000000007E-2</v>
      </c>
      <c r="AO1353">
        <v>0.08</v>
      </c>
      <c r="AP1353">
        <v>0.1</v>
      </c>
      <c r="AQ1353">
        <v>0.11</v>
      </c>
      <c r="AR1353">
        <v>0.15</v>
      </c>
      <c r="AS1353" s="8">
        <v>0.1</v>
      </c>
      <c r="AT1353">
        <v>0</v>
      </c>
      <c r="AU1353" s="19">
        <v>4.2000000000000003E-2</v>
      </c>
      <c r="AV1353" s="19">
        <v>0.04</v>
      </c>
      <c r="AW1353" s="19"/>
      <c r="AZ1353" s="4">
        <v>44397</v>
      </c>
      <c r="BA1353" s="2">
        <v>1.03</v>
      </c>
      <c r="BB1353" s="2">
        <v>1.18</v>
      </c>
      <c r="BC1353" s="4">
        <v>44397</v>
      </c>
      <c r="BD1353" s="2">
        <v>1.98</v>
      </c>
      <c r="BR1353">
        <f t="shared" si="42"/>
        <v>-4.9999999999999989E-2</v>
      </c>
      <c r="BS1353">
        <f t="shared" si="43"/>
        <v>0.05</v>
      </c>
    </row>
    <row r="1354" spans="1:71">
      <c r="A1354" s="1">
        <v>44398</v>
      </c>
      <c r="B1354">
        <v>0.08</v>
      </c>
      <c r="C1354">
        <v>258</v>
      </c>
      <c r="D1354" s="3">
        <v>44398</v>
      </c>
      <c r="E1354">
        <v>0.25</v>
      </c>
      <c r="F1354" s="3">
        <v>44398</v>
      </c>
      <c r="G1354">
        <v>0</v>
      </c>
      <c r="H1354">
        <v>0.05</v>
      </c>
      <c r="I1354">
        <v>7.0000000000000007E-2</v>
      </c>
      <c r="J1354">
        <v>0.09</v>
      </c>
      <c r="K1354">
        <v>0.12</v>
      </c>
      <c r="L1354">
        <v>0.05</v>
      </c>
      <c r="M1354">
        <v>352</v>
      </c>
      <c r="P1354">
        <v>0.01</v>
      </c>
      <c r="Q1354">
        <v>0.05</v>
      </c>
      <c r="R1354">
        <v>0.05</v>
      </c>
      <c r="S1354">
        <v>0.15</v>
      </c>
      <c r="T1354">
        <v>0.05</v>
      </c>
      <c r="U1354">
        <v>383</v>
      </c>
      <c r="X1354">
        <v>0.01</v>
      </c>
      <c r="Y1354">
        <v>0.05</v>
      </c>
      <c r="Z1354">
        <v>0.05</v>
      </c>
      <c r="AA1354">
        <v>0.15</v>
      </c>
      <c r="AB1354">
        <v>0.05</v>
      </c>
      <c r="AC1354">
        <v>913</v>
      </c>
      <c r="AF1354">
        <v>0</v>
      </c>
      <c r="AG1354">
        <v>0.03</v>
      </c>
      <c r="AH1354">
        <v>0.05</v>
      </c>
      <c r="AI1354">
        <v>0.15</v>
      </c>
      <c r="AJ1354">
        <v>0.1</v>
      </c>
      <c r="AK1354">
        <v>70</v>
      </c>
      <c r="AN1354">
        <v>0.06</v>
      </c>
      <c r="AO1354">
        <v>0.08</v>
      </c>
      <c r="AP1354">
        <v>0.1</v>
      </c>
      <c r="AQ1354">
        <v>0.11</v>
      </c>
      <c r="AR1354">
        <v>0.15</v>
      </c>
      <c r="AS1354" s="8">
        <v>0.1</v>
      </c>
      <c r="AT1354">
        <v>0</v>
      </c>
      <c r="AU1354" s="19">
        <v>3.7999999999999999E-2</v>
      </c>
      <c r="AV1354" s="19">
        <v>3.7999999999999999E-2</v>
      </c>
      <c r="AW1354" s="19"/>
      <c r="AZ1354" s="4">
        <v>44398</v>
      </c>
      <c r="BA1354" s="2">
        <v>1.08</v>
      </c>
      <c r="BB1354" s="2">
        <v>1.25</v>
      </c>
      <c r="BC1354" s="4">
        <v>44398</v>
      </c>
      <c r="BD1354" s="2">
        <v>1.96</v>
      </c>
      <c r="BR1354">
        <f t="shared" si="42"/>
        <v>-4.9999999999999989E-2</v>
      </c>
      <c r="BS1354">
        <f t="shared" si="43"/>
        <v>0.05</v>
      </c>
    </row>
    <row r="1355" spans="1:71">
      <c r="A1355" s="1">
        <v>44399</v>
      </c>
      <c r="B1355">
        <v>0.08</v>
      </c>
      <c r="C1355">
        <v>255</v>
      </c>
      <c r="D1355" s="3">
        <v>44399</v>
      </c>
      <c r="E1355">
        <v>0.25</v>
      </c>
      <c r="F1355" s="3">
        <v>44399</v>
      </c>
      <c r="G1355">
        <v>0</v>
      </c>
      <c r="H1355">
        <v>0.05</v>
      </c>
      <c r="I1355">
        <v>7.0000000000000007E-2</v>
      </c>
      <c r="J1355">
        <v>0.09</v>
      </c>
      <c r="K1355">
        <v>0.12</v>
      </c>
      <c r="L1355">
        <v>0.05</v>
      </c>
      <c r="M1355">
        <v>339</v>
      </c>
      <c r="P1355">
        <v>0.02</v>
      </c>
      <c r="Q1355">
        <v>0.05</v>
      </c>
      <c r="R1355">
        <v>0.05</v>
      </c>
      <c r="S1355">
        <v>0.15</v>
      </c>
      <c r="T1355">
        <v>0.05</v>
      </c>
      <c r="U1355">
        <v>371</v>
      </c>
      <c r="X1355">
        <v>0.02</v>
      </c>
      <c r="Y1355">
        <v>0.05</v>
      </c>
      <c r="Z1355">
        <v>0.05</v>
      </c>
      <c r="AA1355">
        <v>0.15</v>
      </c>
      <c r="AB1355">
        <v>0.05</v>
      </c>
      <c r="AC1355">
        <v>849</v>
      </c>
      <c r="AF1355">
        <v>0.01</v>
      </c>
      <c r="AG1355">
        <v>0.04</v>
      </c>
      <c r="AH1355">
        <v>0.05</v>
      </c>
      <c r="AI1355">
        <v>0.15</v>
      </c>
      <c r="AJ1355">
        <v>0.1</v>
      </c>
      <c r="AK1355">
        <v>71</v>
      </c>
      <c r="AN1355">
        <v>0.06</v>
      </c>
      <c r="AO1355">
        <v>0.08</v>
      </c>
      <c r="AP1355">
        <v>0.1</v>
      </c>
      <c r="AQ1355">
        <v>0.11</v>
      </c>
      <c r="AR1355">
        <v>0.15</v>
      </c>
      <c r="AS1355" s="8">
        <v>0.1</v>
      </c>
      <c r="AT1355">
        <v>0</v>
      </c>
      <c r="AU1355" s="19">
        <v>3.7999999999999999E-2</v>
      </c>
      <c r="AV1355" s="19">
        <v>3.9E-2</v>
      </c>
      <c r="AW1355" s="19"/>
      <c r="AZ1355" s="4">
        <v>44399</v>
      </c>
      <c r="BA1355" s="2">
        <v>1.07</v>
      </c>
      <c r="BB1355" s="2">
        <v>1.22</v>
      </c>
      <c r="BC1355" s="4">
        <v>44399</v>
      </c>
      <c r="BD1355" s="2">
        <v>1.95</v>
      </c>
      <c r="BR1355">
        <f t="shared" si="42"/>
        <v>-4.9999999999999989E-2</v>
      </c>
      <c r="BS1355">
        <f t="shared" si="43"/>
        <v>0.05</v>
      </c>
    </row>
    <row r="1356" spans="1:71">
      <c r="A1356" s="1">
        <v>44400</v>
      </c>
      <c r="B1356">
        <v>0.08</v>
      </c>
      <c r="C1356">
        <v>245</v>
      </c>
      <c r="D1356" s="3">
        <v>44400</v>
      </c>
      <c r="E1356">
        <v>0.25</v>
      </c>
      <c r="F1356" s="3">
        <v>44400</v>
      </c>
      <c r="G1356">
        <v>0</v>
      </c>
      <c r="H1356">
        <v>0.05</v>
      </c>
      <c r="I1356">
        <v>7.0000000000000007E-2</v>
      </c>
      <c r="J1356">
        <v>0.09</v>
      </c>
      <c r="K1356">
        <v>0.12</v>
      </c>
      <c r="L1356">
        <v>0.05</v>
      </c>
      <c r="M1356">
        <v>345</v>
      </c>
      <c r="P1356">
        <v>0.01</v>
      </c>
      <c r="Q1356">
        <v>0.05</v>
      </c>
      <c r="R1356">
        <v>0.05</v>
      </c>
      <c r="S1356">
        <v>0.15</v>
      </c>
      <c r="T1356">
        <v>0.05</v>
      </c>
      <c r="U1356">
        <v>370</v>
      </c>
      <c r="X1356">
        <v>0.01</v>
      </c>
      <c r="Y1356">
        <v>0.05</v>
      </c>
      <c r="Z1356">
        <v>0.05</v>
      </c>
      <c r="AA1356">
        <v>0.15</v>
      </c>
      <c r="AB1356">
        <v>0.05</v>
      </c>
      <c r="AC1356">
        <v>861</v>
      </c>
      <c r="AF1356">
        <v>0.01</v>
      </c>
      <c r="AG1356">
        <v>0.04</v>
      </c>
      <c r="AH1356">
        <v>0.05</v>
      </c>
      <c r="AI1356">
        <v>0.15</v>
      </c>
      <c r="AJ1356">
        <v>0.1</v>
      </c>
      <c r="AK1356">
        <v>71</v>
      </c>
      <c r="AN1356">
        <v>0.06</v>
      </c>
      <c r="AO1356">
        <v>0.08</v>
      </c>
      <c r="AP1356">
        <v>0.1</v>
      </c>
      <c r="AQ1356">
        <v>0.11</v>
      </c>
      <c r="AR1356">
        <v>0.15</v>
      </c>
      <c r="AS1356" s="8">
        <v>0.1</v>
      </c>
      <c r="AT1356">
        <v>0</v>
      </c>
      <c r="AU1356" s="19">
        <v>6.9000000000000006E-2</v>
      </c>
      <c r="AV1356" s="19">
        <v>5.5E-2</v>
      </c>
      <c r="AW1356" s="19"/>
      <c r="AZ1356" s="4">
        <v>44400</v>
      </c>
      <c r="BA1356" s="2">
        <v>1.08</v>
      </c>
      <c r="BB1356" s="2">
        <v>1.25</v>
      </c>
      <c r="BC1356" s="4">
        <v>44400</v>
      </c>
      <c r="BD1356" s="2">
        <v>1.93</v>
      </c>
      <c r="BR1356">
        <f t="shared" si="42"/>
        <v>-4.9999999999999989E-2</v>
      </c>
      <c r="BS1356">
        <f t="shared" si="43"/>
        <v>0.05</v>
      </c>
    </row>
    <row r="1357" spans="1:71">
      <c r="A1357" s="1">
        <v>44403</v>
      </c>
      <c r="B1357">
        <v>0.08</v>
      </c>
      <c r="C1357">
        <v>260</v>
      </c>
      <c r="D1357" s="3">
        <v>44403</v>
      </c>
      <c r="E1357">
        <v>0.25</v>
      </c>
      <c r="F1357" s="3">
        <v>44403</v>
      </c>
      <c r="G1357">
        <v>0</v>
      </c>
      <c r="H1357">
        <v>0.05</v>
      </c>
      <c r="I1357">
        <v>7.0000000000000007E-2</v>
      </c>
      <c r="J1357">
        <v>0.09</v>
      </c>
      <c r="K1357">
        <v>0.12</v>
      </c>
      <c r="L1357">
        <v>0.05</v>
      </c>
      <c r="M1357">
        <v>342</v>
      </c>
      <c r="P1357">
        <v>0.01</v>
      </c>
      <c r="Q1357">
        <v>0.05</v>
      </c>
      <c r="R1357">
        <v>0.05</v>
      </c>
      <c r="S1357">
        <v>0.15</v>
      </c>
      <c r="T1357">
        <v>0.05</v>
      </c>
      <c r="U1357">
        <v>364</v>
      </c>
      <c r="X1357">
        <v>0.01</v>
      </c>
      <c r="Y1357">
        <v>0.05</v>
      </c>
      <c r="Z1357">
        <v>0.05</v>
      </c>
      <c r="AA1357">
        <v>0.15</v>
      </c>
      <c r="AB1357">
        <v>0.05</v>
      </c>
      <c r="AC1357">
        <v>881</v>
      </c>
      <c r="AF1357">
        <v>0.01</v>
      </c>
      <c r="AG1357">
        <v>0.04</v>
      </c>
      <c r="AH1357">
        <v>0.05</v>
      </c>
      <c r="AI1357">
        <v>0.15</v>
      </c>
      <c r="AJ1357">
        <v>0.1</v>
      </c>
      <c r="AK1357">
        <v>68</v>
      </c>
      <c r="AN1357">
        <v>7.0000000000000007E-2</v>
      </c>
      <c r="AO1357">
        <v>0.08</v>
      </c>
      <c r="AP1357">
        <v>0.1</v>
      </c>
      <c r="AQ1357">
        <v>0.11</v>
      </c>
      <c r="AR1357">
        <v>0.15</v>
      </c>
      <c r="AS1357" s="8">
        <v>0.1</v>
      </c>
      <c r="AT1357">
        <v>0</v>
      </c>
      <c r="AU1357" s="19">
        <v>7.0000000000000007E-2</v>
      </c>
      <c r="AV1357" s="19">
        <v>5.3999999999999999E-2</v>
      </c>
      <c r="AW1357" s="19"/>
      <c r="AZ1357" s="4">
        <v>44403</v>
      </c>
      <c r="BA1357" s="2">
        <v>1.07</v>
      </c>
      <c r="BB1357" s="2">
        <v>1.24</v>
      </c>
      <c r="BC1357" s="4">
        <v>44403</v>
      </c>
      <c r="BD1357" s="2">
        <v>1.94</v>
      </c>
      <c r="BR1357">
        <f t="shared" si="42"/>
        <v>-4.9999999999999989E-2</v>
      </c>
      <c r="BS1357">
        <f t="shared" si="43"/>
        <v>0.05</v>
      </c>
    </row>
    <row r="1358" spans="1:71">
      <c r="A1358" s="1">
        <v>44404</v>
      </c>
      <c r="B1358">
        <v>0.08</v>
      </c>
      <c r="C1358">
        <v>256</v>
      </c>
      <c r="D1358" s="3">
        <v>44404</v>
      </c>
      <c r="E1358">
        <v>0.25</v>
      </c>
      <c r="F1358" s="3">
        <v>44404</v>
      </c>
      <c r="G1358">
        <v>0</v>
      </c>
      <c r="H1358">
        <v>0.04</v>
      </c>
      <c r="I1358">
        <v>7.0000000000000007E-2</v>
      </c>
      <c r="J1358">
        <v>0.09</v>
      </c>
      <c r="K1358">
        <v>0.12</v>
      </c>
      <c r="L1358">
        <v>0.05</v>
      </c>
      <c r="M1358">
        <v>343</v>
      </c>
      <c r="P1358">
        <v>0.01</v>
      </c>
      <c r="Q1358">
        <v>0.05</v>
      </c>
      <c r="R1358">
        <v>0.05</v>
      </c>
      <c r="S1358">
        <v>0.15</v>
      </c>
      <c r="T1358">
        <v>0.05</v>
      </c>
      <c r="U1358">
        <v>365</v>
      </c>
      <c r="X1358">
        <v>0.01</v>
      </c>
      <c r="Y1358">
        <v>0.05</v>
      </c>
      <c r="Z1358">
        <v>0.05</v>
      </c>
      <c r="AA1358">
        <v>0.15</v>
      </c>
      <c r="AB1358">
        <v>0.05</v>
      </c>
      <c r="AC1358">
        <v>874</v>
      </c>
      <c r="AF1358">
        <v>0.01</v>
      </c>
      <c r="AG1358">
        <v>0.04</v>
      </c>
      <c r="AH1358">
        <v>0.05</v>
      </c>
      <c r="AI1358">
        <v>0.15</v>
      </c>
      <c r="AJ1358">
        <v>0.1</v>
      </c>
      <c r="AK1358">
        <v>73</v>
      </c>
      <c r="AN1358">
        <v>0.05</v>
      </c>
      <c r="AO1358">
        <v>0.08</v>
      </c>
      <c r="AP1358">
        <v>0.1</v>
      </c>
      <c r="AQ1358">
        <v>0.11</v>
      </c>
      <c r="AR1358">
        <v>0.15</v>
      </c>
      <c r="AS1358" s="8">
        <v>0.1</v>
      </c>
      <c r="AT1358">
        <v>0</v>
      </c>
      <c r="AU1358" s="19">
        <v>6.9000000000000006E-2</v>
      </c>
      <c r="AV1358" s="19">
        <v>5.3999999999999999E-2</v>
      </c>
      <c r="AW1358" s="19"/>
      <c r="AZ1358" s="4">
        <v>44404</v>
      </c>
      <c r="BA1358" s="2">
        <v>1.05</v>
      </c>
      <c r="BB1358" s="2">
        <v>1.2</v>
      </c>
      <c r="BC1358" s="4">
        <v>44404</v>
      </c>
      <c r="BD1358" s="2">
        <v>1.95</v>
      </c>
      <c r="BR1358">
        <f t="shared" si="42"/>
        <v>-4.9999999999999989E-2</v>
      </c>
      <c r="BS1358">
        <f t="shared" si="43"/>
        <v>0.05</v>
      </c>
    </row>
    <row r="1359" spans="1:71">
      <c r="A1359" s="1">
        <v>44405</v>
      </c>
      <c r="B1359">
        <v>0.08</v>
      </c>
      <c r="C1359">
        <v>244</v>
      </c>
      <c r="D1359" s="3">
        <v>44405</v>
      </c>
      <c r="E1359">
        <v>0.25</v>
      </c>
      <c r="F1359" s="3">
        <v>44405</v>
      </c>
      <c r="G1359">
        <v>0</v>
      </c>
      <c r="H1359">
        <v>0.04</v>
      </c>
      <c r="I1359">
        <v>7.0000000000000007E-2</v>
      </c>
      <c r="J1359">
        <v>0.09</v>
      </c>
      <c r="K1359">
        <v>0.12</v>
      </c>
      <c r="L1359">
        <v>0.05</v>
      </c>
      <c r="M1359">
        <v>345</v>
      </c>
      <c r="P1359">
        <v>0.02</v>
      </c>
      <c r="Q1359">
        <v>0.05</v>
      </c>
      <c r="R1359">
        <v>0.05</v>
      </c>
      <c r="S1359">
        <v>0.15</v>
      </c>
      <c r="T1359">
        <v>0.05</v>
      </c>
      <c r="U1359">
        <v>370</v>
      </c>
      <c r="X1359">
        <v>0.02</v>
      </c>
      <c r="Y1359">
        <v>0.05</v>
      </c>
      <c r="Z1359">
        <v>0.05</v>
      </c>
      <c r="AA1359">
        <v>0.15</v>
      </c>
      <c r="AB1359">
        <v>0.05</v>
      </c>
      <c r="AC1359">
        <v>862</v>
      </c>
      <c r="AF1359">
        <v>0.01</v>
      </c>
      <c r="AG1359">
        <v>0.04</v>
      </c>
      <c r="AH1359">
        <v>0.05</v>
      </c>
      <c r="AI1359">
        <v>0.15</v>
      </c>
      <c r="AJ1359">
        <v>0.1</v>
      </c>
      <c r="AK1359">
        <v>69</v>
      </c>
      <c r="AN1359">
        <v>0.05</v>
      </c>
      <c r="AO1359">
        <v>0.08</v>
      </c>
      <c r="AP1359">
        <v>0.1</v>
      </c>
      <c r="AQ1359">
        <v>0.11</v>
      </c>
      <c r="AR1359">
        <v>0.15</v>
      </c>
      <c r="AS1359" s="8">
        <v>0.1</v>
      </c>
      <c r="AT1359">
        <v>0</v>
      </c>
      <c r="AU1359" s="19">
        <v>6.5000000000000002E-2</v>
      </c>
      <c r="AV1359" s="19">
        <v>0.05</v>
      </c>
      <c r="AW1359" s="19"/>
      <c r="AZ1359" s="4">
        <v>44405</v>
      </c>
      <c r="BA1359" s="2">
        <v>1.06</v>
      </c>
      <c r="BB1359" s="2">
        <v>1.21</v>
      </c>
      <c r="BC1359" s="4">
        <v>44405</v>
      </c>
      <c r="BD1359" s="2">
        <v>1.96</v>
      </c>
      <c r="BR1359">
        <f t="shared" si="42"/>
        <v>-4.9999999999999989E-2</v>
      </c>
      <c r="BS1359">
        <f t="shared" si="43"/>
        <v>0.05</v>
      </c>
    </row>
    <row r="1360" spans="1:71">
      <c r="A1360" s="1">
        <v>44406</v>
      </c>
      <c r="B1360">
        <v>0.08</v>
      </c>
      <c r="C1360">
        <v>253</v>
      </c>
      <c r="D1360" s="3">
        <v>44406</v>
      </c>
      <c r="E1360">
        <v>0.25</v>
      </c>
      <c r="F1360" s="3">
        <v>44406</v>
      </c>
      <c r="G1360">
        <v>0</v>
      </c>
      <c r="H1360">
        <v>0.04</v>
      </c>
      <c r="I1360">
        <v>7.0000000000000007E-2</v>
      </c>
      <c r="J1360">
        <v>0.09</v>
      </c>
      <c r="K1360">
        <v>0.12</v>
      </c>
      <c r="L1360">
        <v>0.05</v>
      </c>
      <c r="M1360">
        <v>341</v>
      </c>
      <c r="P1360">
        <v>0.02</v>
      </c>
      <c r="Q1360">
        <v>0.05</v>
      </c>
      <c r="R1360">
        <v>0.05</v>
      </c>
      <c r="S1360">
        <v>0.15</v>
      </c>
      <c r="T1360">
        <v>0.05</v>
      </c>
      <c r="U1360">
        <v>377</v>
      </c>
      <c r="X1360">
        <v>0.02</v>
      </c>
      <c r="Y1360">
        <v>0.05</v>
      </c>
      <c r="Z1360">
        <v>0.05</v>
      </c>
      <c r="AA1360">
        <v>0.15</v>
      </c>
      <c r="AB1360">
        <v>0.05</v>
      </c>
      <c r="AC1360">
        <v>877</v>
      </c>
      <c r="AF1360">
        <v>0.01</v>
      </c>
      <c r="AG1360">
        <v>0.04</v>
      </c>
      <c r="AH1360">
        <v>0.05</v>
      </c>
      <c r="AI1360">
        <v>0.15</v>
      </c>
      <c r="AJ1360">
        <v>0.1</v>
      </c>
      <c r="AK1360">
        <v>65</v>
      </c>
      <c r="AN1360">
        <v>7.0000000000000007E-2</v>
      </c>
      <c r="AO1360">
        <v>0.08</v>
      </c>
      <c r="AP1360">
        <v>0.1</v>
      </c>
      <c r="AQ1360">
        <v>0.11</v>
      </c>
      <c r="AR1360" s="6">
        <v>0.15</v>
      </c>
      <c r="AS1360" s="8">
        <v>0.1</v>
      </c>
      <c r="AT1360">
        <v>0</v>
      </c>
      <c r="AU1360" s="19">
        <v>5.8000000000000003E-2</v>
      </c>
      <c r="AV1360" s="19">
        <v>0.05</v>
      </c>
      <c r="AW1360" s="19"/>
      <c r="AZ1360" s="4">
        <v>44406</v>
      </c>
      <c r="BA1360" s="2">
        <v>1.08</v>
      </c>
      <c r="BB1360" s="2">
        <v>1.22</v>
      </c>
      <c r="BC1360" s="4">
        <v>44406</v>
      </c>
      <c r="BD1360" s="2">
        <v>1.94</v>
      </c>
      <c r="BR1360">
        <f t="shared" si="42"/>
        <v>-4.9999999999999989E-2</v>
      </c>
      <c r="BS1360">
        <f t="shared" si="43"/>
        <v>0.05</v>
      </c>
    </row>
    <row r="1361" spans="1:71">
      <c r="A1361" s="1">
        <v>44407</v>
      </c>
      <c r="B1361">
        <v>0.06</v>
      </c>
      <c r="C1361">
        <v>215</v>
      </c>
      <c r="D1361" s="3">
        <v>44407</v>
      </c>
      <c r="E1361">
        <v>0.25</v>
      </c>
      <c r="F1361" s="3">
        <v>44407</v>
      </c>
      <c r="G1361">
        <v>0</v>
      </c>
      <c r="H1361">
        <v>0.03</v>
      </c>
      <c r="I1361">
        <v>0.05</v>
      </c>
      <c r="J1361">
        <v>0.08</v>
      </c>
      <c r="K1361">
        <v>0.12</v>
      </c>
      <c r="L1361">
        <v>0.05</v>
      </c>
      <c r="M1361">
        <v>343</v>
      </c>
      <c r="P1361">
        <v>0.02</v>
      </c>
      <c r="Q1361">
        <v>0.05</v>
      </c>
      <c r="R1361">
        <v>0.05</v>
      </c>
      <c r="S1361">
        <v>0.15</v>
      </c>
      <c r="T1361">
        <v>0.05</v>
      </c>
      <c r="U1361">
        <v>368</v>
      </c>
      <c r="X1361">
        <v>0.02</v>
      </c>
      <c r="Y1361">
        <v>0.05</v>
      </c>
      <c r="Z1361">
        <v>0.05</v>
      </c>
      <c r="AA1361">
        <v>0.15</v>
      </c>
      <c r="AB1361">
        <v>0.05</v>
      </c>
      <c r="AC1361">
        <v>903</v>
      </c>
      <c r="AF1361">
        <v>0</v>
      </c>
      <c r="AG1361">
        <v>0.03</v>
      </c>
      <c r="AH1361">
        <v>0.05</v>
      </c>
      <c r="AI1361">
        <v>0.15</v>
      </c>
      <c r="AJ1361">
        <v>0.1</v>
      </c>
      <c r="AK1361">
        <v>70</v>
      </c>
      <c r="AN1361">
        <v>0.06</v>
      </c>
      <c r="AO1361">
        <v>0.08</v>
      </c>
      <c r="AP1361">
        <v>0.1</v>
      </c>
      <c r="AQ1361">
        <v>0.11</v>
      </c>
      <c r="AR1361" s="6">
        <v>0.15</v>
      </c>
      <c r="AS1361" s="8">
        <v>0.1</v>
      </c>
      <c r="AT1361">
        <v>0</v>
      </c>
      <c r="AU1361" s="19">
        <v>0.05</v>
      </c>
      <c r="AV1361" s="19">
        <v>4.7E-2</v>
      </c>
      <c r="AW1361" s="19"/>
      <c r="AZ1361" s="4">
        <v>44407</v>
      </c>
      <c r="BA1361" s="2">
        <v>1.05</v>
      </c>
      <c r="BB1361" s="2">
        <v>1.18</v>
      </c>
      <c r="BC1361" s="4">
        <v>44407</v>
      </c>
      <c r="BD1361" s="2">
        <v>1.95</v>
      </c>
      <c r="BR1361">
        <f t="shared" si="42"/>
        <v>-4.9999999999999989E-2</v>
      </c>
      <c r="BS1361">
        <f t="shared" si="43"/>
        <v>0.05</v>
      </c>
    </row>
    <row r="1362" spans="1:71">
      <c r="A1362" s="1">
        <v>44410</v>
      </c>
      <c r="B1362">
        <v>0.08</v>
      </c>
      <c r="C1362">
        <v>246</v>
      </c>
      <c r="D1362" s="3">
        <v>44410</v>
      </c>
      <c r="E1362">
        <v>0.25</v>
      </c>
      <c r="F1362" s="3">
        <v>44410</v>
      </c>
      <c r="G1362">
        <v>0</v>
      </c>
      <c r="H1362">
        <v>0.04</v>
      </c>
      <c r="I1362">
        <v>7.0000000000000007E-2</v>
      </c>
      <c r="J1362">
        <v>0.09</v>
      </c>
      <c r="K1362">
        <v>0.12</v>
      </c>
      <c r="L1362">
        <v>0.05</v>
      </c>
      <c r="M1362">
        <v>360</v>
      </c>
      <c r="P1362">
        <v>0.02</v>
      </c>
      <c r="Q1362">
        <v>0.05</v>
      </c>
      <c r="R1362">
        <v>0.05</v>
      </c>
      <c r="S1362">
        <v>0.15</v>
      </c>
      <c r="T1362">
        <v>0.05</v>
      </c>
      <c r="U1362">
        <v>398</v>
      </c>
      <c r="X1362">
        <v>0.02</v>
      </c>
      <c r="Y1362">
        <v>0.05</v>
      </c>
      <c r="Z1362">
        <v>0.05</v>
      </c>
      <c r="AA1362">
        <v>0.15</v>
      </c>
      <c r="AB1362">
        <v>0.05</v>
      </c>
      <c r="AC1362">
        <v>986</v>
      </c>
      <c r="AF1362">
        <v>0.01</v>
      </c>
      <c r="AG1362">
        <v>0.05</v>
      </c>
      <c r="AH1362">
        <v>0.06</v>
      </c>
      <c r="AI1362">
        <v>0.15</v>
      </c>
      <c r="AJ1362">
        <v>7.0000000000000007E-2</v>
      </c>
      <c r="AK1362">
        <v>61</v>
      </c>
      <c r="AN1362">
        <v>0.04</v>
      </c>
      <c r="AO1362">
        <v>0.06</v>
      </c>
      <c r="AP1362">
        <v>0.08</v>
      </c>
      <c r="AQ1362">
        <v>0.11</v>
      </c>
      <c r="AR1362" s="6">
        <v>0.15</v>
      </c>
      <c r="AS1362" s="8">
        <v>7.0000000000000007E-2</v>
      </c>
      <c r="AT1362">
        <v>0</v>
      </c>
      <c r="AU1362" s="19">
        <v>6.2E-2</v>
      </c>
      <c r="AV1362" s="19">
        <v>7.2999999999999995E-2</v>
      </c>
      <c r="AW1362" s="19"/>
      <c r="AZ1362" s="4">
        <v>44410</v>
      </c>
      <c r="BA1362" s="2">
        <v>1.03</v>
      </c>
      <c r="BB1362" s="2">
        <v>1.1499999999999999</v>
      </c>
      <c r="BC1362" s="4">
        <v>44410</v>
      </c>
      <c r="BD1362" s="2">
        <v>1.95</v>
      </c>
      <c r="BR1362">
        <f t="shared" si="42"/>
        <v>-7.9999999999999988E-2</v>
      </c>
      <c r="BS1362">
        <f t="shared" si="43"/>
        <v>2.0000000000000004E-2</v>
      </c>
    </row>
    <row r="1363" spans="1:71">
      <c r="A1363" s="1">
        <v>44411</v>
      </c>
      <c r="B1363">
        <v>0.08</v>
      </c>
      <c r="C1363">
        <v>245</v>
      </c>
      <c r="D1363" s="3">
        <v>44411</v>
      </c>
      <c r="E1363">
        <v>0.25</v>
      </c>
      <c r="F1363" s="3">
        <v>44411</v>
      </c>
      <c r="G1363">
        <v>0</v>
      </c>
      <c r="H1363">
        <v>0.04</v>
      </c>
      <c r="I1363">
        <v>7.0000000000000007E-2</v>
      </c>
      <c r="J1363">
        <v>0.09</v>
      </c>
      <c r="K1363">
        <v>0.12</v>
      </c>
      <c r="L1363">
        <v>0.05</v>
      </c>
      <c r="M1363">
        <v>352</v>
      </c>
      <c r="P1363">
        <v>0.03</v>
      </c>
      <c r="Q1363">
        <v>0.05</v>
      </c>
      <c r="R1363">
        <v>0.05</v>
      </c>
      <c r="S1363">
        <v>0.15</v>
      </c>
      <c r="T1363">
        <v>0.05</v>
      </c>
      <c r="U1363">
        <v>382</v>
      </c>
      <c r="X1363">
        <v>0.03</v>
      </c>
      <c r="Y1363">
        <v>0.05</v>
      </c>
      <c r="Z1363">
        <v>0.05</v>
      </c>
      <c r="AA1363">
        <v>0.15</v>
      </c>
      <c r="AB1363">
        <v>0.05</v>
      </c>
      <c r="AC1363">
        <v>974</v>
      </c>
      <c r="AF1363">
        <v>0.02</v>
      </c>
      <c r="AG1363">
        <v>0.05</v>
      </c>
      <c r="AH1363">
        <v>0.06</v>
      </c>
      <c r="AI1363">
        <v>0.15</v>
      </c>
      <c r="AJ1363">
        <v>0.1</v>
      </c>
      <c r="AK1363">
        <v>74</v>
      </c>
      <c r="AN1363">
        <v>0.05</v>
      </c>
      <c r="AO1363">
        <v>0.08</v>
      </c>
      <c r="AP1363">
        <v>0.1</v>
      </c>
      <c r="AQ1363">
        <v>0.11</v>
      </c>
      <c r="AR1363" s="6">
        <v>0.15</v>
      </c>
      <c r="AS1363" s="8">
        <v>0.1</v>
      </c>
      <c r="AT1363">
        <v>0</v>
      </c>
      <c r="AU1363" s="19">
        <v>6.8000000000000005E-2</v>
      </c>
      <c r="AV1363" s="19">
        <v>6.8000000000000005E-2</v>
      </c>
      <c r="AW1363" s="19"/>
      <c r="AZ1363" s="4">
        <v>44411</v>
      </c>
      <c r="BA1363" s="2">
        <v>1.02</v>
      </c>
      <c r="BB1363" s="2">
        <v>1.1399999999999999</v>
      </c>
      <c r="BC1363" s="4">
        <v>44411</v>
      </c>
      <c r="BD1363" s="2">
        <v>1.97</v>
      </c>
      <c r="BR1363">
        <f t="shared" si="42"/>
        <v>-4.9999999999999989E-2</v>
      </c>
      <c r="BS1363">
        <f t="shared" si="43"/>
        <v>0.05</v>
      </c>
    </row>
    <row r="1364" spans="1:71">
      <c r="A1364" s="1">
        <v>44412</v>
      </c>
      <c r="B1364">
        <v>0.08</v>
      </c>
      <c r="C1364">
        <v>250</v>
      </c>
      <c r="D1364" s="3">
        <v>44412</v>
      </c>
      <c r="E1364">
        <v>0.25</v>
      </c>
      <c r="F1364" s="3">
        <v>44412</v>
      </c>
      <c r="G1364">
        <v>0</v>
      </c>
      <c r="H1364">
        <v>0.04</v>
      </c>
      <c r="I1364">
        <v>7.0000000000000007E-2</v>
      </c>
      <c r="J1364">
        <v>0.09</v>
      </c>
      <c r="K1364">
        <v>0.12</v>
      </c>
      <c r="L1364">
        <v>0.05</v>
      </c>
      <c r="M1364">
        <v>353</v>
      </c>
      <c r="P1364">
        <v>0.03</v>
      </c>
      <c r="Q1364">
        <v>0.05</v>
      </c>
      <c r="R1364">
        <v>0.05</v>
      </c>
      <c r="S1364">
        <v>0.15</v>
      </c>
      <c r="T1364">
        <v>0.05</v>
      </c>
      <c r="U1364">
        <v>385</v>
      </c>
      <c r="X1364">
        <v>0.03</v>
      </c>
      <c r="Y1364">
        <v>0.05</v>
      </c>
      <c r="Z1364">
        <v>0.05</v>
      </c>
      <c r="AA1364">
        <v>0.15</v>
      </c>
      <c r="AB1364">
        <v>0.05</v>
      </c>
      <c r="AC1364">
        <v>926</v>
      </c>
      <c r="AF1364">
        <v>0.02</v>
      </c>
      <c r="AG1364">
        <v>0.05</v>
      </c>
      <c r="AH1364">
        <v>0.06</v>
      </c>
      <c r="AI1364">
        <v>0.15</v>
      </c>
      <c r="AJ1364">
        <v>0.1</v>
      </c>
      <c r="AK1364">
        <v>69</v>
      </c>
      <c r="AN1364">
        <v>7.0000000000000007E-2</v>
      </c>
      <c r="AO1364">
        <v>0.08</v>
      </c>
      <c r="AP1364">
        <v>0.1</v>
      </c>
      <c r="AQ1364">
        <v>0.11</v>
      </c>
      <c r="AR1364" s="6">
        <v>0.15</v>
      </c>
      <c r="AS1364" s="8">
        <v>0.1</v>
      </c>
      <c r="AT1364">
        <v>0</v>
      </c>
      <c r="AU1364" s="19">
        <v>6.3E-2</v>
      </c>
      <c r="AV1364" s="19">
        <v>6.4000000000000001E-2</v>
      </c>
      <c r="AW1364" s="19"/>
      <c r="AZ1364" s="4">
        <v>44412</v>
      </c>
      <c r="BA1364" s="2">
        <v>1.02</v>
      </c>
      <c r="BB1364" s="2">
        <v>1.1399999999999999</v>
      </c>
      <c r="BC1364" s="4">
        <v>44412</v>
      </c>
      <c r="BD1364" s="2">
        <v>1.96</v>
      </c>
      <c r="BR1364">
        <f t="shared" si="42"/>
        <v>-4.9999999999999989E-2</v>
      </c>
      <c r="BS1364">
        <f t="shared" si="43"/>
        <v>0.05</v>
      </c>
    </row>
    <row r="1365" spans="1:71">
      <c r="A1365" s="1">
        <v>44413</v>
      </c>
      <c r="B1365">
        <v>0.08</v>
      </c>
      <c r="C1365">
        <v>243</v>
      </c>
      <c r="D1365" s="3">
        <v>44413</v>
      </c>
      <c r="E1365">
        <v>0.25</v>
      </c>
      <c r="F1365" s="3">
        <v>44413</v>
      </c>
      <c r="G1365">
        <v>0</v>
      </c>
      <c r="H1365">
        <v>0.04</v>
      </c>
      <c r="I1365">
        <v>7.0000000000000007E-2</v>
      </c>
      <c r="J1365">
        <v>0.09</v>
      </c>
      <c r="K1365">
        <v>0.12</v>
      </c>
      <c r="L1365">
        <v>0.05</v>
      </c>
      <c r="M1365">
        <v>353</v>
      </c>
      <c r="P1365">
        <v>0</v>
      </c>
      <c r="Q1365">
        <v>0</v>
      </c>
      <c r="R1365">
        <v>0</v>
      </c>
      <c r="S1365">
        <v>0</v>
      </c>
      <c r="T1365">
        <v>0.05</v>
      </c>
      <c r="U1365">
        <v>381</v>
      </c>
      <c r="X1365">
        <v>0</v>
      </c>
      <c r="Y1365">
        <v>0</v>
      </c>
      <c r="Z1365">
        <v>0</v>
      </c>
      <c r="AA1365">
        <v>0</v>
      </c>
      <c r="AB1365">
        <v>0.05</v>
      </c>
      <c r="AC1365">
        <v>901</v>
      </c>
      <c r="AF1365">
        <v>0</v>
      </c>
      <c r="AG1365">
        <v>0</v>
      </c>
      <c r="AH1365">
        <v>0</v>
      </c>
      <c r="AI1365">
        <v>0</v>
      </c>
      <c r="AJ1365">
        <v>0.1</v>
      </c>
      <c r="AK1365">
        <v>71</v>
      </c>
      <c r="AN1365">
        <v>7.0000000000000007E-2</v>
      </c>
      <c r="AO1365">
        <v>0.08</v>
      </c>
      <c r="AP1365">
        <v>0.1</v>
      </c>
      <c r="AQ1365">
        <v>0.11</v>
      </c>
      <c r="AR1365" s="6">
        <v>0.15</v>
      </c>
      <c r="AS1365" s="8">
        <v>0.1</v>
      </c>
      <c r="AT1365">
        <v>0.05</v>
      </c>
      <c r="AU1365" s="19">
        <v>7.0000000000000007E-2</v>
      </c>
      <c r="AV1365" s="19">
        <v>6.3E-2</v>
      </c>
      <c r="AW1365" s="19"/>
      <c r="AZ1365" s="4">
        <v>44413</v>
      </c>
      <c r="BA1365" s="2">
        <v>1.02</v>
      </c>
      <c r="BB1365" s="2">
        <v>1.18</v>
      </c>
      <c r="BC1365" s="4">
        <v>44413</v>
      </c>
      <c r="BD1365" s="2">
        <v>1.95</v>
      </c>
      <c r="BR1365">
        <f t="shared" si="42"/>
        <v>-4.9999999999999989E-2</v>
      </c>
      <c r="BS1365">
        <f t="shared" si="43"/>
        <v>0.05</v>
      </c>
    </row>
    <row r="1366" spans="1:71">
      <c r="A1366" s="1">
        <v>44414</v>
      </c>
      <c r="B1366">
        <v>0.08</v>
      </c>
      <c r="C1366">
        <v>248</v>
      </c>
      <c r="D1366" s="3">
        <v>44414</v>
      </c>
      <c r="E1366">
        <v>0.25</v>
      </c>
      <c r="F1366" s="3">
        <v>44414</v>
      </c>
      <c r="G1366">
        <v>0</v>
      </c>
      <c r="H1366">
        <v>0.04</v>
      </c>
      <c r="I1366">
        <v>7.0000000000000007E-2</v>
      </c>
      <c r="J1366">
        <v>0.09</v>
      </c>
      <c r="K1366">
        <v>0.12</v>
      </c>
      <c r="L1366">
        <v>0.05</v>
      </c>
      <c r="M1366">
        <v>347</v>
      </c>
      <c r="P1366">
        <v>0.01</v>
      </c>
      <c r="Q1366">
        <v>0.05</v>
      </c>
      <c r="R1366">
        <v>0.05</v>
      </c>
      <c r="S1366">
        <v>0.15</v>
      </c>
      <c r="T1366">
        <v>0.05</v>
      </c>
      <c r="U1366">
        <v>367</v>
      </c>
      <c r="X1366">
        <v>0.01</v>
      </c>
      <c r="Y1366">
        <v>0.05</v>
      </c>
      <c r="Z1366">
        <v>0.05</v>
      </c>
      <c r="AA1366">
        <v>0.15</v>
      </c>
      <c r="AB1366">
        <v>0.05</v>
      </c>
      <c r="AC1366">
        <v>891</v>
      </c>
      <c r="AF1366">
        <v>0.02</v>
      </c>
      <c r="AG1366">
        <v>0.05</v>
      </c>
      <c r="AH1366">
        <v>0.06</v>
      </c>
      <c r="AI1366">
        <v>0.15</v>
      </c>
      <c r="AJ1366">
        <v>0.1</v>
      </c>
      <c r="AK1366">
        <v>70</v>
      </c>
      <c r="AN1366">
        <v>7.0000000000000007E-2</v>
      </c>
      <c r="AO1366">
        <v>0.08</v>
      </c>
      <c r="AP1366">
        <v>0.1</v>
      </c>
      <c r="AQ1366">
        <v>0.11</v>
      </c>
      <c r="AR1366" s="6">
        <v>0.15</v>
      </c>
      <c r="AS1366" s="8">
        <v>0.1</v>
      </c>
      <c r="AT1366">
        <v>0.05</v>
      </c>
      <c r="AU1366" s="19">
        <v>6.7000000000000004E-2</v>
      </c>
      <c r="AV1366" s="19">
        <v>6.0999999999999999E-2</v>
      </c>
      <c r="AW1366" s="19"/>
      <c r="AZ1366" s="4">
        <v>44414</v>
      </c>
      <c r="BA1366" s="2">
        <v>1.1000000000000001</v>
      </c>
      <c r="BB1366" s="2">
        <v>1.25</v>
      </c>
      <c r="BC1366" s="4">
        <v>44414</v>
      </c>
      <c r="BD1366" s="2">
        <v>1.94</v>
      </c>
      <c r="BR1366">
        <f t="shared" si="42"/>
        <v>-4.9999999999999989E-2</v>
      </c>
      <c r="BS1366">
        <f t="shared" si="43"/>
        <v>0.05</v>
      </c>
    </row>
    <row r="1367" spans="1:71">
      <c r="A1367" s="1">
        <v>44417</v>
      </c>
      <c r="B1367">
        <v>0.08</v>
      </c>
      <c r="C1367">
        <v>252</v>
      </c>
      <c r="D1367" s="3">
        <v>44417</v>
      </c>
      <c r="E1367">
        <v>0.25</v>
      </c>
      <c r="F1367" s="3">
        <v>44417</v>
      </c>
      <c r="G1367">
        <v>0</v>
      </c>
      <c r="H1367">
        <v>0.04</v>
      </c>
      <c r="I1367">
        <v>7.0000000000000007E-2</v>
      </c>
      <c r="J1367">
        <v>0.09</v>
      </c>
      <c r="K1367">
        <v>0.12</v>
      </c>
      <c r="L1367">
        <v>0.05</v>
      </c>
      <c r="M1367">
        <v>343</v>
      </c>
      <c r="P1367">
        <v>0.01</v>
      </c>
      <c r="Q1367">
        <v>0.05</v>
      </c>
      <c r="R1367">
        <v>0.05</v>
      </c>
      <c r="S1367">
        <v>0.15</v>
      </c>
      <c r="T1367">
        <v>0.05</v>
      </c>
      <c r="U1367">
        <v>365</v>
      </c>
      <c r="X1367">
        <v>0.02</v>
      </c>
      <c r="Y1367">
        <v>0.05</v>
      </c>
      <c r="Z1367">
        <v>0.05</v>
      </c>
      <c r="AA1367">
        <v>0.15</v>
      </c>
      <c r="AB1367">
        <v>0.05</v>
      </c>
      <c r="AC1367">
        <v>884</v>
      </c>
      <c r="AF1367">
        <v>0.02</v>
      </c>
      <c r="AG1367">
        <v>0.05</v>
      </c>
      <c r="AH1367">
        <v>0.06</v>
      </c>
      <c r="AI1367">
        <v>0.15</v>
      </c>
      <c r="AJ1367">
        <v>0.1</v>
      </c>
      <c r="AK1367">
        <v>70</v>
      </c>
      <c r="AN1367">
        <v>7.0000000000000007E-2</v>
      </c>
      <c r="AO1367">
        <v>0.08</v>
      </c>
      <c r="AP1367">
        <v>0.1</v>
      </c>
      <c r="AQ1367">
        <v>0.11</v>
      </c>
      <c r="AR1367" s="6">
        <v>0.15</v>
      </c>
      <c r="AS1367" s="8">
        <v>0.1</v>
      </c>
      <c r="AT1367">
        <v>0.05</v>
      </c>
      <c r="AU1367" s="19">
        <v>0.06</v>
      </c>
      <c r="AV1367" s="19">
        <v>5.6000000000000001E-2</v>
      </c>
      <c r="AW1367" s="19"/>
      <c r="AZ1367" s="4">
        <v>44417</v>
      </c>
      <c r="BA1367" s="2">
        <v>1.1000000000000001</v>
      </c>
      <c r="BB1367" s="2">
        <v>1.27</v>
      </c>
      <c r="BC1367" s="4">
        <v>44417</v>
      </c>
      <c r="BD1367" s="2">
        <v>1.95</v>
      </c>
      <c r="BR1367">
        <f t="shared" si="42"/>
        <v>-4.9999999999999989E-2</v>
      </c>
      <c r="BS1367">
        <f t="shared" si="43"/>
        <v>0.05</v>
      </c>
    </row>
    <row r="1368" spans="1:71">
      <c r="A1368" s="1">
        <v>44418</v>
      </c>
      <c r="B1368">
        <v>0.08</v>
      </c>
      <c r="C1368">
        <v>251</v>
      </c>
      <c r="D1368" s="3">
        <v>44418</v>
      </c>
      <c r="E1368">
        <v>0.25</v>
      </c>
      <c r="F1368" s="3">
        <v>44418</v>
      </c>
      <c r="G1368">
        <v>0</v>
      </c>
      <c r="H1368">
        <v>0.04</v>
      </c>
      <c r="I1368">
        <v>7.0000000000000007E-2</v>
      </c>
      <c r="J1368">
        <v>0.09</v>
      </c>
      <c r="K1368">
        <v>0.12</v>
      </c>
      <c r="L1368">
        <v>0.05</v>
      </c>
      <c r="M1368">
        <v>345</v>
      </c>
      <c r="P1368">
        <v>0.02</v>
      </c>
      <c r="Q1368">
        <v>0.05</v>
      </c>
      <c r="R1368">
        <v>0.05</v>
      </c>
      <c r="S1368">
        <v>0.15</v>
      </c>
      <c r="T1368">
        <v>0.05</v>
      </c>
      <c r="U1368">
        <v>363</v>
      </c>
      <c r="X1368">
        <v>0.02</v>
      </c>
      <c r="Y1368">
        <v>0.05</v>
      </c>
      <c r="Z1368">
        <v>0.05</v>
      </c>
      <c r="AA1368">
        <v>0.15</v>
      </c>
      <c r="AB1368">
        <v>0.05</v>
      </c>
      <c r="AC1368">
        <v>865</v>
      </c>
      <c r="AF1368">
        <v>0.01</v>
      </c>
      <c r="AG1368">
        <v>0.04</v>
      </c>
      <c r="AH1368">
        <v>0.05</v>
      </c>
      <c r="AI1368">
        <v>0.15</v>
      </c>
      <c r="AJ1368">
        <v>0.1</v>
      </c>
      <c r="AK1368">
        <v>68</v>
      </c>
      <c r="AN1368">
        <v>7.0000000000000007E-2</v>
      </c>
      <c r="AO1368">
        <v>0.08</v>
      </c>
      <c r="AP1368">
        <v>0.1</v>
      </c>
      <c r="AQ1368">
        <v>0.11</v>
      </c>
      <c r="AR1368" s="6">
        <v>0.15</v>
      </c>
      <c r="AS1368" s="8">
        <v>0.1</v>
      </c>
      <c r="AT1368">
        <v>0.05</v>
      </c>
      <c r="AU1368" s="19">
        <v>5.2999999999999999E-2</v>
      </c>
      <c r="AV1368" s="19">
        <v>5.6000000000000001E-2</v>
      </c>
      <c r="AW1368" s="19"/>
      <c r="AZ1368" s="4">
        <v>44418</v>
      </c>
      <c r="BA1368" s="2">
        <v>1.1200000000000001</v>
      </c>
      <c r="BB1368" s="2">
        <v>1.31</v>
      </c>
      <c r="BC1368" s="4">
        <v>44418</v>
      </c>
      <c r="BD1368" s="2">
        <v>1.95</v>
      </c>
      <c r="BR1368">
        <f t="shared" si="42"/>
        <v>-4.9999999999999989E-2</v>
      </c>
      <c r="BS1368">
        <f t="shared" si="43"/>
        <v>0.05</v>
      </c>
    </row>
    <row r="1369" spans="1:71">
      <c r="A1369" s="1">
        <v>44419</v>
      </c>
      <c r="B1369">
        <v>0.08</v>
      </c>
      <c r="C1369">
        <v>248</v>
      </c>
      <c r="D1369" s="3">
        <v>44419</v>
      </c>
      <c r="E1369">
        <v>0.25</v>
      </c>
      <c r="F1369" s="3">
        <v>44419</v>
      </c>
      <c r="G1369">
        <v>0</v>
      </c>
      <c r="H1369">
        <v>0.04</v>
      </c>
      <c r="I1369">
        <v>7.0000000000000007E-2</v>
      </c>
      <c r="J1369">
        <v>0.09</v>
      </c>
      <c r="K1369">
        <v>0.12</v>
      </c>
      <c r="L1369">
        <v>0.05</v>
      </c>
      <c r="M1369">
        <v>350</v>
      </c>
      <c r="P1369">
        <v>0.02</v>
      </c>
      <c r="Q1369">
        <v>0.05</v>
      </c>
      <c r="R1369">
        <v>0.05</v>
      </c>
      <c r="S1369">
        <v>0.15</v>
      </c>
      <c r="T1369">
        <v>0.05</v>
      </c>
      <c r="U1369">
        <v>371</v>
      </c>
      <c r="X1369">
        <v>0.02</v>
      </c>
      <c r="Y1369">
        <v>0.05</v>
      </c>
      <c r="Z1369">
        <v>0.05</v>
      </c>
      <c r="AA1369">
        <v>0.15</v>
      </c>
      <c r="AB1369">
        <v>0.05</v>
      </c>
      <c r="AC1369">
        <v>904</v>
      </c>
      <c r="AF1369">
        <v>0</v>
      </c>
      <c r="AG1369">
        <v>0.04</v>
      </c>
      <c r="AH1369">
        <v>0.05</v>
      </c>
      <c r="AI1369">
        <v>0.15</v>
      </c>
      <c r="AJ1369">
        <v>0.1</v>
      </c>
      <c r="AK1369">
        <v>69</v>
      </c>
      <c r="AN1369">
        <v>7.0000000000000007E-2</v>
      </c>
      <c r="AO1369">
        <v>0.08</v>
      </c>
      <c r="AP1369">
        <v>0.1</v>
      </c>
      <c r="AQ1369">
        <v>0.11</v>
      </c>
      <c r="AR1369" s="6">
        <v>0.15</v>
      </c>
      <c r="AS1369" s="8">
        <v>0.1</v>
      </c>
      <c r="AT1369">
        <v>0.05</v>
      </c>
      <c r="AU1369" s="19">
        <v>4.8000000000000001E-2</v>
      </c>
      <c r="AV1369" s="19">
        <v>4.5999999999999999E-2</v>
      </c>
      <c r="AW1369" s="19"/>
      <c r="AZ1369" s="4">
        <v>44419</v>
      </c>
      <c r="BA1369" s="2">
        <v>1.1200000000000001</v>
      </c>
      <c r="BB1369" s="2">
        <v>1.3</v>
      </c>
      <c r="BC1369" s="4">
        <v>44419</v>
      </c>
      <c r="BD1369" s="2">
        <v>1.99</v>
      </c>
      <c r="BR1369">
        <f t="shared" si="42"/>
        <v>-4.9999999999999989E-2</v>
      </c>
      <c r="BS1369">
        <f t="shared" si="43"/>
        <v>0.05</v>
      </c>
    </row>
    <row r="1370" spans="1:71">
      <c r="A1370" s="1">
        <v>44420</v>
      </c>
      <c r="B1370">
        <v>0.08</v>
      </c>
      <c r="C1370">
        <v>247</v>
      </c>
      <c r="D1370" s="3">
        <v>44420</v>
      </c>
      <c r="E1370">
        <v>0.25</v>
      </c>
      <c r="F1370" s="3">
        <v>44420</v>
      </c>
      <c r="G1370">
        <v>0</v>
      </c>
      <c r="H1370">
        <v>0.04</v>
      </c>
      <c r="I1370">
        <v>7.0000000000000007E-2</v>
      </c>
      <c r="J1370">
        <v>0.09</v>
      </c>
      <c r="K1370">
        <v>0.12</v>
      </c>
      <c r="L1370">
        <v>0.05</v>
      </c>
      <c r="M1370">
        <v>363</v>
      </c>
      <c r="P1370">
        <v>0.02</v>
      </c>
      <c r="Q1370">
        <v>0.05</v>
      </c>
      <c r="R1370">
        <v>0.05</v>
      </c>
      <c r="S1370">
        <v>0.15</v>
      </c>
      <c r="T1370">
        <v>0.05</v>
      </c>
      <c r="U1370">
        <v>380</v>
      </c>
      <c r="X1370">
        <v>0.02</v>
      </c>
      <c r="Y1370">
        <v>0.05</v>
      </c>
      <c r="Z1370">
        <v>0.05</v>
      </c>
      <c r="AA1370">
        <v>0.15</v>
      </c>
      <c r="AB1370">
        <v>0.05</v>
      </c>
      <c r="AC1370">
        <v>909</v>
      </c>
      <c r="AF1370">
        <v>0</v>
      </c>
      <c r="AG1370">
        <v>0.04</v>
      </c>
      <c r="AH1370">
        <v>0.05</v>
      </c>
      <c r="AI1370">
        <v>0.15</v>
      </c>
      <c r="AJ1370">
        <v>0.1</v>
      </c>
      <c r="AK1370">
        <v>68</v>
      </c>
      <c r="AN1370">
        <v>7.0000000000000007E-2</v>
      </c>
      <c r="AO1370">
        <v>0.08</v>
      </c>
      <c r="AP1370">
        <v>0.1</v>
      </c>
      <c r="AQ1370">
        <v>0.11</v>
      </c>
      <c r="AR1370" s="6">
        <v>0.15</v>
      </c>
      <c r="AS1370" s="8">
        <v>0.1</v>
      </c>
      <c r="AT1370">
        <v>0.05</v>
      </c>
      <c r="AU1370" s="19">
        <v>4.2999999999999997E-2</v>
      </c>
      <c r="AV1370" s="19">
        <v>4.3999999999999997E-2</v>
      </c>
      <c r="AW1370" s="19"/>
      <c r="AZ1370" s="4">
        <v>44420</v>
      </c>
      <c r="BA1370" s="2">
        <v>1.1299999999999999</v>
      </c>
      <c r="BB1370" s="2">
        <v>1.3</v>
      </c>
      <c r="BC1370" s="4">
        <v>44420</v>
      </c>
      <c r="BD1370" s="2">
        <v>1.99</v>
      </c>
      <c r="BR1370">
        <f t="shared" si="42"/>
        <v>-4.9999999999999989E-2</v>
      </c>
      <c r="BS1370">
        <f t="shared" si="43"/>
        <v>0.05</v>
      </c>
    </row>
    <row r="1371" spans="1:71">
      <c r="A1371" s="1">
        <v>44421</v>
      </c>
      <c r="B1371">
        <v>0.08</v>
      </c>
      <c r="C1371">
        <v>249</v>
      </c>
      <c r="D1371" s="3">
        <v>44421</v>
      </c>
      <c r="E1371">
        <v>0.25</v>
      </c>
      <c r="F1371" s="3">
        <v>44421</v>
      </c>
      <c r="G1371">
        <v>0</v>
      </c>
      <c r="H1371">
        <v>0.04</v>
      </c>
      <c r="I1371">
        <v>7.0000000000000007E-2</v>
      </c>
      <c r="J1371">
        <v>0.09</v>
      </c>
      <c r="K1371">
        <v>0.12</v>
      </c>
      <c r="L1371">
        <v>0.05</v>
      </c>
      <c r="M1371">
        <v>364</v>
      </c>
      <c r="P1371">
        <v>0.02</v>
      </c>
      <c r="Q1371">
        <v>0.05</v>
      </c>
      <c r="R1371">
        <v>0.05</v>
      </c>
      <c r="S1371">
        <v>0.15</v>
      </c>
      <c r="T1371">
        <v>0.05</v>
      </c>
      <c r="U1371">
        <v>385</v>
      </c>
      <c r="X1371">
        <v>0.02</v>
      </c>
      <c r="Y1371">
        <v>0.05</v>
      </c>
      <c r="Z1371">
        <v>0.05</v>
      </c>
      <c r="AA1371">
        <v>0.15</v>
      </c>
      <c r="AB1371">
        <v>0.05</v>
      </c>
      <c r="AC1371">
        <v>893</v>
      </c>
      <c r="AF1371">
        <v>0</v>
      </c>
      <c r="AG1371">
        <v>0.04</v>
      </c>
      <c r="AH1371">
        <v>0.05</v>
      </c>
      <c r="AI1371">
        <v>0.15</v>
      </c>
      <c r="AJ1371">
        <v>0.1</v>
      </c>
      <c r="AK1371">
        <v>68</v>
      </c>
      <c r="AN1371">
        <v>0.05</v>
      </c>
      <c r="AO1371">
        <v>0.08</v>
      </c>
      <c r="AP1371">
        <v>0.1</v>
      </c>
      <c r="AQ1371">
        <v>0.11</v>
      </c>
      <c r="AR1371" s="6">
        <v>0.15</v>
      </c>
      <c r="AS1371" s="8">
        <v>0.1</v>
      </c>
      <c r="AT1371">
        <v>0.05</v>
      </c>
      <c r="AU1371" s="19">
        <v>5.3999999999999999E-2</v>
      </c>
      <c r="AV1371" s="19">
        <v>5.0999999999999997E-2</v>
      </c>
      <c r="AW1371" s="19"/>
      <c r="AZ1371" s="4">
        <v>44421</v>
      </c>
      <c r="BA1371" s="2">
        <v>1.06</v>
      </c>
      <c r="BB1371" s="2">
        <v>1.23</v>
      </c>
      <c r="BC1371" s="4">
        <v>44421</v>
      </c>
      <c r="BD1371" s="2">
        <v>1.98</v>
      </c>
      <c r="BR1371">
        <f t="shared" si="42"/>
        <v>-4.9999999999999989E-2</v>
      </c>
      <c r="BS1371">
        <f t="shared" si="43"/>
        <v>0.05</v>
      </c>
    </row>
    <row r="1372" spans="1:71">
      <c r="A1372" s="1">
        <v>44424</v>
      </c>
      <c r="B1372">
        <v>0.08</v>
      </c>
      <c r="C1372">
        <v>252</v>
      </c>
      <c r="D1372" s="3">
        <v>44424</v>
      </c>
      <c r="E1372">
        <v>0.25</v>
      </c>
      <c r="F1372" s="3">
        <v>44424</v>
      </c>
      <c r="G1372">
        <v>0</v>
      </c>
      <c r="H1372">
        <v>0.04</v>
      </c>
      <c r="I1372">
        <v>7.0000000000000007E-2</v>
      </c>
      <c r="J1372">
        <v>0.09</v>
      </c>
      <c r="K1372">
        <v>0.12</v>
      </c>
      <c r="L1372">
        <v>0.05</v>
      </c>
      <c r="M1372">
        <v>362</v>
      </c>
      <c r="P1372">
        <v>0.02</v>
      </c>
      <c r="Q1372">
        <v>0.05</v>
      </c>
      <c r="R1372">
        <v>0.05</v>
      </c>
      <c r="S1372">
        <v>0.15</v>
      </c>
      <c r="T1372">
        <v>0.05</v>
      </c>
      <c r="U1372">
        <v>377</v>
      </c>
      <c r="X1372">
        <v>0.02</v>
      </c>
      <c r="Y1372">
        <v>0.05</v>
      </c>
      <c r="Z1372">
        <v>0.05</v>
      </c>
      <c r="AA1372">
        <v>0.15</v>
      </c>
      <c r="AB1372">
        <v>0.05</v>
      </c>
      <c r="AC1372">
        <v>906</v>
      </c>
      <c r="AF1372">
        <v>0.01</v>
      </c>
      <c r="AG1372">
        <v>0.05</v>
      </c>
      <c r="AH1372">
        <v>0.06</v>
      </c>
      <c r="AI1372">
        <v>0.15</v>
      </c>
      <c r="AJ1372">
        <v>0.1</v>
      </c>
      <c r="AK1372">
        <v>65</v>
      </c>
      <c r="AN1372">
        <v>7.0000000000000007E-2</v>
      </c>
      <c r="AO1372">
        <v>0.08</v>
      </c>
      <c r="AP1372">
        <v>0.1</v>
      </c>
      <c r="AQ1372">
        <v>0.11</v>
      </c>
      <c r="AR1372" s="6">
        <v>0.15</v>
      </c>
      <c r="AS1372" s="8">
        <v>0.1</v>
      </c>
      <c r="AT1372">
        <v>0.05</v>
      </c>
      <c r="AU1372" s="19">
        <v>6.4000000000000001E-2</v>
      </c>
      <c r="AV1372" s="19">
        <v>6.0999999999999999E-2</v>
      </c>
      <c r="AW1372" s="19"/>
      <c r="AZ1372" s="4">
        <v>44424</v>
      </c>
      <c r="BA1372" s="2">
        <v>1.05</v>
      </c>
      <c r="BB1372" s="2">
        <v>1.2</v>
      </c>
      <c r="BC1372" s="4">
        <v>44424</v>
      </c>
      <c r="BD1372" s="2">
        <v>1.97</v>
      </c>
      <c r="BR1372">
        <f t="shared" si="42"/>
        <v>-4.9999999999999989E-2</v>
      </c>
      <c r="BS1372">
        <f t="shared" si="43"/>
        <v>0.05</v>
      </c>
    </row>
    <row r="1373" spans="1:71">
      <c r="A1373" s="1">
        <v>44425</v>
      </c>
      <c r="B1373">
        <v>0.08</v>
      </c>
      <c r="C1373">
        <v>250</v>
      </c>
      <c r="D1373" s="3">
        <v>44425</v>
      </c>
      <c r="E1373">
        <v>0.25</v>
      </c>
      <c r="F1373" s="3">
        <v>44425</v>
      </c>
      <c r="G1373">
        <v>0</v>
      </c>
      <c r="H1373">
        <v>0.04</v>
      </c>
      <c r="I1373">
        <v>7.0000000000000007E-2</v>
      </c>
      <c r="J1373">
        <v>0.09</v>
      </c>
      <c r="K1373">
        <v>0.12</v>
      </c>
      <c r="L1373">
        <v>0.05</v>
      </c>
      <c r="M1373">
        <v>365</v>
      </c>
      <c r="P1373">
        <v>0.02</v>
      </c>
      <c r="Q1373">
        <v>0.05</v>
      </c>
      <c r="R1373">
        <v>0.05</v>
      </c>
      <c r="S1373">
        <v>0.15</v>
      </c>
      <c r="T1373">
        <v>0.05</v>
      </c>
      <c r="U1373">
        <v>380</v>
      </c>
      <c r="X1373">
        <v>0.02</v>
      </c>
      <c r="Y1373">
        <v>0.05</v>
      </c>
      <c r="Z1373">
        <v>0.05</v>
      </c>
      <c r="AA1373">
        <v>0.15</v>
      </c>
      <c r="AB1373">
        <v>0.05</v>
      </c>
      <c r="AC1373">
        <v>905</v>
      </c>
      <c r="AF1373">
        <v>0.01</v>
      </c>
      <c r="AG1373">
        <v>0.05</v>
      </c>
      <c r="AH1373">
        <v>0.05</v>
      </c>
      <c r="AI1373">
        <v>0.15</v>
      </c>
      <c r="AJ1373">
        <v>0.1</v>
      </c>
      <c r="AK1373">
        <v>66</v>
      </c>
      <c r="AN1373">
        <v>0.05</v>
      </c>
      <c r="AO1373">
        <v>0.08</v>
      </c>
      <c r="AP1373">
        <v>0.1</v>
      </c>
      <c r="AQ1373">
        <v>0.11</v>
      </c>
      <c r="AR1373" s="6">
        <v>0.15</v>
      </c>
      <c r="AS1373" s="8">
        <v>0.1</v>
      </c>
      <c r="AT1373">
        <v>0.05</v>
      </c>
      <c r="AU1373" s="19">
        <v>0.06</v>
      </c>
      <c r="AV1373" s="19">
        <v>5.5E-2</v>
      </c>
      <c r="AW1373" s="19"/>
      <c r="AZ1373" s="4">
        <v>44425</v>
      </c>
      <c r="BA1373" s="2">
        <v>1.03</v>
      </c>
      <c r="BB1373" s="2">
        <v>1.19</v>
      </c>
      <c r="BC1373" s="4">
        <v>44425</v>
      </c>
      <c r="BD1373" s="2">
        <v>1.98</v>
      </c>
      <c r="BR1373">
        <f t="shared" si="42"/>
        <v>-4.9999999999999989E-2</v>
      </c>
      <c r="BS1373">
        <f t="shared" si="43"/>
        <v>0.05</v>
      </c>
    </row>
    <row r="1374" spans="1:71">
      <c r="A1374" s="1">
        <v>44426</v>
      </c>
      <c r="B1374">
        <v>0.08</v>
      </c>
      <c r="C1374">
        <v>255</v>
      </c>
      <c r="D1374" s="3">
        <v>44426</v>
      </c>
      <c r="E1374">
        <v>0.25</v>
      </c>
      <c r="F1374" s="3">
        <v>44426</v>
      </c>
      <c r="G1374">
        <v>0</v>
      </c>
      <c r="H1374">
        <v>0.04</v>
      </c>
      <c r="I1374">
        <v>7.0000000000000007E-2</v>
      </c>
      <c r="J1374">
        <v>0.09</v>
      </c>
      <c r="K1374">
        <v>0.12</v>
      </c>
      <c r="L1374">
        <v>0.05</v>
      </c>
      <c r="M1374">
        <v>357</v>
      </c>
      <c r="P1374">
        <v>0.02</v>
      </c>
      <c r="Q1374">
        <v>0.05</v>
      </c>
      <c r="R1374">
        <v>0.05</v>
      </c>
      <c r="S1374">
        <v>0.15</v>
      </c>
      <c r="T1374">
        <v>0.05</v>
      </c>
      <c r="U1374">
        <v>375</v>
      </c>
      <c r="X1374">
        <v>0.01</v>
      </c>
      <c r="Y1374">
        <v>0.05</v>
      </c>
      <c r="Z1374">
        <v>0.05</v>
      </c>
      <c r="AA1374">
        <v>0.15</v>
      </c>
      <c r="AB1374">
        <v>0.05</v>
      </c>
      <c r="AC1374">
        <v>935</v>
      </c>
      <c r="AF1374">
        <v>0</v>
      </c>
      <c r="AG1374">
        <v>0.04</v>
      </c>
      <c r="AH1374">
        <v>0.05</v>
      </c>
      <c r="AI1374">
        <v>0.15</v>
      </c>
      <c r="AJ1374">
        <v>0.1</v>
      </c>
      <c r="AK1374">
        <v>64</v>
      </c>
      <c r="AN1374">
        <v>0.05</v>
      </c>
      <c r="AO1374">
        <v>0.08</v>
      </c>
      <c r="AP1374">
        <v>0.1</v>
      </c>
      <c r="AQ1374">
        <v>0.11</v>
      </c>
      <c r="AR1374" s="6">
        <v>0.15</v>
      </c>
      <c r="AS1374" s="8">
        <v>0.1</v>
      </c>
      <c r="AT1374">
        <v>0.05</v>
      </c>
      <c r="AU1374" s="19">
        <v>0.04</v>
      </c>
      <c r="AV1374" s="19">
        <v>3.6999999999999998E-2</v>
      </c>
      <c r="AW1374" s="19"/>
      <c r="AZ1374" s="4">
        <v>44426</v>
      </c>
      <c r="BA1374" s="2">
        <v>1.04</v>
      </c>
      <c r="BB1374" s="2">
        <v>1.2</v>
      </c>
      <c r="BC1374" s="4">
        <v>44426</v>
      </c>
      <c r="BD1374" s="2">
        <v>1.97</v>
      </c>
      <c r="BR1374">
        <f t="shared" si="42"/>
        <v>-4.9999999999999989E-2</v>
      </c>
      <c r="BS1374">
        <f t="shared" si="43"/>
        <v>0.05</v>
      </c>
    </row>
    <row r="1375" spans="1:71">
      <c r="A1375" s="1">
        <v>44427</v>
      </c>
      <c r="B1375">
        <v>0.08</v>
      </c>
      <c r="C1375">
        <v>250</v>
      </c>
      <c r="D1375" s="3">
        <v>44427</v>
      </c>
      <c r="E1375">
        <v>0.25</v>
      </c>
      <c r="F1375" s="3">
        <v>44427</v>
      </c>
      <c r="G1375">
        <v>0</v>
      </c>
      <c r="H1375">
        <v>0.04</v>
      </c>
      <c r="I1375">
        <v>7.0000000000000007E-2</v>
      </c>
      <c r="J1375">
        <v>0.09</v>
      </c>
      <c r="K1375">
        <v>0.12</v>
      </c>
      <c r="L1375">
        <v>0.05</v>
      </c>
      <c r="M1375">
        <v>360</v>
      </c>
      <c r="P1375">
        <v>0.01</v>
      </c>
      <c r="Q1375">
        <v>0.05</v>
      </c>
      <c r="R1375">
        <v>0.05</v>
      </c>
      <c r="S1375">
        <v>0.15</v>
      </c>
      <c r="T1375">
        <v>0.05</v>
      </c>
      <c r="U1375">
        <v>384</v>
      </c>
      <c r="X1375">
        <v>0.01</v>
      </c>
      <c r="Y1375">
        <v>0.05</v>
      </c>
      <c r="Z1375">
        <v>0.05</v>
      </c>
      <c r="AA1375">
        <v>0.15</v>
      </c>
      <c r="AB1375">
        <v>0.05</v>
      </c>
      <c r="AC1375">
        <v>925</v>
      </c>
      <c r="AF1375">
        <v>0</v>
      </c>
      <c r="AG1375">
        <v>0.03</v>
      </c>
      <c r="AH1375">
        <v>0.05</v>
      </c>
      <c r="AI1375">
        <v>0.15</v>
      </c>
      <c r="AJ1375">
        <v>0.09</v>
      </c>
      <c r="AK1375">
        <v>65</v>
      </c>
      <c r="AN1375">
        <v>7.0000000000000007E-2</v>
      </c>
      <c r="AO1375">
        <v>0.08</v>
      </c>
      <c r="AP1375">
        <v>0.1</v>
      </c>
      <c r="AQ1375">
        <v>0.11</v>
      </c>
      <c r="AR1375" s="6">
        <v>0.15</v>
      </c>
      <c r="AS1375" s="8">
        <v>0.09</v>
      </c>
      <c r="AT1375">
        <v>0.05</v>
      </c>
      <c r="AU1375" s="19">
        <v>2.1000000000000001E-2</v>
      </c>
      <c r="AV1375" s="19">
        <v>2.1999999999999999E-2</v>
      </c>
      <c r="AW1375" s="19"/>
      <c r="AZ1375" s="4">
        <v>44427</v>
      </c>
      <c r="BA1375" s="2">
        <v>1.02</v>
      </c>
      <c r="BB1375" s="2">
        <v>1.18</v>
      </c>
      <c r="BC1375" s="4">
        <v>44427</v>
      </c>
      <c r="BD1375" s="2">
        <v>1.98</v>
      </c>
      <c r="BR1375">
        <f t="shared" si="42"/>
        <v>-0.06</v>
      </c>
      <c r="BS1375">
        <f t="shared" si="43"/>
        <v>3.9999999999999994E-2</v>
      </c>
    </row>
    <row r="1376" spans="1:71">
      <c r="A1376" s="1">
        <v>44428</v>
      </c>
      <c r="B1376">
        <v>0.08</v>
      </c>
      <c r="C1376">
        <v>259</v>
      </c>
      <c r="D1376" s="3">
        <v>44428</v>
      </c>
      <c r="E1376">
        <v>0.25</v>
      </c>
      <c r="F1376" s="3">
        <v>44428</v>
      </c>
      <c r="G1376">
        <v>0</v>
      </c>
      <c r="H1376">
        <v>0.04</v>
      </c>
      <c r="I1376">
        <v>7.0000000000000007E-2</v>
      </c>
      <c r="J1376">
        <v>0.09</v>
      </c>
      <c r="K1376">
        <v>0.12</v>
      </c>
      <c r="L1376">
        <v>0.05</v>
      </c>
      <c r="M1376">
        <v>354</v>
      </c>
      <c r="P1376">
        <v>0.01</v>
      </c>
      <c r="Q1376">
        <v>0.05</v>
      </c>
      <c r="R1376">
        <v>0.05</v>
      </c>
      <c r="S1376">
        <v>0.15</v>
      </c>
      <c r="T1376">
        <v>0.05</v>
      </c>
      <c r="U1376">
        <v>375</v>
      </c>
      <c r="X1376">
        <v>0.01</v>
      </c>
      <c r="Y1376">
        <v>0.05</v>
      </c>
      <c r="Z1376">
        <v>0.05</v>
      </c>
      <c r="AA1376">
        <v>0.15</v>
      </c>
      <c r="AB1376">
        <v>0.05</v>
      </c>
      <c r="AC1376">
        <v>902</v>
      </c>
      <c r="AF1376">
        <v>0</v>
      </c>
      <c r="AG1376">
        <v>0.03</v>
      </c>
      <c r="AH1376">
        <v>0.05</v>
      </c>
      <c r="AI1376">
        <v>0.15</v>
      </c>
      <c r="AJ1376">
        <v>0.09</v>
      </c>
      <c r="AK1376">
        <v>67</v>
      </c>
      <c r="AN1376">
        <v>7.0000000000000007E-2</v>
      </c>
      <c r="AO1376">
        <v>0.08</v>
      </c>
      <c r="AP1376">
        <v>0.1</v>
      </c>
      <c r="AQ1376">
        <v>0.11</v>
      </c>
      <c r="AR1376" s="6">
        <v>0.15</v>
      </c>
      <c r="AS1376" s="8">
        <v>0.09</v>
      </c>
      <c r="AT1376">
        <v>0.05</v>
      </c>
      <c r="AU1376" s="19">
        <v>1.7999999999999999E-2</v>
      </c>
      <c r="AV1376" s="19">
        <v>2.1000000000000001E-2</v>
      </c>
      <c r="AW1376" s="19"/>
      <c r="AZ1376" s="4">
        <v>44428</v>
      </c>
      <c r="BA1376" s="2">
        <v>1.03</v>
      </c>
      <c r="BB1376" s="2">
        <v>1.21</v>
      </c>
      <c r="BC1376" s="4">
        <v>44428</v>
      </c>
      <c r="BD1376" s="2">
        <v>1.96</v>
      </c>
      <c r="BR1376">
        <f t="shared" si="42"/>
        <v>-0.06</v>
      </c>
      <c r="BS1376">
        <f t="shared" si="43"/>
        <v>3.9999999999999994E-2</v>
      </c>
    </row>
    <row r="1377" spans="1:71">
      <c r="A1377" s="1">
        <v>44431</v>
      </c>
      <c r="B1377">
        <v>0.08</v>
      </c>
      <c r="C1377">
        <v>261</v>
      </c>
      <c r="D1377" s="3">
        <v>44431</v>
      </c>
      <c r="E1377">
        <v>0.25</v>
      </c>
      <c r="F1377" s="3">
        <v>44431</v>
      </c>
      <c r="G1377">
        <v>0</v>
      </c>
      <c r="H1377">
        <v>0.05</v>
      </c>
      <c r="I1377">
        <v>7.0000000000000007E-2</v>
      </c>
      <c r="J1377">
        <v>0.08</v>
      </c>
      <c r="K1377">
        <v>0.12</v>
      </c>
      <c r="L1377">
        <v>0.05</v>
      </c>
      <c r="M1377">
        <v>356</v>
      </c>
      <c r="P1377">
        <v>0.01</v>
      </c>
      <c r="Q1377">
        <v>0.05</v>
      </c>
      <c r="R1377">
        <v>0.05</v>
      </c>
      <c r="S1377">
        <v>0.15</v>
      </c>
      <c r="T1377">
        <v>0.05</v>
      </c>
      <c r="U1377">
        <v>373</v>
      </c>
      <c r="X1377">
        <v>0.01</v>
      </c>
      <c r="Y1377">
        <v>0.05</v>
      </c>
      <c r="Z1377">
        <v>0.05</v>
      </c>
      <c r="AA1377">
        <v>0.15</v>
      </c>
      <c r="AB1377">
        <v>0.05</v>
      </c>
      <c r="AC1377">
        <v>899</v>
      </c>
      <c r="AF1377">
        <v>0</v>
      </c>
      <c r="AG1377">
        <v>0.03</v>
      </c>
      <c r="AH1377">
        <v>0.05</v>
      </c>
      <c r="AI1377">
        <v>0.15</v>
      </c>
      <c r="AJ1377">
        <v>0.09</v>
      </c>
      <c r="AK1377">
        <v>68</v>
      </c>
      <c r="AN1377">
        <v>0.05</v>
      </c>
      <c r="AO1377">
        <v>0.08</v>
      </c>
      <c r="AP1377">
        <v>0.1</v>
      </c>
      <c r="AQ1377">
        <v>0.11</v>
      </c>
      <c r="AR1377" s="6">
        <v>0.15</v>
      </c>
      <c r="AS1377" s="8">
        <v>0.09</v>
      </c>
      <c r="AT1377" t="s">
        <v>8</v>
      </c>
      <c r="AU1377" s="19">
        <v>1.7999999999999999E-2</v>
      </c>
      <c r="AV1377" s="19">
        <v>2.1999999999999999E-2</v>
      </c>
      <c r="AW1377" s="19"/>
      <c r="AZ1377" s="4">
        <v>44431</v>
      </c>
      <c r="BA1377" s="2">
        <v>1.02</v>
      </c>
      <c r="BB1377" s="2">
        <v>1.2</v>
      </c>
      <c r="BC1377" s="4">
        <v>44431</v>
      </c>
      <c r="BD1377" s="2">
        <v>1.97</v>
      </c>
      <c r="BR1377">
        <f t="shared" si="42"/>
        <v>-0.06</v>
      </c>
      <c r="BS1377">
        <f t="shared" si="43"/>
        <v>3.9999999999999994E-2</v>
      </c>
    </row>
    <row r="1378" spans="1:71">
      <c r="A1378" s="1">
        <v>44432</v>
      </c>
      <c r="B1378">
        <v>0.08</v>
      </c>
      <c r="C1378">
        <v>255</v>
      </c>
      <c r="D1378" s="3">
        <v>44432</v>
      </c>
      <c r="E1378">
        <v>0.25</v>
      </c>
      <c r="F1378" s="3">
        <v>44432</v>
      </c>
      <c r="G1378">
        <v>0</v>
      </c>
      <c r="H1378">
        <v>0.04</v>
      </c>
      <c r="I1378">
        <v>7.0000000000000007E-2</v>
      </c>
      <c r="J1378">
        <v>0.08</v>
      </c>
      <c r="K1378">
        <v>0.12</v>
      </c>
      <c r="L1378">
        <v>0.05</v>
      </c>
      <c r="M1378">
        <v>363</v>
      </c>
      <c r="P1378">
        <v>0.02</v>
      </c>
      <c r="Q1378">
        <v>0.05</v>
      </c>
      <c r="R1378">
        <v>0.05</v>
      </c>
      <c r="S1378">
        <v>0.15</v>
      </c>
      <c r="T1378">
        <v>0.05</v>
      </c>
      <c r="U1378">
        <v>391</v>
      </c>
      <c r="X1378">
        <v>0.02</v>
      </c>
      <c r="Y1378">
        <v>0.05</v>
      </c>
      <c r="Z1378">
        <v>0.05</v>
      </c>
      <c r="AA1378">
        <v>0.15</v>
      </c>
      <c r="AB1378">
        <v>0.05</v>
      </c>
      <c r="AC1378">
        <v>923</v>
      </c>
      <c r="AF1378">
        <v>0</v>
      </c>
      <c r="AG1378">
        <v>0.04</v>
      </c>
      <c r="AH1378">
        <v>0.05</v>
      </c>
      <c r="AI1378">
        <v>0.15</v>
      </c>
      <c r="AJ1378">
        <v>0.09</v>
      </c>
      <c r="AK1378">
        <v>67</v>
      </c>
      <c r="AN1378">
        <v>7.0000000000000007E-2</v>
      </c>
      <c r="AO1378">
        <v>0.08</v>
      </c>
      <c r="AP1378">
        <v>0.1</v>
      </c>
      <c r="AQ1378">
        <v>0.11</v>
      </c>
      <c r="AR1378" s="6">
        <v>0.15</v>
      </c>
      <c r="AS1378" s="8">
        <v>0.09</v>
      </c>
      <c r="AT1378">
        <v>0.05</v>
      </c>
      <c r="AU1378" s="19">
        <v>0.06</v>
      </c>
      <c r="AV1378" s="19">
        <v>5.6000000000000001E-2</v>
      </c>
      <c r="AW1378" s="19"/>
      <c r="AZ1378" s="4">
        <v>44432</v>
      </c>
      <c r="BA1378" s="2">
        <v>1.05</v>
      </c>
      <c r="BB1378" s="2">
        <v>1.24</v>
      </c>
      <c r="BC1378" s="4">
        <v>44432</v>
      </c>
      <c r="BD1378" s="2">
        <v>1.95</v>
      </c>
      <c r="BR1378">
        <f t="shared" si="42"/>
        <v>-0.06</v>
      </c>
      <c r="BS1378">
        <f t="shared" si="43"/>
        <v>3.9999999999999994E-2</v>
      </c>
    </row>
    <row r="1379" spans="1:71">
      <c r="A1379" s="1">
        <v>44433</v>
      </c>
      <c r="B1379">
        <v>7.0000000000000007E-2</v>
      </c>
      <c r="C1379">
        <v>256</v>
      </c>
      <c r="D1379" s="3">
        <v>44433</v>
      </c>
      <c r="E1379">
        <v>0.25</v>
      </c>
      <c r="F1379" s="3">
        <v>44433</v>
      </c>
      <c r="G1379">
        <v>0</v>
      </c>
      <c r="H1379">
        <v>0.04</v>
      </c>
      <c r="I1379">
        <v>7.0000000000000007E-2</v>
      </c>
      <c r="J1379">
        <v>0.08</v>
      </c>
      <c r="K1379">
        <v>0.12</v>
      </c>
      <c r="L1379">
        <v>0.05</v>
      </c>
      <c r="M1379">
        <v>358</v>
      </c>
      <c r="P1379">
        <v>0.01</v>
      </c>
      <c r="Q1379">
        <v>0.05</v>
      </c>
      <c r="R1379">
        <v>0.05</v>
      </c>
      <c r="S1379">
        <v>0.15</v>
      </c>
      <c r="T1379">
        <v>0.05</v>
      </c>
      <c r="U1379">
        <v>376</v>
      </c>
      <c r="X1379">
        <v>0.02</v>
      </c>
      <c r="Y1379">
        <v>0.05</v>
      </c>
      <c r="Z1379">
        <v>0.05</v>
      </c>
      <c r="AA1379">
        <v>0.15</v>
      </c>
      <c r="AB1379">
        <v>0.05</v>
      </c>
      <c r="AC1379">
        <v>912</v>
      </c>
      <c r="AF1379">
        <v>0</v>
      </c>
      <c r="AG1379">
        <v>0.04</v>
      </c>
      <c r="AH1379">
        <v>0.05</v>
      </c>
      <c r="AI1379">
        <v>0.15</v>
      </c>
      <c r="AJ1379">
        <v>0.09</v>
      </c>
      <c r="AK1379">
        <v>66</v>
      </c>
      <c r="AN1379">
        <v>0.05</v>
      </c>
      <c r="AO1379">
        <v>0.08</v>
      </c>
      <c r="AP1379">
        <v>0.09</v>
      </c>
      <c r="AQ1379">
        <v>0.1</v>
      </c>
      <c r="AR1379" s="6">
        <v>0.15</v>
      </c>
      <c r="AS1379" s="8">
        <v>0.09</v>
      </c>
      <c r="AT1379">
        <v>0.05</v>
      </c>
      <c r="AU1379" s="19">
        <v>7.0000000000000007E-2</v>
      </c>
      <c r="AV1379" s="19">
        <v>5.8000000000000003E-2</v>
      </c>
      <c r="AW1379" s="19"/>
      <c r="AZ1379" s="4">
        <v>44433</v>
      </c>
      <c r="BA1379" s="2">
        <v>1.1200000000000001</v>
      </c>
      <c r="BB1379" s="2">
        <v>1.29</v>
      </c>
      <c r="BC1379" s="4">
        <v>44433</v>
      </c>
      <c r="BD1379" s="2">
        <v>1.93</v>
      </c>
      <c r="BR1379">
        <f t="shared" si="42"/>
        <v>-0.06</v>
      </c>
      <c r="BS1379">
        <f t="shared" si="43"/>
        <v>3.9999999999999994E-2</v>
      </c>
    </row>
    <row r="1380" spans="1:71">
      <c r="A1380" s="1">
        <v>44434</v>
      </c>
      <c r="B1380">
        <v>7.0000000000000007E-2</v>
      </c>
      <c r="C1380">
        <v>246</v>
      </c>
      <c r="D1380" s="3">
        <v>44434</v>
      </c>
      <c r="E1380">
        <v>0.25</v>
      </c>
      <c r="F1380" s="3">
        <v>44434</v>
      </c>
      <c r="G1380">
        <v>0</v>
      </c>
      <c r="H1380">
        <v>0.04</v>
      </c>
      <c r="I1380">
        <v>7.0000000000000007E-2</v>
      </c>
      <c r="J1380">
        <v>0.08</v>
      </c>
      <c r="K1380">
        <v>0.12</v>
      </c>
      <c r="L1380">
        <v>0.05</v>
      </c>
      <c r="M1380">
        <v>350</v>
      </c>
      <c r="P1380">
        <v>0.02</v>
      </c>
      <c r="Q1380">
        <v>0.05</v>
      </c>
      <c r="R1380">
        <v>0.05</v>
      </c>
      <c r="S1380">
        <v>0.15</v>
      </c>
      <c r="T1380">
        <v>0.05</v>
      </c>
      <c r="U1380">
        <v>377</v>
      </c>
      <c r="X1380">
        <v>0.02</v>
      </c>
      <c r="Y1380">
        <v>0.05</v>
      </c>
      <c r="Z1380">
        <v>0.05</v>
      </c>
      <c r="AA1380">
        <v>0.15</v>
      </c>
      <c r="AB1380">
        <v>0.05</v>
      </c>
      <c r="AC1380">
        <v>864</v>
      </c>
      <c r="AF1380">
        <v>0.01</v>
      </c>
      <c r="AG1380">
        <v>0.05</v>
      </c>
      <c r="AH1380">
        <v>0.05</v>
      </c>
      <c r="AI1380">
        <v>0.15</v>
      </c>
      <c r="AJ1380">
        <v>0.09</v>
      </c>
      <c r="AK1380">
        <v>70</v>
      </c>
      <c r="AN1380">
        <v>0.05</v>
      </c>
      <c r="AO1380">
        <v>7.0000000000000007E-2</v>
      </c>
      <c r="AP1380">
        <v>0.09</v>
      </c>
      <c r="AQ1380">
        <v>0.1</v>
      </c>
      <c r="AR1380" s="6">
        <v>0.15</v>
      </c>
      <c r="AS1380" s="8">
        <v>0.09</v>
      </c>
      <c r="AT1380">
        <v>0.05</v>
      </c>
      <c r="AU1380" s="19">
        <v>7.0000000000000007E-2</v>
      </c>
      <c r="AV1380" s="19">
        <v>0.06</v>
      </c>
      <c r="AW1380" s="19"/>
      <c r="AZ1380" s="4">
        <v>44434</v>
      </c>
      <c r="BA1380" s="2">
        <v>1.0900000000000001</v>
      </c>
      <c r="BB1380" s="2">
        <v>1.29</v>
      </c>
      <c r="BC1380" s="4">
        <v>44434</v>
      </c>
      <c r="BD1380" s="2">
        <v>1.92</v>
      </c>
      <c r="BR1380">
        <f t="shared" si="42"/>
        <v>-0.06</v>
      </c>
      <c r="BS1380">
        <f t="shared" si="43"/>
        <v>3.9999999999999994E-2</v>
      </c>
    </row>
    <row r="1381" spans="1:71">
      <c r="A1381" s="1">
        <v>44435</v>
      </c>
      <c r="B1381">
        <v>7.0000000000000007E-2</v>
      </c>
      <c r="C1381">
        <v>257</v>
      </c>
      <c r="D1381" s="3">
        <v>44435</v>
      </c>
      <c r="E1381">
        <v>0.25</v>
      </c>
      <c r="F1381" s="3">
        <v>44435</v>
      </c>
      <c r="G1381">
        <v>0</v>
      </c>
      <c r="H1381">
        <v>0.04</v>
      </c>
      <c r="I1381">
        <v>0.06</v>
      </c>
      <c r="J1381">
        <v>0.08</v>
      </c>
      <c r="K1381">
        <v>0.12</v>
      </c>
      <c r="L1381">
        <v>0.05</v>
      </c>
      <c r="M1381">
        <v>354</v>
      </c>
      <c r="P1381">
        <v>0.02</v>
      </c>
      <c r="Q1381">
        <v>0.05</v>
      </c>
      <c r="R1381">
        <v>0.05</v>
      </c>
      <c r="S1381">
        <v>0.15</v>
      </c>
      <c r="T1381">
        <v>0.05</v>
      </c>
      <c r="U1381">
        <v>383</v>
      </c>
      <c r="X1381">
        <v>0.02</v>
      </c>
      <c r="Y1381">
        <v>0.05</v>
      </c>
      <c r="Z1381">
        <v>0.05</v>
      </c>
      <c r="AA1381">
        <v>0.15</v>
      </c>
      <c r="AB1381">
        <v>0.05</v>
      </c>
      <c r="AC1381">
        <v>920</v>
      </c>
      <c r="AF1381">
        <v>0</v>
      </c>
      <c r="AG1381">
        <v>0.04</v>
      </c>
      <c r="AH1381">
        <v>0.05</v>
      </c>
      <c r="AI1381">
        <v>0.15</v>
      </c>
      <c r="AJ1381">
        <v>0.09</v>
      </c>
      <c r="AK1381">
        <v>69</v>
      </c>
      <c r="AN1381">
        <v>0.05</v>
      </c>
      <c r="AO1381">
        <v>7.0000000000000007E-2</v>
      </c>
      <c r="AP1381">
        <v>0.09</v>
      </c>
      <c r="AQ1381">
        <v>0.1</v>
      </c>
      <c r="AR1381" s="6">
        <v>0.15</v>
      </c>
      <c r="AS1381" s="8">
        <v>0.09</v>
      </c>
      <c r="AT1381">
        <v>0.05</v>
      </c>
      <c r="AU1381" s="19">
        <v>6.2E-2</v>
      </c>
      <c r="AV1381" s="19">
        <v>5.6000000000000001E-2</v>
      </c>
      <c r="AW1381" s="19"/>
      <c r="AZ1381" s="4">
        <v>44435</v>
      </c>
      <c r="BA1381" s="2">
        <v>1.0900000000000001</v>
      </c>
      <c r="BB1381" s="2">
        <v>1.26</v>
      </c>
      <c r="BC1381" s="4">
        <v>44435</v>
      </c>
      <c r="BD1381" s="2">
        <v>1.92</v>
      </c>
      <c r="BR1381">
        <f t="shared" si="42"/>
        <v>-0.06</v>
      </c>
      <c r="BS1381">
        <f t="shared" si="43"/>
        <v>3.9999999999999994E-2</v>
      </c>
    </row>
    <row r="1382" spans="1:71">
      <c r="A1382" s="1">
        <v>44438</v>
      </c>
      <c r="B1382">
        <v>7.0000000000000007E-2</v>
      </c>
      <c r="C1382">
        <v>262</v>
      </c>
      <c r="D1382" s="3">
        <v>44438</v>
      </c>
      <c r="E1382">
        <v>0.25</v>
      </c>
      <c r="F1382" s="3">
        <v>44438</v>
      </c>
      <c r="G1382">
        <v>0</v>
      </c>
      <c r="H1382">
        <v>0.04</v>
      </c>
      <c r="I1382">
        <v>0.06</v>
      </c>
      <c r="J1382">
        <v>0.08</v>
      </c>
      <c r="K1382">
        <v>0.12</v>
      </c>
      <c r="L1382">
        <v>0.05</v>
      </c>
      <c r="M1382">
        <v>349</v>
      </c>
      <c r="P1382">
        <v>0.02</v>
      </c>
      <c r="Q1382">
        <v>0.05</v>
      </c>
      <c r="R1382">
        <v>0.05</v>
      </c>
      <c r="S1382">
        <v>0.15</v>
      </c>
      <c r="T1382">
        <v>0.05</v>
      </c>
      <c r="U1382">
        <v>366</v>
      </c>
      <c r="X1382">
        <v>0.02</v>
      </c>
      <c r="Y1382">
        <v>0.05</v>
      </c>
      <c r="Z1382">
        <v>0.05</v>
      </c>
      <c r="AA1382">
        <v>0.15</v>
      </c>
      <c r="AB1382">
        <v>0.05</v>
      </c>
      <c r="AC1382">
        <v>885</v>
      </c>
      <c r="AF1382">
        <v>0</v>
      </c>
      <c r="AG1382">
        <v>0.04</v>
      </c>
      <c r="AH1382">
        <v>0.05</v>
      </c>
      <c r="AI1382">
        <v>0.15</v>
      </c>
      <c r="AJ1382">
        <v>0.08</v>
      </c>
      <c r="AK1382">
        <v>71</v>
      </c>
      <c r="AN1382">
        <v>0.05</v>
      </c>
      <c r="AO1382">
        <v>7.0000000000000007E-2</v>
      </c>
      <c r="AP1382">
        <v>0.09</v>
      </c>
      <c r="AQ1382">
        <v>0.11</v>
      </c>
      <c r="AR1382" s="6">
        <v>0.15</v>
      </c>
      <c r="AS1382" s="8">
        <v>0.08</v>
      </c>
      <c r="AT1382">
        <v>0.05</v>
      </c>
      <c r="AU1382" s="19">
        <v>5.6000000000000001E-2</v>
      </c>
      <c r="AV1382" s="19">
        <v>5.2999999999999999E-2</v>
      </c>
      <c r="AW1382" s="19"/>
      <c r="AZ1382" s="4">
        <v>44438</v>
      </c>
      <c r="BA1382" s="2">
        <v>1.0900000000000001</v>
      </c>
      <c r="BB1382" s="2">
        <v>1.24</v>
      </c>
      <c r="BC1382" s="4">
        <v>44438</v>
      </c>
      <c r="BD1382" s="2">
        <v>1.92</v>
      </c>
      <c r="BR1382">
        <f t="shared" si="42"/>
        <v>-6.9999999999999993E-2</v>
      </c>
      <c r="BS1382">
        <f t="shared" si="43"/>
        <v>0.03</v>
      </c>
    </row>
    <row r="1383" spans="1:71">
      <c r="A1383" s="1">
        <v>44439</v>
      </c>
      <c r="B1383">
        <v>0.05</v>
      </c>
      <c r="C1383">
        <v>214</v>
      </c>
      <c r="D1383" s="3">
        <v>44439</v>
      </c>
      <c r="E1383">
        <v>0.25</v>
      </c>
      <c r="F1383" s="3">
        <v>44439</v>
      </c>
      <c r="G1383">
        <v>0</v>
      </c>
      <c r="H1383">
        <v>0.03</v>
      </c>
      <c r="I1383">
        <v>0.04</v>
      </c>
      <c r="J1383">
        <v>7.0000000000000007E-2</v>
      </c>
      <c r="K1383">
        <v>0.12</v>
      </c>
      <c r="L1383">
        <v>0.05</v>
      </c>
      <c r="M1383">
        <v>360</v>
      </c>
      <c r="P1383">
        <v>0.02</v>
      </c>
      <c r="Q1383">
        <v>0.05</v>
      </c>
      <c r="R1383">
        <v>0.05</v>
      </c>
      <c r="S1383">
        <v>0.15</v>
      </c>
      <c r="T1383">
        <v>0.05</v>
      </c>
      <c r="U1383">
        <v>397</v>
      </c>
      <c r="X1383">
        <v>0.02</v>
      </c>
      <c r="Y1383">
        <v>0.05</v>
      </c>
      <c r="Z1383">
        <v>0.05</v>
      </c>
      <c r="AA1383">
        <v>0.15</v>
      </c>
      <c r="AB1383">
        <v>0.05</v>
      </c>
      <c r="AC1383">
        <v>953</v>
      </c>
      <c r="AF1383">
        <v>0.02</v>
      </c>
      <c r="AG1383">
        <v>0.05</v>
      </c>
      <c r="AH1383">
        <v>0.06</v>
      </c>
      <c r="AI1383">
        <v>0.15</v>
      </c>
      <c r="AJ1383">
        <v>0.08</v>
      </c>
      <c r="AK1383">
        <v>71</v>
      </c>
      <c r="AN1383">
        <v>0.05</v>
      </c>
      <c r="AO1383">
        <v>7.0000000000000007E-2</v>
      </c>
      <c r="AP1383">
        <v>0.09</v>
      </c>
      <c r="AQ1383">
        <v>0.1</v>
      </c>
      <c r="AR1383" s="6">
        <v>0.15</v>
      </c>
      <c r="AS1383" s="8">
        <v>0.08</v>
      </c>
      <c r="AT1383">
        <v>0.05</v>
      </c>
      <c r="AU1383" s="19">
        <v>6.8000000000000005E-2</v>
      </c>
      <c r="AV1383" s="19">
        <v>6.0999999999999999E-2</v>
      </c>
      <c r="AW1383" s="19"/>
      <c r="AZ1383" s="4">
        <v>44439</v>
      </c>
      <c r="BA1383" s="2">
        <v>1.1000000000000001</v>
      </c>
      <c r="BB1383" s="2">
        <v>1.26</v>
      </c>
      <c r="BC1383" s="4">
        <v>44439</v>
      </c>
      <c r="BD1383" s="2">
        <v>1.94</v>
      </c>
      <c r="BR1383">
        <f t="shared" si="42"/>
        <v>-6.9999999999999993E-2</v>
      </c>
      <c r="BS1383">
        <f t="shared" si="43"/>
        <v>0.03</v>
      </c>
    </row>
    <row r="1384" spans="1:71">
      <c r="A1384" s="1">
        <v>44440</v>
      </c>
      <c r="B1384">
        <v>7.0000000000000007E-2</v>
      </c>
      <c r="C1384">
        <v>266</v>
      </c>
      <c r="D1384" s="3">
        <v>44440</v>
      </c>
      <c r="E1384">
        <v>0.25</v>
      </c>
      <c r="F1384" s="3">
        <v>44440</v>
      </c>
      <c r="G1384">
        <v>0</v>
      </c>
      <c r="H1384">
        <v>0.05</v>
      </c>
      <c r="I1384">
        <v>0.06</v>
      </c>
      <c r="J1384">
        <v>0.08</v>
      </c>
      <c r="K1384">
        <v>0.12</v>
      </c>
      <c r="L1384">
        <v>0.05</v>
      </c>
      <c r="M1384">
        <v>360</v>
      </c>
      <c r="P1384">
        <v>0.02</v>
      </c>
      <c r="Q1384">
        <v>0.05</v>
      </c>
      <c r="R1384">
        <v>0.05</v>
      </c>
      <c r="S1384">
        <v>0.15</v>
      </c>
      <c r="T1384">
        <v>0.05</v>
      </c>
      <c r="U1384">
        <v>391</v>
      </c>
      <c r="X1384">
        <v>0.02</v>
      </c>
      <c r="Y1384">
        <v>0.05</v>
      </c>
      <c r="Z1384">
        <v>0.05</v>
      </c>
      <c r="AA1384">
        <v>0.15</v>
      </c>
      <c r="AB1384">
        <v>0.05</v>
      </c>
      <c r="AC1384">
        <v>936</v>
      </c>
      <c r="AF1384">
        <v>0.02</v>
      </c>
      <c r="AG1384">
        <v>0.05</v>
      </c>
      <c r="AH1384">
        <v>0.06</v>
      </c>
      <c r="AI1384">
        <v>0.15</v>
      </c>
      <c r="AJ1384">
        <v>0.06</v>
      </c>
      <c r="AK1384">
        <v>59</v>
      </c>
      <c r="AN1384">
        <v>0.05</v>
      </c>
      <c r="AO1384">
        <v>0.06</v>
      </c>
      <c r="AP1384">
        <v>0.08</v>
      </c>
      <c r="AQ1384">
        <v>0.1</v>
      </c>
      <c r="AR1384" s="6">
        <v>0.15</v>
      </c>
      <c r="AS1384" s="8">
        <v>0.06</v>
      </c>
      <c r="AT1384">
        <v>0.05</v>
      </c>
      <c r="AU1384" s="19">
        <v>6.0999999999999999E-2</v>
      </c>
      <c r="AV1384" s="19">
        <v>6.0999999999999999E-2</v>
      </c>
      <c r="AW1384" s="19"/>
      <c r="AZ1384" s="4">
        <v>44440</v>
      </c>
      <c r="BA1384" s="2">
        <v>1.1100000000000001</v>
      </c>
      <c r="BB1384" s="2">
        <v>1.26</v>
      </c>
      <c r="BC1384" s="4">
        <v>44440</v>
      </c>
      <c r="BD1384" s="2">
        <v>1.92</v>
      </c>
      <c r="BR1384">
        <f t="shared" si="42"/>
        <v>-0.09</v>
      </c>
      <c r="BS1384">
        <f t="shared" si="43"/>
        <v>9.999999999999995E-3</v>
      </c>
    </row>
    <row r="1385" spans="1:71">
      <c r="A1385" s="1">
        <v>44441</v>
      </c>
      <c r="B1385">
        <v>7.0000000000000007E-2</v>
      </c>
      <c r="C1385">
        <v>267</v>
      </c>
      <c r="D1385" s="3">
        <v>44441</v>
      </c>
      <c r="E1385">
        <v>0.25</v>
      </c>
      <c r="F1385" s="3">
        <v>44441</v>
      </c>
      <c r="G1385">
        <v>0</v>
      </c>
      <c r="H1385">
        <v>0.04</v>
      </c>
      <c r="I1385">
        <v>0.06</v>
      </c>
      <c r="J1385">
        <v>0.08</v>
      </c>
      <c r="K1385">
        <v>0.12</v>
      </c>
      <c r="L1385">
        <v>0.05</v>
      </c>
      <c r="M1385">
        <v>360</v>
      </c>
      <c r="P1385">
        <v>0.01</v>
      </c>
      <c r="Q1385">
        <v>0.05</v>
      </c>
      <c r="R1385">
        <v>0.05</v>
      </c>
      <c r="S1385">
        <v>0.15</v>
      </c>
      <c r="T1385">
        <v>0.05</v>
      </c>
      <c r="U1385">
        <v>397</v>
      </c>
      <c r="X1385">
        <v>0.01</v>
      </c>
      <c r="Y1385">
        <v>0.05</v>
      </c>
      <c r="Z1385">
        <v>0.05</v>
      </c>
      <c r="AA1385">
        <v>0.15</v>
      </c>
      <c r="AB1385">
        <v>0.05</v>
      </c>
      <c r="AC1385">
        <v>952</v>
      </c>
      <c r="AF1385">
        <v>0.02</v>
      </c>
      <c r="AG1385">
        <v>0.05</v>
      </c>
      <c r="AH1385">
        <v>0.06</v>
      </c>
      <c r="AI1385">
        <v>0.15</v>
      </c>
      <c r="AJ1385">
        <v>0.08</v>
      </c>
      <c r="AK1385">
        <v>72</v>
      </c>
      <c r="AN1385">
        <v>0.05</v>
      </c>
      <c r="AO1385">
        <v>7.0000000000000007E-2</v>
      </c>
      <c r="AP1385">
        <v>0.08</v>
      </c>
      <c r="AQ1385">
        <v>0.1</v>
      </c>
      <c r="AR1385" s="6">
        <v>0.15</v>
      </c>
      <c r="AS1385" s="8">
        <v>0.08</v>
      </c>
      <c r="AT1385">
        <v>0.05</v>
      </c>
      <c r="AU1385" s="19">
        <v>6.8000000000000005E-2</v>
      </c>
      <c r="AV1385" s="19">
        <v>0.06</v>
      </c>
      <c r="AW1385" s="19"/>
      <c r="AZ1385" s="4">
        <v>44441</v>
      </c>
      <c r="BA1385" s="2">
        <v>1.0900000000000001</v>
      </c>
      <c r="BB1385" s="2">
        <v>1.24</v>
      </c>
      <c r="BC1385" s="4">
        <v>44441</v>
      </c>
      <c r="BD1385" s="2">
        <v>1.92</v>
      </c>
      <c r="BR1385">
        <f t="shared" si="42"/>
        <v>-6.9999999999999993E-2</v>
      </c>
      <c r="BS1385">
        <f t="shared" si="43"/>
        <v>0.03</v>
      </c>
    </row>
    <row r="1386" spans="1:71">
      <c r="A1386" s="1">
        <v>44442</v>
      </c>
      <c r="B1386">
        <v>7.0000000000000007E-2</v>
      </c>
      <c r="C1386">
        <v>267</v>
      </c>
      <c r="D1386" s="3">
        <v>44442</v>
      </c>
      <c r="E1386">
        <v>0.25</v>
      </c>
      <c r="F1386" s="3">
        <v>44442</v>
      </c>
      <c r="G1386">
        <v>0</v>
      </c>
      <c r="H1386">
        <v>0.05</v>
      </c>
      <c r="I1386">
        <v>0.06</v>
      </c>
      <c r="J1386">
        <v>0.08</v>
      </c>
      <c r="K1386">
        <v>0.12</v>
      </c>
      <c r="L1386">
        <v>0.05</v>
      </c>
      <c r="M1386">
        <v>352</v>
      </c>
      <c r="P1386">
        <v>0.01</v>
      </c>
      <c r="Q1386">
        <v>0.05</v>
      </c>
      <c r="R1386">
        <v>0.05</v>
      </c>
      <c r="S1386">
        <v>0.15</v>
      </c>
      <c r="T1386">
        <v>0.05</v>
      </c>
      <c r="U1386">
        <v>386</v>
      </c>
      <c r="X1386">
        <v>0.01</v>
      </c>
      <c r="Y1386">
        <v>0.05</v>
      </c>
      <c r="Z1386">
        <v>0.05</v>
      </c>
      <c r="AA1386">
        <v>0.15</v>
      </c>
      <c r="AB1386">
        <v>0.05</v>
      </c>
      <c r="AC1386">
        <v>883</v>
      </c>
      <c r="AF1386">
        <v>0.02</v>
      </c>
      <c r="AG1386">
        <v>0.05</v>
      </c>
      <c r="AH1386">
        <v>0.06</v>
      </c>
      <c r="AI1386">
        <v>0.15</v>
      </c>
      <c r="AJ1386">
        <v>0.08</v>
      </c>
      <c r="AK1386">
        <v>69</v>
      </c>
      <c r="AN1386">
        <v>0.05</v>
      </c>
      <c r="AO1386">
        <v>7.0000000000000007E-2</v>
      </c>
      <c r="AP1386">
        <v>0.08</v>
      </c>
      <c r="AQ1386">
        <v>0.11</v>
      </c>
      <c r="AR1386" s="6">
        <v>0.15</v>
      </c>
      <c r="AS1386" s="8">
        <v>0.08</v>
      </c>
      <c r="AT1386">
        <v>0.05</v>
      </c>
      <c r="AU1386" s="19">
        <v>0.06</v>
      </c>
      <c r="AV1386" s="19">
        <v>5.8999999999999997E-2</v>
      </c>
      <c r="AW1386" s="19"/>
      <c r="AZ1386" s="4">
        <v>44442</v>
      </c>
      <c r="BA1386" s="2">
        <v>1.1200000000000001</v>
      </c>
      <c r="BB1386" s="2">
        <v>1.28</v>
      </c>
      <c r="BC1386" s="4">
        <v>44442</v>
      </c>
      <c r="BD1386" s="2">
        <v>1.91</v>
      </c>
      <c r="BR1386">
        <f t="shared" si="42"/>
        <v>-6.9999999999999993E-2</v>
      </c>
      <c r="BS1386">
        <f t="shared" si="43"/>
        <v>0.03</v>
      </c>
    </row>
    <row r="1387" spans="1:71">
      <c r="A1387" s="1">
        <v>44446</v>
      </c>
      <c r="B1387">
        <v>7.0000000000000007E-2</v>
      </c>
      <c r="C1387">
        <v>271</v>
      </c>
      <c r="D1387" s="3">
        <v>44446</v>
      </c>
      <c r="E1387">
        <v>0.25</v>
      </c>
      <c r="F1387" s="3">
        <v>44446</v>
      </c>
      <c r="G1387">
        <v>0</v>
      </c>
      <c r="H1387">
        <v>0.04</v>
      </c>
      <c r="I1387">
        <v>0.06</v>
      </c>
      <c r="J1387">
        <v>0.08</v>
      </c>
      <c r="K1387">
        <v>0.12</v>
      </c>
      <c r="L1387">
        <v>0.05</v>
      </c>
      <c r="M1387">
        <v>361</v>
      </c>
      <c r="P1387">
        <v>0.02</v>
      </c>
      <c r="Q1387">
        <v>0.05</v>
      </c>
      <c r="R1387">
        <v>0.05</v>
      </c>
      <c r="S1387">
        <v>0.15</v>
      </c>
      <c r="T1387">
        <v>0.05</v>
      </c>
      <c r="U1387">
        <v>396</v>
      </c>
      <c r="X1387">
        <v>0.02</v>
      </c>
      <c r="Y1387">
        <v>0.05</v>
      </c>
      <c r="Z1387">
        <v>0.05</v>
      </c>
      <c r="AA1387">
        <v>0.15</v>
      </c>
      <c r="AB1387">
        <v>0.05</v>
      </c>
      <c r="AC1387">
        <v>945</v>
      </c>
      <c r="AF1387">
        <v>0.01</v>
      </c>
      <c r="AG1387">
        <v>0.05</v>
      </c>
      <c r="AH1387">
        <v>0.06</v>
      </c>
      <c r="AI1387">
        <v>0.15</v>
      </c>
      <c r="AJ1387">
        <v>0.08</v>
      </c>
      <c r="AK1387">
        <v>68</v>
      </c>
      <c r="AN1387">
        <v>0.06</v>
      </c>
      <c r="AO1387">
        <v>7.0000000000000007E-2</v>
      </c>
      <c r="AP1387">
        <v>0.08</v>
      </c>
      <c r="AQ1387">
        <v>0.1</v>
      </c>
      <c r="AR1387" s="6">
        <v>0.15</v>
      </c>
      <c r="AS1387" s="8">
        <v>0.08</v>
      </c>
      <c r="AT1387">
        <v>0.05</v>
      </c>
      <c r="AU1387" s="19">
        <v>6.9000000000000006E-2</v>
      </c>
      <c r="AV1387" s="19">
        <v>0.06</v>
      </c>
      <c r="AW1387" s="19"/>
      <c r="AZ1387" s="4">
        <v>44446</v>
      </c>
      <c r="BA1387" s="2">
        <v>1.1599999999999999</v>
      </c>
      <c r="BB1387" s="2">
        <v>1.33</v>
      </c>
      <c r="BC1387" s="4">
        <v>44446</v>
      </c>
      <c r="BD1387" s="2">
        <v>1.91</v>
      </c>
      <c r="BR1387">
        <f t="shared" si="42"/>
        <v>-6.9999999999999993E-2</v>
      </c>
      <c r="BS1387">
        <f t="shared" si="43"/>
        <v>0.03</v>
      </c>
    </row>
    <row r="1388" spans="1:71">
      <c r="A1388" s="1">
        <v>44447</v>
      </c>
      <c r="B1388">
        <v>7.0000000000000007E-2</v>
      </c>
      <c r="C1388">
        <v>276</v>
      </c>
      <c r="D1388" s="3">
        <v>44447</v>
      </c>
      <c r="E1388">
        <v>0.25</v>
      </c>
      <c r="F1388" s="3">
        <v>44447</v>
      </c>
      <c r="G1388">
        <v>0</v>
      </c>
      <c r="H1388">
        <v>0.04</v>
      </c>
      <c r="I1388">
        <v>0.06</v>
      </c>
      <c r="J1388">
        <v>0.08</v>
      </c>
      <c r="K1388">
        <v>0.12</v>
      </c>
      <c r="L1388">
        <v>0.05</v>
      </c>
      <c r="M1388">
        <v>352</v>
      </c>
      <c r="P1388">
        <v>0.02</v>
      </c>
      <c r="Q1388">
        <v>0.05</v>
      </c>
      <c r="R1388">
        <v>0.05</v>
      </c>
      <c r="S1388">
        <v>0.15</v>
      </c>
      <c r="T1388">
        <v>0.05</v>
      </c>
      <c r="U1388">
        <v>377</v>
      </c>
      <c r="X1388">
        <v>0.02</v>
      </c>
      <c r="Y1388">
        <v>0.05</v>
      </c>
      <c r="Z1388">
        <v>0.05</v>
      </c>
      <c r="AA1388">
        <v>0.15</v>
      </c>
      <c r="AB1388">
        <v>0.05</v>
      </c>
      <c r="AC1388">
        <v>896</v>
      </c>
      <c r="AF1388">
        <v>0.01</v>
      </c>
      <c r="AG1388">
        <v>0.05</v>
      </c>
      <c r="AH1388">
        <v>0.05</v>
      </c>
      <c r="AI1388">
        <v>0.15</v>
      </c>
      <c r="AJ1388">
        <v>0.08</v>
      </c>
      <c r="AK1388">
        <v>71</v>
      </c>
      <c r="AN1388">
        <v>0.05</v>
      </c>
      <c r="AO1388">
        <v>7.0000000000000007E-2</v>
      </c>
      <c r="AP1388">
        <v>0.08</v>
      </c>
      <c r="AQ1388">
        <v>0.1</v>
      </c>
      <c r="AR1388" s="6">
        <v>0.15</v>
      </c>
      <c r="AS1388" s="8">
        <v>0.08</v>
      </c>
      <c r="AT1388">
        <v>0.05</v>
      </c>
      <c r="AU1388" s="19">
        <v>0.06</v>
      </c>
      <c r="AV1388" s="19">
        <v>5.7000000000000002E-2</v>
      </c>
      <c r="AW1388" s="19"/>
      <c r="AZ1388" s="4">
        <v>44447</v>
      </c>
      <c r="BA1388" s="2">
        <v>1.1299999999999999</v>
      </c>
      <c r="BB1388" s="2">
        <v>1.3</v>
      </c>
      <c r="BC1388" s="4">
        <v>44447</v>
      </c>
      <c r="BD1388" s="2">
        <v>1.91</v>
      </c>
      <c r="BR1388">
        <f t="shared" si="42"/>
        <v>-6.9999999999999993E-2</v>
      </c>
      <c r="BS1388">
        <f t="shared" si="43"/>
        <v>0.03</v>
      </c>
    </row>
    <row r="1389" spans="1:71">
      <c r="A1389" s="1">
        <v>44448</v>
      </c>
      <c r="B1389">
        <v>7.0000000000000007E-2</v>
      </c>
      <c r="C1389">
        <v>281</v>
      </c>
      <c r="D1389" s="3">
        <v>44448</v>
      </c>
      <c r="E1389">
        <v>0.25</v>
      </c>
      <c r="F1389" s="3">
        <v>44448</v>
      </c>
      <c r="G1389">
        <v>0</v>
      </c>
      <c r="H1389">
        <v>0.04</v>
      </c>
      <c r="I1389">
        <v>0.06</v>
      </c>
      <c r="J1389">
        <v>0.08</v>
      </c>
      <c r="K1389">
        <v>0.12</v>
      </c>
      <c r="L1389">
        <v>0.05</v>
      </c>
      <c r="M1389">
        <v>360</v>
      </c>
      <c r="P1389">
        <v>0.01</v>
      </c>
      <c r="Q1389">
        <v>0.05</v>
      </c>
      <c r="R1389">
        <v>0.05</v>
      </c>
      <c r="S1389">
        <v>0.15</v>
      </c>
      <c r="T1389">
        <v>0.05</v>
      </c>
      <c r="U1389">
        <v>394</v>
      </c>
      <c r="X1389">
        <v>0.01</v>
      </c>
      <c r="Y1389">
        <v>0.05</v>
      </c>
      <c r="Z1389">
        <v>0.05</v>
      </c>
      <c r="AA1389">
        <v>0.15</v>
      </c>
      <c r="AB1389">
        <v>0.05</v>
      </c>
      <c r="AC1389">
        <v>917</v>
      </c>
      <c r="AF1389">
        <v>0.01</v>
      </c>
      <c r="AG1389">
        <v>0.05</v>
      </c>
      <c r="AH1389">
        <v>0.05</v>
      </c>
      <c r="AI1389">
        <v>0.15</v>
      </c>
      <c r="AJ1389">
        <v>0.08</v>
      </c>
      <c r="AK1389">
        <v>70</v>
      </c>
      <c r="AN1389">
        <v>0.05</v>
      </c>
      <c r="AO1389">
        <v>7.0000000000000007E-2</v>
      </c>
      <c r="AP1389">
        <v>0.08</v>
      </c>
      <c r="AQ1389">
        <v>0.1</v>
      </c>
      <c r="AR1389" s="6">
        <v>0.15</v>
      </c>
      <c r="AS1389" s="8">
        <v>0.08</v>
      </c>
      <c r="AT1389">
        <v>0.05</v>
      </c>
      <c r="AU1389" s="19">
        <v>5.8999999999999997E-2</v>
      </c>
      <c r="AV1389" s="19">
        <v>5.8999999999999997E-2</v>
      </c>
      <c r="AW1389" s="19"/>
      <c r="AZ1389" s="4">
        <v>44448</v>
      </c>
      <c r="BA1389" s="2">
        <v>1.07</v>
      </c>
      <c r="BB1389" s="2">
        <v>1.26</v>
      </c>
      <c r="BC1389" s="4">
        <v>44448</v>
      </c>
      <c r="BD1389" s="2">
        <v>1.9</v>
      </c>
      <c r="BR1389">
        <f t="shared" si="42"/>
        <v>-6.9999999999999993E-2</v>
      </c>
      <c r="BS1389">
        <f t="shared" si="43"/>
        <v>0.03</v>
      </c>
    </row>
    <row r="1390" spans="1:71">
      <c r="A1390" s="1">
        <v>44449</v>
      </c>
      <c r="B1390">
        <v>7.0000000000000007E-2</v>
      </c>
      <c r="C1390">
        <v>277</v>
      </c>
      <c r="D1390" s="3">
        <v>44449</v>
      </c>
      <c r="E1390">
        <v>0.25</v>
      </c>
      <c r="F1390" s="3">
        <v>44449</v>
      </c>
      <c r="G1390">
        <v>0</v>
      </c>
      <c r="H1390">
        <v>0.05</v>
      </c>
      <c r="I1390">
        <v>0.06</v>
      </c>
      <c r="J1390">
        <v>0.08</v>
      </c>
      <c r="K1390">
        <v>0.12</v>
      </c>
      <c r="L1390">
        <v>0.05</v>
      </c>
      <c r="M1390">
        <v>359</v>
      </c>
      <c r="P1390">
        <v>0.01</v>
      </c>
      <c r="Q1390">
        <v>0.05</v>
      </c>
      <c r="R1390">
        <v>0.05</v>
      </c>
      <c r="S1390">
        <v>0.15</v>
      </c>
      <c r="T1390">
        <v>0.05</v>
      </c>
      <c r="U1390">
        <v>396</v>
      </c>
      <c r="X1390">
        <v>0.01</v>
      </c>
      <c r="Y1390">
        <v>0.05</v>
      </c>
      <c r="Z1390">
        <v>0.05</v>
      </c>
      <c r="AA1390">
        <v>0.15</v>
      </c>
      <c r="AB1390">
        <v>0.05</v>
      </c>
      <c r="AC1390">
        <v>891</v>
      </c>
      <c r="AF1390">
        <v>0.02</v>
      </c>
      <c r="AG1390">
        <v>0.05</v>
      </c>
      <c r="AH1390">
        <v>0.06</v>
      </c>
      <c r="AI1390">
        <v>0.15</v>
      </c>
      <c r="AJ1390">
        <v>0.08</v>
      </c>
      <c r="AK1390">
        <v>70</v>
      </c>
      <c r="AN1390">
        <v>0.05</v>
      </c>
      <c r="AO1390">
        <v>7.0000000000000007E-2</v>
      </c>
      <c r="AP1390">
        <v>0.08</v>
      </c>
      <c r="AQ1390">
        <v>0.09</v>
      </c>
      <c r="AR1390" s="6">
        <v>0.15</v>
      </c>
      <c r="AS1390" s="8">
        <v>0.08</v>
      </c>
      <c r="AT1390">
        <v>0.05</v>
      </c>
      <c r="AU1390" s="19">
        <v>5.8000000000000003E-2</v>
      </c>
      <c r="AV1390" s="19">
        <v>5.7000000000000002E-2</v>
      </c>
      <c r="AW1390" s="19"/>
      <c r="AZ1390" s="4">
        <v>44449</v>
      </c>
      <c r="BA1390" s="2">
        <v>1.1200000000000001</v>
      </c>
      <c r="BB1390" s="2">
        <v>1.3</v>
      </c>
      <c r="BC1390" s="4">
        <v>44449</v>
      </c>
      <c r="BD1390" s="2">
        <v>1.88</v>
      </c>
      <c r="BR1390">
        <f t="shared" si="42"/>
        <v>-6.9999999999999993E-2</v>
      </c>
      <c r="BS1390">
        <f t="shared" si="43"/>
        <v>0.03</v>
      </c>
    </row>
    <row r="1391" spans="1:71">
      <c r="A1391" s="1">
        <v>44452</v>
      </c>
      <c r="B1391">
        <v>7.0000000000000007E-2</v>
      </c>
      <c r="C1391">
        <v>262</v>
      </c>
      <c r="D1391" s="3">
        <v>44452</v>
      </c>
      <c r="E1391">
        <v>0.25</v>
      </c>
      <c r="F1391" s="3">
        <v>44452</v>
      </c>
      <c r="G1391">
        <v>0</v>
      </c>
      <c r="H1391">
        <v>0.05</v>
      </c>
      <c r="I1391">
        <v>0.06</v>
      </c>
      <c r="J1391">
        <v>0.08</v>
      </c>
      <c r="K1391">
        <v>0.12</v>
      </c>
      <c r="L1391">
        <v>0.05</v>
      </c>
      <c r="M1391">
        <v>354</v>
      </c>
      <c r="P1391">
        <v>0.01</v>
      </c>
      <c r="Q1391">
        <v>0.05</v>
      </c>
      <c r="R1391">
        <v>0.05</v>
      </c>
      <c r="S1391">
        <v>0.15</v>
      </c>
      <c r="T1391">
        <v>0.05</v>
      </c>
      <c r="U1391">
        <v>382</v>
      </c>
      <c r="X1391">
        <v>0.01</v>
      </c>
      <c r="Y1391">
        <v>0.05</v>
      </c>
      <c r="Z1391">
        <v>0.05</v>
      </c>
      <c r="AA1391">
        <v>0.15</v>
      </c>
      <c r="AB1391">
        <v>0.05</v>
      </c>
      <c r="AC1391">
        <v>914</v>
      </c>
      <c r="AF1391">
        <v>0.01</v>
      </c>
      <c r="AG1391">
        <v>0.05</v>
      </c>
      <c r="AH1391">
        <v>0.05</v>
      </c>
      <c r="AI1391">
        <v>0.15</v>
      </c>
      <c r="AJ1391">
        <v>0.08</v>
      </c>
      <c r="AK1391">
        <v>67</v>
      </c>
      <c r="AN1391">
        <v>0.06</v>
      </c>
      <c r="AO1391">
        <v>7.0000000000000007E-2</v>
      </c>
      <c r="AP1391">
        <v>0.08</v>
      </c>
      <c r="AQ1391">
        <v>0.09</v>
      </c>
      <c r="AR1391" s="6">
        <v>0.15</v>
      </c>
      <c r="AS1391" s="8">
        <v>0.08</v>
      </c>
      <c r="AT1391">
        <v>0.05</v>
      </c>
      <c r="AU1391" s="19">
        <v>5.7000000000000002E-2</v>
      </c>
      <c r="AV1391" s="19">
        <v>5.6000000000000001E-2</v>
      </c>
      <c r="AW1391" s="19"/>
      <c r="AZ1391" s="4">
        <v>44452</v>
      </c>
      <c r="BA1391" s="2">
        <v>1.1200000000000001</v>
      </c>
      <c r="BB1391" s="2">
        <v>1.27</v>
      </c>
      <c r="BC1391" s="4">
        <v>44452</v>
      </c>
      <c r="BD1391" s="2">
        <v>1.87</v>
      </c>
      <c r="BR1391">
        <f t="shared" si="42"/>
        <v>-6.9999999999999993E-2</v>
      </c>
      <c r="BS1391">
        <f t="shared" si="43"/>
        <v>0.03</v>
      </c>
    </row>
    <row r="1392" spans="1:71">
      <c r="A1392" s="1">
        <v>44453</v>
      </c>
      <c r="B1392">
        <v>7.0000000000000007E-2</v>
      </c>
      <c r="C1392">
        <v>258</v>
      </c>
      <c r="D1392" s="3">
        <v>44453</v>
      </c>
      <c r="E1392">
        <v>0.25</v>
      </c>
      <c r="F1392" s="3">
        <v>44453</v>
      </c>
      <c r="G1392">
        <v>0</v>
      </c>
      <c r="H1392">
        <v>0.05</v>
      </c>
      <c r="I1392">
        <v>0.06</v>
      </c>
      <c r="J1392">
        <v>0.08</v>
      </c>
      <c r="K1392">
        <v>0.12</v>
      </c>
      <c r="L1392">
        <v>0.05</v>
      </c>
      <c r="M1392">
        <v>357</v>
      </c>
      <c r="P1392">
        <v>0.02</v>
      </c>
      <c r="Q1392">
        <v>0.05</v>
      </c>
      <c r="R1392">
        <v>0.05</v>
      </c>
      <c r="S1392">
        <v>0.15</v>
      </c>
      <c r="T1392">
        <v>0.05</v>
      </c>
      <c r="U1392">
        <v>380</v>
      </c>
      <c r="X1392">
        <v>0.02</v>
      </c>
      <c r="Y1392">
        <v>0.05</v>
      </c>
      <c r="Z1392">
        <v>0.05</v>
      </c>
      <c r="AA1392">
        <v>0.15</v>
      </c>
      <c r="AB1392">
        <v>0.05</v>
      </c>
      <c r="AC1392">
        <v>893</v>
      </c>
      <c r="AF1392">
        <v>0.01</v>
      </c>
      <c r="AG1392">
        <v>0.04</v>
      </c>
      <c r="AH1392">
        <v>0.05</v>
      </c>
      <c r="AI1392">
        <v>0.15</v>
      </c>
      <c r="AJ1392">
        <v>0.08</v>
      </c>
      <c r="AK1392">
        <v>67</v>
      </c>
      <c r="AN1392">
        <v>0.05</v>
      </c>
      <c r="AO1392">
        <v>7.0000000000000007E-2</v>
      </c>
      <c r="AP1392">
        <v>0.08</v>
      </c>
      <c r="AQ1392">
        <v>0.09</v>
      </c>
      <c r="AR1392" s="6">
        <v>0.15</v>
      </c>
      <c r="AS1392" s="8">
        <v>0.08</v>
      </c>
      <c r="AT1392">
        <v>0.05</v>
      </c>
      <c r="AU1392" s="19">
        <v>6.0999999999999999E-2</v>
      </c>
      <c r="AV1392" s="19">
        <v>5.2999999999999999E-2</v>
      </c>
      <c r="AW1392" s="19"/>
      <c r="AZ1392" s="4">
        <v>44453</v>
      </c>
      <c r="BA1392" s="2">
        <v>1.07</v>
      </c>
      <c r="BB1392" s="2">
        <v>1.24</v>
      </c>
      <c r="BC1392" s="4">
        <v>44453</v>
      </c>
      <c r="BD1392" s="2">
        <v>1.87</v>
      </c>
      <c r="BR1392">
        <f t="shared" si="42"/>
        <v>-6.9999999999999993E-2</v>
      </c>
      <c r="BS1392">
        <f t="shared" si="43"/>
        <v>0.03</v>
      </c>
    </row>
    <row r="1393" spans="1:71">
      <c r="A1393" s="1">
        <v>44454</v>
      </c>
      <c r="B1393">
        <v>7.0000000000000007E-2</v>
      </c>
      <c r="C1393">
        <v>252</v>
      </c>
      <c r="D1393" s="3">
        <v>44454</v>
      </c>
      <c r="E1393">
        <v>0.25</v>
      </c>
      <c r="F1393" s="3">
        <v>44454</v>
      </c>
      <c r="G1393">
        <v>0</v>
      </c>
      <c r="H1393">
        <v>0.05</v>
      </c>
      <c r="I1393">
        <v>0.06</v>
      </c>
      <c r="J1393">
        <v>0.08</v>
      </c>
      <c r="K1393">
        <v>0.12</v>
      </c>
      <c r="L1393">
        <v>0.05</v>
      </c>
      <c r="M1393">
        <v>371</v>
      </c>
      <c r="P1393">
        <v>0.02</v>
      </c>
      <c r="Q1393">
        <v>0.05</v>
      </c>
      <c r="R1393">
        <v>0.05</v>
      </c>
      <c r="S1393">
        <v>0.15</v>
      </c>
      <c r="T1393">
        <v>0.05</v>
      </c>
      <c r="U1393">
        <v>405</v>
      </c>
      <c r="X1393">
        <v>0.02</v>
      </c>
      <c r="Y1393">
        <v>0.05</v>
      </c>
      <c r="Z1393">
        <v>0.05</v>
      </c>
      <c r="AA1393">
        <v>0.15</v>
      </c>
      <c r="AB1393">
        <v>0.05</v>
      </c>
      <c r="AC1393">
        <v>942</v>
      </c>
      <c r="AF1393">
        <v>0.02</v>
      </c>
      <c r="AG1393">
        <v>0.05</v>
      </c>
      <c r="AH1393">
        <v>0.06</v>
      </c>
      <c r="AI1393">
        <v>0.15</v>
      </c>
      <c r="AJ1393">
        <v>0.08</v>
      </c>
      <c r="AK1393">
        <v>69</v>
      </c>
      <c r="AN1393">
        <v>0.05</v>
      </c>
      <c r="AO1393">
        <v>7.0000000000000007E-2</v>
      </c>
      <c r="AP1393">
        <v>0.08</v>
      </c>
      <c r="AQ1393">
        <v>0.09</v>
      </c>
      <c r="AR1393" s="6">
        <v>0.15</v>
      </c>
      <c r="AS1393" s="8">
        <v>0.08</v>
      </c>
      <c r="AT1393">
        <v>0.05</v>
      </c>
      <c r="AU1393" s="19">
        <v>6.2E-2</v>
      </c>
      <c r="AV1393" s="19">
        <v>6.0999999999999999E-2</v>
      </c>
      <c r="AW1393" s="19"/>
      <c r="AZ1393" s="4">
        <v>44454</v>
      </c>
      <c r="BA1393" s="2">
        <v>1.1000000000000001</v>
      </c>
      <c r="BB1393" s="2">
        <v>1.27</v>
      </c>
      <c r="BC1393" s="4">
        <v>44454</v>
      </c>
      <c r="BD1393" s="2">
        <v>1.85</v>
      </c>
      <c r="BR1393">
        <f t="shared" si="42"/>
        <v>-6.9999999999999993E-2</v>
      </c>
      <c r="BS1393">
        <f t="shared" si="43"/>
        <v>0.03</v>
      </c>
    </row>
    <row r="1394" spans="1:71">
      <c r="A1394" s="1">
        <v>44455</v>
      </c>
      <c r="B1394">
        <v>7.0000000000000007E-2</v>
      </c>
      <c r="C1394">
        <v>256</v>
      </c>
      <c r="D1394" s="3">
        <v>44455</v>
      </c>
      <c r="E1394">
        <v>0.25</v>
      </c>
      <c r="F1394" s="3">
        <v>44455</v>
      </c>
      <c r="G1394">
        <v>0</v>
      </c>
      <c r="H1394">
        <v>0.05</v>
      </c>
      <c r="I1394">
        <v>0.06</v>
      </c>
      <c r="J1394">
        <v>0.08</v>
      </c>
      <c r="K1394">
        <v>0.12</v>
      </c>
      <c r="L1394">
        <v>0.05</v>
      </c>
      <c r="M1394">
        <v>367</v>
      </c>
      <c r="P1394">
        <v>0.01</v>
      </c>
      <c r="Q1394">
        <v>0.05</v>
      </c>
      <c r="R1394">
        <v>0.05</v>
      </c>
      <c r="S1394">
        <v>0.15</v>
      </c>
      <c r="T1394">
        <v>0.05</v>
      </c>
      <c r="U1394">
        <v>387</v>
      </c>
      <c r="X1394">
        <v>0.01</v>
      </c>
      <c r="Y1394">
        <v>0.05</v>
      </c>
      <c r="Z1394">
        <v>0.05</v>
      </c>
      <c r="AA1394">
        <v>0.15</v>
      </c>
      <c r="AB1394">
        <v>0.05</v>
      </c>
      <c r="AC1394">
        <v>905</v>
      </c>
      <c r="AF1394">
        <v>0.02</v>
      </c>
      <c r="AG1394">
        <v>0.05</v>
      </c>
      <c r="AH1394">
        <v>0.05</v>
      </c>
      <c r="AI1394">
        <v>0.15</v>
      </c>
      <c r="AJ1394">
        <v>0.08</v>
      </c>
      <c r="AK1394">
        <v>69</v>
      </c>
      <c r="AN1394">
        <v>0.05</v>
      </c>
      <c r="AO1394">
        <v>7.0000000000000007E-2</v>
      </c>
      <c r="AP1394">
        <v>0.08</v>
      </c>
      <c r="AQ1394">
        <v>0.09</v>
      </c>
      <c r="AR1394" s="6">
        <v>0.15</v>
      </c>
      <c r="AS1394" s="8">
        <v>0.08</v>
      </c>
      <c r="AT1394">
        <v>0.05</v>
      </c>
      <c r="AU1394" s="19">
        <v>5.8999999999999997E-2</v>
      </c>
      <c r="AV1394" s="19">
        <v>5.5E-2</v>
      </c>
      <c r="AW1394" s="19"/>
      <c r="AZ1394" s="4">
        <v>44455</v>
      </c>
      <c r="BA1394" s="2">
        <v>1.1100000000000001</v>
      </c>
      <c r="BB1394" s="2">
        <v>1.3</v>
      </c>
      <c r="BC1394" s="4">
        <v>44455</v>
      </c>
      <c r="BD1394" s="2">
        <v>1.84</v>
      </c>
      <c r="BR1394">
        <f t="shared" si="42"/>
        <v>-6.9999999999999993E-2</v>
      </c>
      <c r="BS1394">
        <f t="shared" si="43"/>
        <v>0.03</v>
      </c>
    </row>
    <row r="1395" spans="1:71">
      <c r="A1395" s="1">
        <v>44456</v>
      </c>
      <c r="B1395">
        <v>7.0000000000000007E-2</v>
      </c>
      <c r="C1395">
        <v>256</v>
      </c>
      <c r="D1395" s="3">
        <v>44456</v>
      </c>
      <c r="E1395">
        <v>0.25</v>
      </c>
      <c r="F1395" s="3">
        <v>44456</v>
      </c>
      <c r="G1395">
        <v>0</v>
      </c>
      <c r="H1395">
        <v>0.05</v>
      </c>
      <c r="I1395">
        <v>0.06</v>
      </c>
      <c r="J1395">
        <v>0.08</v>
      </c>
      <c r="K1395">
        <v>0.12</v>
      </c>
      <c r="L1395">
        <v>0.05</v>
      </c>
      <c r="M1395">
        <v>354</v>
      </c>
      <c r="P1395">
        <v>0.01</v>
      </c>
      <c r="Q1395">
        <v>0.05</v>
      </c>
      <c r="R1395">
        <v>0.05</v>
      </c>
      <c r="S1395">
        <v>0.15</v>
      </c>
      <c r="T1395">
        <v>0.05</v>
      </c>
      <c r="U1395">
        <v>371</v>
      </c>
      <c r="X1395">
        <v>0.01</v>
      </c>
      <c r="Y1395">
        <v>0.05</v>
      </c>
      <c r="Z1395">
        <v>0.05</v>
      </c>
      <c r="AA1395">
        <v>0.15</v>
      </c>
      <c r="AB1395">
        <v>0.05</v>
      </c>
      <c r="AC1395">
        <v>884</v>
      </c>
      <c r="AF1395">
        <v>0.01</v>
      </c>
      <c r="AG1395">
        <v>0.04</v>
      </c>
      <c r="AH1395">
        <v>0.05</v>
      </c>
      <c r="AI1395">
        <v>0.15</v>
      </c>
      <c r="AJ1395">
        <v>0.08</v>
      </c>
      <c r="AK1395">
        <v>66</v>
      </c>
      <c r="AN1395">
        <v>0.05</v>
      </c>
      <c r="AO1395">
        <v>7.0000000000000007E-2</v>
      </c>
      <c r="AP1395">
        <v>0.08</v>
      </c>
      <c r="AQ1395">
        <v>0.09</v>
      </c>
      <c r="AR1395" s="6">
        <v>0.15</v>
      </c>
      <c r="AS1395" s="8">
        <v>0.08</v>
      </c>
      <c r="AT1395">
        <v>0.05</v>
      </c>
      <c r="AU1395" s="19">
        <v>3.7999999999999999E-2</v>
      </c>
      <c r="AV1395" s="19">
        <v>0.04</v>
      </c>
      <c r="AW1395" s="19"/>
      <c r="AZ1395" s="4">
        <v>44456</v>
      </c>
      <c r="BA1395" s="2">
        <v>1.1399999999999999</v>
      </c>
      <c r="BB1395" s="2">
        <v>1.33</v>
      </c>
      <c r="BC1395" s="4">
        <v>44456</v>
      </c>
      <c r="BD1395" s="2">
        <v>1.83</v>
      </c>
      <c r="BR1395">
        <f t="shared" si="42"/>
        <v>-6.9999999999999993E-2</v>
      </c>
      <c r="BS1395">
        <f t="shared" si="43"/>
        <v>0.03</v>
      </c>
    </row>
    <row r="1396" spans="1:71">
      <c r="A1396" s="1">
        <v>44459</v>
      </c>
      <c r="B1396">
        <v>7.0000000000000007E-2</v>
      </c>
      <c r="C1396">
        <v>258</v>
      </c>
      <c r="D1396" s="3">
        <v>44459</v>
      </c>
      <c r="E1396">
        <v>0.25</v>
      </c>
      <c r="F1396" s="3">
        <v>44459</v>
      </c>
      <c r="G1396">
        <v>0</v>
      </c>
      <c r="H1396">
        <v>0.05</v>
      </c>
      <c r="I1396">
        <v>0.06</v>
      </c>
      <c r="J1396">
        <v>0.08</v>
      </c>
      <c r="K1396">
        <v>0.12</v>
      </c>
      <c r="L1396">
        <v>0.05</v>
      </c>
      <c r="M1396">
        <v>356</v>
      </c>
      <c r="P1396">
        <v>0.01</v>
      </c>
      <c r="Q1396">
        <v>0.05</v>
      </c>
      <c r="R1396">
        <v>0.05</v>
      </c>
      <c r="S1396">
        <v>0.15</v>
      </c>
      <c r="T1396">
        <v>0.05</v>
      </c>
      <c r="U1396">
        <v>385</v>
      </c>
      <c r="X1396">
        <v>0.01</v>
      </c>
      <c r="Y1396">
        <v>0.05</v>
      </c>
      <c r="Z1396">
        <v>0.05</v>
      </c>
      <c r="AA1396">
        <v>0.15</v>
      </c>
      <c r="AB1396">
        <v>0.05</v>
      </c>
      <c r="AC1396">
        <v>928</v>
      </c>
      <c r="AF1396">
        <v>0</v>
      </c>
      <c r="AG1396">
        <v>0.03</v>
      </c>
      <c r="AH1396">
        <v>0.05</v>
      </c>
      <c r="AI1396">
        <v>0.15</v>
      </c>
      <c r="AJ1396">
        <v>0.08</v>
      </c>
      <c r="AK1396">
        <v>64</v>
      </c>
      <c r="AN1396">
        <v>0.05</v>
      </c>
      <c r="AO1396">
        <v>7.0000000000000007E-2</v>
      </c>
      <c r="AP1396">
        <v>0.08</v>
      </c>
      <c r="AQ1396">
        <v>0.1</v>
      </c>
      <c r="AR1396" s="6">
        <v>0.15</v>
      </c>
      <c r="AS1396" s="8">
        <v>0.08</v>
      </c>
      <c r="AT1396">
        <v>0.05</v>
      </c>
      <c r="AU1396" s="19">
        <v>3.5999999999999997E-2</v>
      </c>
      <c r="AV1396" s="19">
        <v>3.9E-2</v>
      </c>
      <c r="AW1396" s="19"/>
      <c r="AZ1396" s="4">
        <v>44459</v>
      </c>
      <c r="BA1396" s="2">
        <v>1.08</v>
      </c>
      <c r="BB1396" s="2">
        <v>1.27</v>
      </c>
      <c r="BC1396" s="4">
        <v>44459</v>
      </c>
      <c r="BD1396" s="2">
        <v>1.84</v>
      </c>
      <c r="BR1396">
        <f t="shared" si="42"/>
        <v>-6.9999999999999993E-2</v>
      </c>
      <c r="BS1396">
        <f t="shared" si="43"/>
        <v>0.03</v>
      </c>
    </row>
    <row r="1397" spans="1:71">
      <c r="A1397" s="1">
        <v>44460</v>
      </c>
      <c r="B1397">
        <v>7.0000000000000007E-2</v>
      </c>
      <c r="C1397">
        <v>277</v>
      </c>
      <c r="D1397" s="3">
        <v>44460</v>
      </c>
      <c r="E1397">
        <v>0.25</v>
      </c>
      <c r="F1397" s="3">
        <v>44460</v>
      </c>
      <c r="G1397">
        <v>0</v>
      </c>
      <c r="H1397">
        <v>0.04</v>
      </c>
      <c r="I1397">
        <v>0.06</v>
      </c>
      <c r="J1397">
        <v>0.08</v>
      </c>
      <c r="K1397">
        <v>0.12</v>
      </c>
      <c r="L1397">
        <v>0.05</v>
      </c>
      <c r="M1397">
        <v>353</v>
      </c>
      <c r="P1397">
        <v>0.01</v>
      </c>
      <c r="Q1397">
        <v>0.05</v>
      </c>
      <c r="R1397">
        <v>0.05</v>
      </c>
      <c r="S1397">
        <v>0.15</v>
      </c>
      <c r="T1397">
        <v>0.05</v>
      </c>
      <c r="U1397">
        <v>377</v>
      </c>
      <c r="X1397">
        <v>0.01</v>
      </c>
      <c r="Y1397">
        <v>0.05</v>
      </c>
      <c r="Z1397">
        <v>0.05</v>
      </c>
      <c r="AA1397">
        <v>0.15</v>
      </c>
      <c r="AB1397">
        <v>0.05</v>
      </c>
      <c r="AC1397">
        <v>894</v>
      </c>
      <c r="AF1397">
        <v>0</v>
      </c>
      <c r="AG1397">
        <v>0.03</v>
      </c>
      <c r="AH1397">
        <v>0.05</v>
      </c>
      <c r="AI1397">
        <v>0.15</v>
      </c>
      <c r="AJ1397">
        <v>0.08</v>
      </c>
      <c r="AK1397">
        <v>69</v>
      </c>
      <c r="AN1397">
        <v>0.06</v>
      </c>
      <c r="AO1397">
        <v>7.0000000000000007E-2</v>
      </c>
      <c r="AP1397">
        <v>0.08</v>
      </c>
      <c r="AQ1397">
        <v>0.1</v>
      </c>
      <c r="AR1397" s="6">
        <v>0.15</v>
      </c>
      <c r="AS1397" s="8">
        <v>0.08</v>
      </c>
      <c r="AT1397">
        <v>0.05</v>
      </c>
      <c r="AU1397" s="19">
        <v>3.4000000000000002E-2</v>
      </c>
      <c r="AV1397" s="19">
        <v>3.4000000000000002E-2</v>
      </c>
      <c r="AW1397" s="19"/>
      <c r="AZ1397" s="4">
        <v>44460</v>
      </c>
      <c r="BA1397" s="2">
        <v>1.1100000000000001</v>
      </c>
      <c r="BB1397" s="2">
        <v>1.3</v>
      </c>
      <c r="BC1397" s="4">
        <v>44460</v>
      </c>
      <c r="BD1397" s="2">
        <v>1.83</v>
      </c>
      <c r="BR1397">
        <f t="shared" si="42"/>
        <v>-6.9999999999999993E-2</v>
      </c>
      <c r="BS1397">
        <f t="shared" si="43"/>
        <v>0.03</v>
      </c>
    </row>
    <row r="1398" spans="1:71">
      <c r="A1398" s="1">
        <v>44461</v>
      </c>
      <c r="B1398">
        <v>7.0000000000000007E-2</v>
      </c>
      <c r="C1398">
        <v>265</v>
      </c>
      <c r="D1398" s="3">
        <v>44461</v>
      </c>
      <c r="E1398">
        <v>0.25</v>
      </c>
      <c r="F1398" s="3">
        <v>44461</v>
      </c>
      <c r="G1398">
        <v>0</v>
      </c>
      <c r="H1398">
        <v>0.05</v>
      </c>
      <c r="I1398">
        <v>0.06</v>
      </c>
      <c r="J1398">
        <v>0.08</v>
      </c>
      <c r="K1398">
        <v>0.12</v>
      </c>
      <c r="L1398">
        <v>0.05</v>
      </c>
      <c r="M1398">
        <v>349</v>
      </c>
      <c r="P1398">
        <v>0.01</v>
      </c>
      <c r="Q1398">
        <v>0.05</v>
      </c>
      <c r="R1398">
        <v>0.05</v>
      </c>
      <c r="S1398">
        <v>0.15</v>
      </c>
      <c r="T1398">
        <v>0.05</v>
      </c>
      <c r="U1398">
        <v>375</v>
      </c>
      <c r="X1398">
        <v>0.01</v>
      </c>
      <c r="Y1398">
        <v>0.05</v>
      </c>
      <c r="Z1398">
        <v>0.05</v>
      </c>
      <c r="AA1398">
        <v>0.15</v>
      </c>
      <c r="AB1398">
        <v>0.05</v>
      </c>
      <c r="AC1398">
        <v>879</v>
      </c>
      <c r="AF1398">
        <v>0</v>
      </c>
      <c r="AG1398">
        <v>0.03</v>
      </c>
      <c r="AH1398">
        <v>0.05</v>
      </c>
      <c r="AI1398">
        <v>0.15</v>
      </c>
      <c r="AJ1398">
        <v>0.08</v>
      </c>
      <c r="AK1398">
        <v>70</v>
      </c>
      <c r="AN1398">
        <v>0.06</v>
      </c>
      <c r="AO1398">
        <v>7.0000000000000007E-2</v>
      </c>
      <c r="AP1398">
        <v>0.08</v>
      </c>
      <c r="AQ1398">
        <v>0.09</v>
      </c>
      <c r="AR1398" s="6">
        <v>0.15</v>
      </c>
      <c r="AS1398" s="8">
        <v>0.08</v>
      </c>
      <c r="AT1398">
        <v>0.05</v>
      </c>
      <c r="AU1398" s="19">
        <v>3.3000000000000002E-2</v>
      </c>
      <c r="AV1398" s="19">
        <v>3.4000000000000002E-2</v>
      </c>
      <c r="AW1398" s="19"/>
      <c r="AZ1398" s="4">
        <v>44461</v>
      </c>
      <c r="BA1398" s="2">
        <v>1.07</v>
      </c>
      <c r="BB1398" s="2">
        <v>1.29</v>
      </c>
      <c r="BC1398" s="4">
        <v>44461</v>
      </c>
      <c r="BD1398" s="2">
        <v>1.83</v>
      </c>
      <c r="BR1398">
        <f t="shared" si="42"/>
        <v>-6.9999999999999993E-2</v>
      </c>
      <c r="BS1398">
        <f t="shared" si="43"/>
        <v>0.03</v>
      </c>
    </row>
    <row r="1399" spans="1:71">
      <c r="A1399" s="1">
        <v>44462</v>
      </c>
      <c r="B1399">
        <v>7.0000000000000007E-2</v>
      </c>
      <c r="C1399">
        <v>264</v>
      </c>
      <c r="D1399" s="3">
        <v>44462</v>
      </c>
      <c r="E1399">
        <v>0.25</v>
      </c>
      <c r="F1399" s="3">
        <v>44462</v>
      </c>
      <c r="G1399">
        <v>0</v>
      </c>
      <c r="H1399">
        <v>0.05</v>
      </c>
      <c r="I1399">
        <v>0.06</v>
      </c>
      <c r="J1399">
        <v>0.08</v>
      </c>
      <c r="K1399">
        <v>0.12</v>
      </c>
      <c r="L1399">
        <v>0.05</v>
      </c>
      <c r="M1399">
        <v>350</v>
      </c>
      <c r="P1399">
        <v>0.01</v>
      </c>
      <c r="Q1399">
        <v>0.05</v>
      </c>
      <c r="R1399">
        <v>0.05</v>
      </c>
      <c r="S1399">
        <v>0.15</v>
      </c>
      <c r="T1399">
        <v>0.05</v>
      </c>
      <c r="U1399">
        <v>370</v>
      </c>
      <c r="X1399">
        <v>0.01</v>
      </c>
      <c r="Y1399">
        <v>0.05</v>
      </c>
      <c r="Z1399">
        <v>0.05</v>
      </c>
      <c r="AA1399">
        <v>0.15</v>
      </c>
      <c r="AB1399">
        <v>0.05</v>
      </c>
      <c r="AC1399">
        <v>878</v>
      </c>
      <c r="AF1399">
        <v>0</v>
      </c>
      <c r="AG1399">
        <v>0.03</v>
      </c>
      <c r="AH1399">
        <v>0.05</v>
      </c>
      <c r="AI1399">
        <v>0.15</v>
      </c>
      <c r="AJ1399">
        <v>0.08</v>
      </c>
      <c r="AK1399">
        <v>71</v>
      </c>
      <c r="AN1399">
        <v>0.06</v>
      </c>
      <c r="AO1399">
        <v>7.0000000000000007E-2</v>
      </c>
      <c r="AP1399">
        <v>0.08</v>
      </c>
      <c r="AQ1399">
        <v>0.1</v>
      </c>
      <c r="AR1399" s="6">
        <v>0.15</v>
      </c>
      <c r="AS1399" s="8">
        <v>0.08</v>
      </c>
      <c r="AT1399">
        <v>0.05</v>
      </c>
      <c r="AU1399" s="19">
        <v>3.6999999999999998E-2</v>
      </c>
      <c r="AV1399" s="19">
        <v>3.9E-2</v>
      </c>
      <c r="AW1399" s="19"/>
      <c r="AZ1399" s="4">
        <v>44462</v>
      </c>
      <c r="BA1399" s="2">
        <v>1.1399999999999999</v>
      </c>
      <c r="BB1399" s="2">
        <v>1.38</v>
      </c>
      <c r="BC1399" s="4">
        <v>44462</v>
      </c>
      <c r="BD1399" s="2">
        <v>1.81</v>
      </c>
      <c r="BR1399">
        <f t="shared" si="42"/>
        <v>-6.9999999999999993E-2</v>
      </c>
      <c r="BS1399">
        <f t="shared" si="43"/>
        <v>0.03</v>
      </c>
    </row>
    <row r="1400" spans="1:71">
      <c r="A1400" s="1">
        <v>44463</v>
      </c>
      <c r="B1400">
        <v>7.0000000000000007E-2</v>
      </c>
      <c r="C1400">
        <v>254</v>
      </c>
      <c r="D1400" s="3">
        <v>44463</v>
      </c>
      <c r="E1400">
        <v>0.25</v>
      </c>
      <c r="F1400" s="3">
        <v>44463</v>
      </c>
      <c r="G1400">
        <v>0</v>
      </c>
      <c r="H1400">
        <v>0.05</v>
      </c>
      <c r="I1400">
        <v>0.06</v>
      </c>
      <c r="J1400">
        <v>0.08</v>
      </c>
      <c r="K1400">
        <v>0.12</v>
      </c>
      <c r="L1400">
        <v>0.05</v>
      </c>
      <c r="M1400">
        <v>353</v>
      </c>
      <c r="P1400">
        <v>0.02</v>
      </c>
      <c r="Q1400">
        <v>0.05</v>
      </c>
      <c r="R1400">
        <v>0.05</v>
      </c>
      <c r="S1400">
        <v>0.15</v>
      </c>
      <c r="T1400">
        <v>0.05</v>
      </c>
      <c r="U1400">
        <v>377</v>
      </c>
      <c r="X1400">
        <v>0.02</v>
      </c>
      <c r="Y1400">
        <v>0.05</v>
      </c>
      <c r="Z1400">
        <v>0.05</v>
      </c>
      <c r="AA1400">
        <v>0.15</v>
      </c>
      <c r="AB1400">
        <v>0.05</v>
      </c>
      <c r="AC1400">
        <v>896</v>
      </c>
      <c r="AF1400">
        <v>0</v>
      </c>
      <c r="AG1400">
        <v>0.04</v>
      </c>
      <c r="AH1400">
        <v>0.05</v>
      </c>
      <c r="AI1400">
        <v>0.15</v>
      </c>
      <c r="AJ1400">
        <v>0.08</v>
      </c>
      <c r="AK1400">
        <v>70</v>
      </c>
      <c r="AN1400">
        <v>0.05</v>
      </c>
      <c r="AO1400">
        <v>7.0000000000000007E-2</v>
      </c>
      <c r="AP1400">
        <v>0.08</v>
      </c>
      <c r="AQ1400">
        <v>0.1</v>
      </c>
      <c r="AR1400" s="6">
        <v>0.15</v>
      </c>
      <c r="AS1400" s="8">
        <v>0.08</v>
      </c>
      <c r="AT1400">
        <v>0.05</v>
      </c>
      <c r="AU1400" s="19">
        <v>7.0000000000000007E-2</v>
      </c>
      <c r="AV1400" s="19">
        <v>5.1999999999999998E-2</v>
      </c>
      <c r="AW1400" s="19"/>
      <c r="AZ1400" s="4">
        <v>44463</v>
      </c>
      <c r="BA1400" s="2">
        <v>1.18</v>
      </c>
      <c r="BB1400" s="2">
        <v>1.44</v>
      </c>
      <c r="BC1400" s="4">
        <v>44463</v>
      </c>
      <c r="BD1400" s="2">
        <v>1.8</v>
      </c>
      <c r="BR1400">
        <f t="shared" si="42"/>
        <v>-6.9999999999999993E-2</v>
      </c>
      <c r="BS1400">
        <f t="shared" si="43"/>
        <v>0.03</v>
      </c>
    </row>
    <row r="1401" spans="1:71">
      <c r="A1401" s="1">
        <v>44466</v>
      </c>
      <c r="B1401">
        <v>7.0000000000000007E-2</v>
      </c>
      <c r="C1401">
        <v>254</v>
      </c>
      <c r="D1401" s="3">
        <v>44466</v>
      </c>
      <c r="E1401">
        <v>0.25</v>
      </c>
      <c r="F1401" s="3">
        <v>44466</v>
      </c>
      <c r="G1401">
        <v>0</v>
      </c>
      <c r="H1401">
        <v>0.05</v>
      </c>
      <c r="I1401">
        <v>0.06</v>
      </c>
      <c r="J1401">
        <v>0.08</v>
      </c>
      <c r="K1401">
        <v>0.12</v>
      </c>
      <c r="L1401">
        <v>0.05</v>
      </c>
      <c r="M1401">
        <v>351</v>
      </c>
      <c r="P1401">
        <v>0.03</v>
      </c>
      <c r="Q1401">
        <v>0.05</v>
      </c>
      <c r="R1401">
        <v>0.05</v>
      </c>
      <c r="S1401">
        <v>0.15</v>
      </c>
      <c r="T1401">
        <v>0.05</v>
      </c>
      <c r="U1401">
        <v>377</v>
      </c>
      <c r="X1401">
        <v>0.03</v>
      </c>
      <c r="Y1401">
        <v>0.05</v>
      </c>
      <c r="Z1401">
        <v>0.05</v>
      </c>
      <c r="AA1401">
        <v>0.15</v>
      </c>
      <c r="AB1401">
        <v>0.05</v>
      </c>
      <c r="AC1401">
        <v>927</v>
      </c>
      <c r="AF1401">
        <v>0</v>
      </c>
      <c r="AG1401">
        <v>0.04</v>
      </c>
      <c r="AH1401">
        <v>0.05</v>
      </c>
      <c r="AI1401">
        <v>0.15</v>
      </c>
      <c r="AJ1401">
        <v>0.08</v>
      </c>
      <c r="AK1401">
        <v>69</v>
      </c>
      <c r="AN1401">
        <v>0.06</v>
      </c>
      <c r="AO1401">
        <v>7.0000000000000007E-2</v>
      </c>
      <c r="AP1401">
        <v>0.08</v>
      </c>
      <c r="AQ1401">
        <v>0.09</v>
      </c>
      <c r="AR1401" s="6">
        <v>0.15</v>
      </c>
      <c r="AS1401" s="8">
        <v>0.08</v>
      </c>
      <c r="AT1401">
        <v>0.05</v>
      </c>
      <c r="AU1401" s="19">
        <v>6.9000000000000006E-2</v>
      </c>
      <c r="AV1401" s="19">
        <v>5.6000000000000001E-2</v>
      </c>
      <c r="AW1401" s="19"/>
      <c r="AZ1401" s="4">
        <v>44466</v>
      </c>
      <c r="BA1401" s="2">
        <v>1.17</v>
      </c>
      <c r="BB1401" s="2">
        <v>1.44</v>
      </c>
      <c r="BC1401" s="4">
        <v>44466</v>
      </c>
      <c r="BD1401" s="2">
        <v>1.78</v>
      </c>
      <c r="BR1401">
        <f t="shared" si="42"/>
        <v>-6.9999999999999993E-2</v>
      </c>
      <c r="BS1401">
        <f t="shared" si="43"/>
        <v>0.03</v>
      </c>
    </row>
    <row r="1402" spans="1:71">
      <c r="A1402" s="1">
        <v>44467</v>
      </c>
      <c r="B1402">
        <v>7.0000000000000007E-2</v>
      </c>
      <c r="C1402">
        <v>244</v>
      </c>
      <c r="D1402" s="3">
        <v>44467</v>
      </c>
      <c r="E1402">
        <v>0.25</v>
      </c>
      <c r="F1402" s="3">
        <v>44467</v>
      </c>
      <c r="G1402">
        <v>0</v>
      </c>
      <c r="H1402">
        <v>0.05</v>
      </c>
      <c r="I1402">
        <v>0.06</v>
      </c>
      <c r="J1402">
        <v>0.08</v>
      </c>
      <c r="K1402">
        <v>0.11</v>
      </c>
      <c r="L1402">
        <v>0.05</v>
      </c>
      <c r="M1402">
        <v>348</v>
      </c>
      <c r="P1402">
        <v>0.02</v>
      </c>
      <c r="Q1402">
        <v>0.05</v>
      </c>
      <c r="R1402">
        <v>0.05</v>
      </c>
      <c r="S1402">
        <v>0.15</v>
      </c>
      <c r="T1402">
        <v>0.05</v>
      </c>
      <c r="U1402">
        <v>378</v>
      </c>
      <c r="X1402">
        <v>0.02</v>
      </c>
      <c r="Y1402">
        <v>0.05</v>
      </c>
      <c r="Z1402">
        <v>0.05</v>
      </c>
      <c r="AA1402">
        <v>0.15</v>
      </c>
      <c r="AB1402">
        <v>0.05</v>
      </c>
      <c r="AC1402">
        <v>883</v>
      </c>
      <c r="AF1402">
        <v>0</v>
      </c>
      <c r="AG1402">
        <v>0.04</v>
      </c>
      <c r="AH1402">
        <v>0.05</v>
      </c>
      <c r="AI1402">
        <v>0.15</v>
      </c>
      <c r="AJ1402">
        <v>0.08</v>
      </c>
      <c r="AK1402">
        <v>72</v>
      </c>
      <c r="AN1402">
        <v>0.05</v>
      </c>
      <c r="AO1402">
        <v>7.0000000000000007E-2</v>
      </c>
      <c r="AP1402">
        <v>0.08</v>
      </c>
      <c r="AQ1402">
        <v>0.09</v>
      </c>
      <c r="AR1402" s="6">
        <v>0.15</v>
      </c>
      <c r="AS1402" s="8">
        <v>0.08</v>
      </c>
      <c r="AT1402">
        <v>0.05</v>
      </c>
      <c r="AU1402" s="19">
        <v>6.7000000000000004E-2</v>
      </c>
      <c r="AV1402" s="19">
        <v>0.05</v>
      </c>
      <c r="AW1402" s="19"/>
      <c r="AZ1402" s="4">
        <v>44467</v>
      </c>
      <c r="BA1402" s="2">
        <v>1.23</v>
      </c>
      <c r="BB1402" s="2">
        <v>1.5</v>
      </c>
      <c r="BC1402" s="4">
        <v>44467</v>
      </c>
      <c r="BD1402" s="2">
        <v>1.8</v>
      </c>
      <c r="BR1402">
        <f t="shared" si="42"/>
        <v>-6.9999999999999993E-2</v>
      </c>
      <c r="BS1402">
        <f t="shared" si="43"/>
        <v>0.03</v>
      </c>
    </row>
    <row r="1403" spans="1:71">
      <c r="A1403" s="1">
        <v>44468</v>
      </c>
      <c r="B1403">
        <v>7.0000000000000007E-2</v>
      </c>
      <c r="C1403">
        <v>248</v>
      </c>
      <c r="D1403" s="3">
        <v>44468</v>
      </c>
      <c r="E1403">
        <v>0.25</v>
      </c>
      <c r="F1403" s="3">
        <v>44468</v>
      </c>
      <c r="G1403">
        <v>0</v>
      </c>
      <c r="H1403">
        <v>0.05</v>
      </c>
      <c r="I1403">
        <v>0.06</v>
      </c>
      <c r="J1403">
        <v>0.08</v>
      </c>
      <c r="K1403">
        <v>0.11</v>
      </c>
      <c r="L1403">
        <v>0.05</v>
      </c>
      <c r="M1403">
        <v>340</v>
      </c>
      <c r="P1403">
        <v>0.01</v>
      </c>
      <c r="Q1403">
        <v>0.05</v>
      </c>
      <c r="R1403">
        <v>0.05</v>
      </c>
      <c r="S1403">
        <v>0.15</v>
      </c>
      <c r="T1403">
        <v>0.05</v>
      </c>
      <c r="U1403">
        <v>364</v>
      </c>
      <c r="X1403">
        <v>0.01</v>
      </c>
      <c r="Y1403">
        <v>0.05</v>
      </c>
      <c r="Z1403">
        <v>0.05</v>
      </c>
      <c r="AA1403">
        <v>0.15</v>
      </c>
      <c r="AB1403">
        <v>0.05</v>
      </c>
      <c r="AC1403">
        <v>872</v>
      </c>
      <c r="AF1403">
        <v>-0.02</v>
      </c>
      <c r="AG1403">
        <v>0.03</v>
      </c>
      <c r="AH1403">
        <v>0.05</v>
      </c>
      <c r="AI1403">
        <v>0.15</v>
      </c>
      <c r="AJ1403">
        <v>0.08</v>
      </c>
      <c r="AK1403">
        <v>71</v>
      </c>
      <c r="AN1403">
        <v>0.06</v>
      </c>
      <c r="AO1403">
        <v>7.0000000000000007E-2</v>
      </c>
      <c r="AP1403">
        <v>0.08</v>
      </c>
      <c r="AQ1403">
        <v>0.09</v>
      </c>
      <c r="AR1403" s="6">
        <v>0.15</v>
      </c>
      <c r="AS1403" s="8">
        <v>0.08</v>
      </c>
      <c r="AT1403">
        <v>0.05</v>
      </c>
      <c r="AU1403" s="19">
        <v>6.6000000000000003E-2</v>
      </c>
      <c r="AV1403" s="19">
        <v>3.9E-2</v>
      </c>
      <c r="AW1403" s="19"/>
      <c r="AZ1403" s="4">
        <v>44468</v>
      </c>
      <c r="BA1403" s="2">
        <v>1.25</v>
      </c>
      <c r="BB1403" s="2">
        <v>1.51</v>
      </c>
      <c r="BC1403" s="4">
        <v>44468</v>
      </c>
      <c r="BD1403" s="2">
        <v>1.81</v>
      </c>
      <c r="BR1403">
        <f t="shared" si="42"/>
        <v>-6.9999999999999993E-2</v>
      </c>
      <c r="BS1403">
        <f t="shared" si="43"/>
        <v>0.03</v>
      </c>
    </row>
    <row r="1404" spans="1:71">
      <c r="A1404" s="1">
        <v>44469</v>
      </c>
      <c r="B1404">
        <v>0.06</v>
      </c>
      <c r="C1404">
        <v>137</v>
      </c>
      <c r="D1404" s="3">
        <v>44469</v>
      </c>
      <c r="E1404">
        <v>0.25</v>
      </c>
      <c r="F1404" s="3">
        <v>44469</v>
      </c>
      <c r="G1404">
        <v>0</v>
      </c>
      <c r="H1404">
        <v>0.03</v>
      </c>
      <c r="I1404">
        <v>0.05</v>
      </c>
      <c r="J1404">
        <v>7.0000000000000007E-2</v>
      </c>
      <c r="K1404">
        <v>0.14000000000000001</v>
      </c>
      <c r="L1404">
        <v>0.05</v>
      </c>
      <c r="M1404">
        <v>322</v>
      </c>
      <c r="P1404">
        <v>0.01</v>
      </c>
      <c r="Q1404">
        <v>0.05</v>
      </c>
      <c r="R1404">
        <v>0.05</v>
      </c>
      <c r="S1404">
        <v>0.15</v>
      </c>
      <c r="T1404">
        <v>0.05</v>
      </c>
      <c r="U1404">
        <v>353</v>
      </c>
      <c r="X1404">
        <v>0.01</v>
      </c>
      <c r="Y1404">
        <v>0.05</v>
      </c>
      <c r="Z1404">
        <v>0.05</v>
      </c>
      <c r="AA1404">
        <v>0.15</v>
      </c>
      <c r="AB1404">
        <v>0.05</v>
      </c>
      <c r="AC1404">
        <v>939</v>
      </c>
      <c r="AF1404">
        <v>-0.01</v>
      </c>
      <c r="AG1404">
        <v>0.03</v>
      </c>
      <c r="AH1404">
        <v>0.05</v>
      </c>
      <c r="AI1404">
        <v>0.15</v>
      </c>
      <c r="AJ1404">
        <v>0.08</v>
      </c>
      <c r="AK1404">
        <v>73</v>
      </c>
      <c r="AN1404">
        <v>0.05</v>
      </c>
      <c r="AO1404">
        <v>7.0000000000000007E-2</v>
      </c>
      <c r="AP1404">
        <v>0.08</v>
      </c>
      <c r="AQ1404">
        <v>0.09</v>
      </c>
      <c r="AR1404" s="6">
        <v>0.15</v>
      </c>
      <c r="AS1404" s="8">
        <v>0.08</v>
      </c>
      <c r="AT1404">
        <v>0.05</v>
      </c>
      <c r="AU1404" s="19">
        <v>5.6000000000000001E-2</v>
      </c>
      <c r="AV1404" s="19">
        <v>4.1000000000000002E-2</v>
      </c>
      <c r="AW1404" s="19"/>
      <c r="AZ1404" s="4">
        <v>44469</v>
      </c>
      <c r="BA1404" s="2">
        <v>1.24</v>
      </c>
      <c r="BB1404" s="2">
        <v>1.48</v>
      </c>
      <c r="BC1404" s="4">
        <v>44469</v>
      </c>
      <c r="BD1404" s="2">
        <v>1.85</v>
      </c>
      <c r="BR1404">
        <f t="shared" si="42"/>
        <v>-6.9999999999999993E-2</v>
      </c>
      <c r="BS1404">
        <f t="shared" si="43"/>
        <v>0.03</v>
      </c>
    </row>
    <row r="1405" spans="1:71">
      <c r="A1405" s="1">
        <v>44470</v>
      </c>
      <c r="B1405">
        <v>7.0000000000000007E-2</v>
      </c>
      <c r="C1405">
        <v>257</v>
      </c>
      <c r="D1405" s="3">
        <v>44470</v>
      </c>
      <c r="E1405">
        <v>0.25</v>
      </c>
      <c r="F1405" s="3">
        <v>44470</v>
      </c>
      <c r="G1405">
        <v>0</v>
      </c>
      <c r="H1405">
        <v>0.05</v>
      </c>
      <c r="I1405">
        <v>7.0000000000000007E-2</v>
      </c>
      <c r="J1405">
        <v>0.08</v>
      </c>
      <c r="K1405">
        <v>0.11</v>
      </c>
      <c r="L1405">
        <v>0.05</v>
      </c>
      <c r="M1405">
        <v>342</v>
      </c>
      <c r="P1405">
        <v>0.01</v>
      </c>
      <c r="Q1405">
        <v>0.05</v>
      </c>
      <c r="R1405">
        <v>0.05</v>
      </c>
      <c r="S1405">
        <v>0.15</v>
      </c>
      <c r="T1405">
        <v>0.05</v>
      </c>
      <c r="U1405">
        <v>371</v>
      </c>
      <c r="X1405">
        <v>0.01</v>
      </c>
      <c r="Y1405">
        <v>0.05</v>
      </c>
      <c r="Z1405">
        <v>0.05</v>
      </c>
      <c r="AA1405">
        <v>0.15</v>
      </c>
      <c r="AB1405">
        <v>0.05</v>
      </c>
      <c r="AC1405">
        <v>928</v>
      </c>
      <c r="AF1405">
        <v>0</v>
      </c>
      <c r="AG1405">
        <v>0.04</v>
      </c>
      <c r="AH1405">
        <v>0.05</v>
      </c>
      <c r="AI1405">
        <v>0.15</v>
      </c>
      <c r="AJ1405">
        <v>0.06</v>
      </c>
      <c r="AK1405">
        <v>52</v>
      </c>
      <c r="AN1405">
        <v>0.05</v>
      </c>
      <c r="AO1405">
        <v>0.06</v>
      </c>
      <c r="AP1405">
        <v>7.0000000000000007E-2</v>
      </c>
      <c r="AQ1405">
        <v>0.09</v>
      </c>
      <c r="AR1405" s="6">
        <v>0.15</v>
      </c>
      <c r="AS1405" s="8">
        <v>0.06</v>
      </c>
      <c r="AT1405">
        <v>0.05</v>
      </c>
      <c r="AU1405" s="19">
        <v>5.6000000000000001E-2</v>
      </c>
      <c r="AV1405" s="19">
        <v>0.05</v>
      </c>
      <c r="AW1405" s="19"/>
      <c r="AZ1405" s="4">
        <v>44470</v>
      </c>
      <c r="BA1405" s="2">
        <v>1.21</v>
      </c>
      <c r="BB1405" s="2">
        <v>1.44</v>
      </c>
      <c r="BC1405" s="4">
        <v>44470</v>
      </c>
      <c r="BD1405" s="2">
        <v>1.85</v>
      </c>
      <c r="BR1405">
        <f t="shared" si="42"/>
        <v>-0.09</v>
      </c>
      <c r="BS1405">
        <f t="shared" si="43"/>
        <v>9.999999999999995E-3</v>
      </c>
    </row>
    <row r="1406" spans="1:71">
      <c r="A1406" s="1">
        <v>44473</v>
      </c>
      <c r="B1406">
        <v>7.0000000000000007E-2</v>
      </c>
      <c r="C1406">
        <v>261</v>
      </c>
      <c r="D1406" s="3">
        <v>44473</v>
      </c>
      <c r="E1406">
        <v>0.25</v>
      </c>
      <c r="F1406" s="3">
        <v>44473</v>
      </c>
      <c r="G1406">
        <v>0</v>
      </c>
      <c r="H1406">
        <v>0.05</v>
      </c>
      <c r="I1406">
        <v>7.0000000000000007E-2</v>
      </c>
      <c r="J1406">
        <v>0.08</v>
      </c>
      <c r="K1406">
        <v>0.11</v>
      </c>
      <c r="L1406">
        <v>0.05</v>
      </c>
      <c r="M1406">
        <v>343</v>
      </c>
      <c r="P1406">
        <v>0.02</v>
      </c>
      <c r="Q1406">
        <v>0.05</v>
      </c>
      <c r="R1406">
        <v>0.05</v>
      </c>
      <c r="S1406">
        <v>0.15</v>
      </c>
      <c r="T1406">
        <v>0.05</v>
      </c>
      <c r="U1406">
        <v>368</v>
      </c>
      <c r="X1406">
        <v>0.02</v>
      </c>
      <c r="Y1406">
        <v>0.05</v>
      </c>
      <c r="Z1406">
        <v>0.05</v>
      </c>
      <c r="AA1406">
        <v>0.15</v>
      </c>
      <c r="AB1406">
        <v>0.05</v>
      </c>
      <c r="AC1406">
        <v>925</v>
      </c>
      <c r="AF1406">
        <v>0</v>
      </c>
      <c r="AG1406">
        <v>0.04</v>
      </c>
      <c r="AH1406">
        <v>0.05</v>
      </c>
      <c r="AI1406">
        <v>0.15</v>
      </c>
      <c r="AJ1406">
        <v>0.08</v>
      </c>
      <c r="AK1406">
        <v>68</v>
      </c>
      <c r="AN1406">
        <v>0.06</v>
      </c>
      <c r="AO1406">
        <v>7.0000000000000007E-2</v>
      </c>
      <c r="AP1406">
        <v>0.08</v>
      </c>
      <c r="AQ1406">
        <v>0.1</v>
      </c>
      <c r="AR1406" s="6">
        <v>0.15</v>
      </c>
      <c r="AS1406" s="8">
        <v>0.08</v>
      </c>
      <c r="AT1406">
        <v>0.05</v>
      </c>
      <c r="AU1406" s="19">
        <v>5.8000000000000003E-2</v>
      </c>
      <c r="AV1406" s="19">
        <v>0.05</v>
      </c>
      <c r="AW1406" s="19"/>
      <c r="AZ1406" s="4">
        <v>44473</v>
      </c>
      <c r="BA1406" s="2">
        <v>1.22</v>
      </c>
      <c r="BB1406" s="2">
        <v>1.45</v>
      </c>
      <c r="BC1406" s="4">
        <v>44473</v>
      </c>
      <c r="BD1406" s="2">
        <v>1.85</v>
      </c>
      <c r="BR1406">
        <f t="shared" si="42"/>
        <v>-6.9999999999999993E-2</v>
      </c>
      <c r="BS1406">
        <f t="shared" si="43"/>
        <v>0.03</v>
      </c>
    </row>
    <row r="1407" spans="1:71">
      <c r="A1407" s="1">
        <v>44474</v>
      </c>
      <c r="B1407">
        <v>7.0000000000000007E-2</v>
      </c>
      <c r="C1407">
        <v>263</v>
      </c>
      <c r="D1407" s="3">
        <v>44474</v>
      </c>
      <c r="E1407">
        <v>0.25</v>
      </c>
      <c r="F1407" s="3">
        <v>44474</v>
      </c>
      <c r="G1407">
        <v>0</v>
      </c>
      <c r="H1407">
        <v>0.04</v>
      </c>
      <c r="I1407">
        <v>7.0000000000000007E-2</v>
      </c>
      <c r="J1407">
        <v>0.08</v>
      </c>
      <c r="K1407">
        <v>0.11</v>
      </c>
      <c r="L1407">
        <v>0.05</v>
      </c>
      <c r="M1407">
        <v>344</v>
      </c>
      <c r="P1407">
        <v>0.02</v>
      </c>
      <c r="Q1407">
        <v>0.05</v>
      </c>
      <c r="R1407">
        <v>0.05</v>
      </c>
      <c r="S1407">
        <v>0.15</v>
      </c>
      <c r="T1407">
        <v>0.05</v>
      </c>
      <c r="U1407">
        <v>369</v>
      </c>
      <c r="X1407">
        <v>0.02</v>
      </c>
      <c r="Y1407">
        <v>0.05</v>
      </c>
      <c r="Z1407">
        <v>0.05</v>
      </c>
      <c r="AA1407">
        <v>0.15</v>
      </c>
      <c r="AB1407">
        <v>0.05</v>
      </c>
      <c r="AC1407">
        <v>916</v>
      </c>
      <c r="AF1407">
        <v>0</v>
      </c>
      <c r="AG1407">
        <v>0.04</v>
      </c>
      <c r="AH1407">
        <v>0.05</v>
      </c>
      <c r="AI1407">
        <v>0.15</v>
      </c>
      <c r="AJ1407">
        <v>0.08</v>
      </c>
      <c r="AK1407">
        <v>73</v>
      </c>
      <c r="AN1407">
        <v>0.05</v>
      </c>
      <c r="AO1407">
        <v>7.0000000000000007E-2</v>
      </c>
      <c r="AP1407">
        <v>0.08</v>
      </c>
      <c r="AQ1407">
        <v>0.1</v>
      </c>
      <c r="AR1407" s="6">
        <v>0.15</v>
      </c>
      <c r="AS1407" s="8">
        <v>0.08</v>
      </c>
      <c r="AT1407">
        <v>0.05</v>
      </c>
      <c r="AU1407" s="19">
        <v>5.0999999999999997E-2</v>
      </c>
      <c r="AV1407" s="19">
        <v>4.4999999999999998E-2</v>
      </c>
      <c r="AW1407" s="19"/>
      <c r="AZ1407" s="4">
        <v>44474</v>
      </c>
      <c r="BA1407" s="2">
        <v>1.26</v>
      </c>
      <c r="BB1407" s="2">
        <v>1.5</v>
      </c>
      <c r="BC1407" s="4">
        <v>44474</v>
      </c>
      <c r="BD1407" s="2">
        <v>1.84</v>
      </c>
      <c r="BR1407">
        <f t="shared" si="42"/>
        <v>-6.9999999999999993E-2</v>
      </c>
      <c r="BS1407">
        <f t="shared" si="43"/>
        <v>0.03</v>
      </c>
    </row>
    <row r="1408" spans="1:71">
      <c r="A1408" s="1">
        <v>44475</v>
      </c>
      <c r="B1408">
        <v>7.0000000000000007E-2</v>
      </c>
      <c r="C1408">
        <v>256</v>
      </c>
      <c r="D1408" s="3">
        <v>44475</v>
      </c>
      <c r="E1408">
        <v>0.25</v>
      </c>
      <c r="F1408" s="3">
        <v>44475</v>
      </c>
      <c r="G1408">
        <v>0</v>
      </c>
      <c r="H1408">
        <v>0.05</v>
      </c>
      <c r="I1408">
        <v>7.0000000000000007E-2</v>
      </c>
      <c r="J1408">
        <v>0.08</v>
      </c>
      <c r="K1408">
        <v>0.11</v>
      </c>
      <c r="L1408">
        <v>0.05</v>
      </c>
      <c r="M1408">
        <v>348</v>
      </c>
      <c r="P1408">
        <v>0.02</v>
      </c>
      <c r="Q1408">
        <v>0.05</v>
      </c>
      <c r="R1408">
        <v>0.05</v>
      </c>
      <c r="S1408">
        <v>0.15</v>
      </c>
      <c r="T1408">
        <v>0.05</v>
      </c>
      <c r="U1408">
        <v>364</v>
      </c>
      <c r="X1408">
        <v>0.02</v>
      </c>
      <c r="Y1408">
        <v>0.05</v>
      </c>
      <c r="Z1408">
        <v>0.05</v>
      </c>
      <c r="AA1408">
        <v>0.15</v>
      </c>
      <c r="AB1408">
        <v>0.05</v>
      </c>
      <c r="AC1408">
        <v>902</v>
      </c>
      <c r="AF1408">
        <v>0</v>
      </c>
      <c r="AG1408">
        <v>0.04</v>
      </c>
      <c r="AH1408">
        <v>0.05</v>
      </c>
      <c r="AI1408">
        <v>0.15</v>
      </c>
      <c r="AJ1408">
        <v>0.08</v>
      </c>
      <c r="AK1408">
        <v>74</v>
      </c>
      <c r="AN1408">
        <v>0.05</v>
      </c>
      <c r="AO1408">
        <v>7.0000000000000007E-2</v>
      </c>
      <c r="AP1408">
        <v>0.08</v>
      </c>
      <c r="AQ1408">
        <v>0.09</v>
      </c>
      <c r="AR1408" s="6">
        <v>0.15</v>
      </c>
      <c r="AS1408" s="8">
        <v>0.08</v>
      </c>
      <c r="AT1408">
        <v>0.05</v>
      </c>
      <c r="AU1408" s="19">
        <v>4.8000000000000001E-2</v>
      </c>
      <c r="AV1408" s="19">
        <v>4.1000000000000002E-2</v>
      </c>
      <c r="AW1408" s="19"/>
      <c r="AZ1408" s="4">
        <v>44475</v>
      </c>
      <c r="BA1408" s="2">
        <v>1.23</v>
      </c>
      <c r="BB1408" s="2">
        <v>1.49</v>
      </c>
      <c r="BC1408" s="4">
        <v>44475</v>
      </c>
      <c r="BD1408" s="2">
        <v>1.84</v>
      </c>
      <c r="BR1408">
        <f t="shared" si="42"/>
        <v>-6.9999999999999993E-2</v>
      </c>
      <c r="BS1408">
        <f t="shared" si="43"/>
        <v>0.03</v>
      </c>
    </row>
    <row r="1409" spans="1:71">
      <c r="A1409" s="1">
        <v>44476</v>
      </c>
      <c r="B1409">
        <v>7.0000000000000007E-2</v>
      </c>
      <c r="C1409">
        <v>259</v>
      </c>
      <c r="D1409" s="3">
        <v>44476</v>
      </c>
      <c r="E1409">
        <v>0.25</v>
      </c>
      <c r="F1409" s="3">
        <v>44476</v>
      </c>
      <c r="G1409">
        <v>0</v>
      </c>
      <c r="H1409">
        <v>0.05</v>
      </c>
      <c r="I1409">
        <v>0.06</v>
      </c>
      <c r="J1409">
        <v>0.08</v>
      </c>
      <c r="K1409">
        <v>0.11</v>
      </c>
      <c r="L1409">
        <v>0.05</v>
      </c>
      <c r="M1409">
        <v>352</v>
      </c>
      <c r="P1409">
        <v>0.01</v>
      </c>
      <c r="Q1409">
        <v>0.05</v>
      </c>
      <c r="R1409">
        <v>0.05</v>
      </c>
      <c r="S1409">
        <v>0.15</v>
      </c>
      <c r="T1409">
        <v>0.05</v>
      </c>
      <c r="U1409">
        <v>372</v>
      </c>
      <c r="X1409">
        <v>0.01</v>
      </c>
      <c r="Y1409">
        <v>0.05</v>
      </c>
      <c r="Z1409">
        <v>0.05</v>
      </c>
      <c r="AA1409">
        <v>0.15</v>
      </c>
      <c r="AB1409">
        <v>0.05</v>
      </c>
      <c r="AC1409">
        <v>911</v>
      </c>
      <c r="AF1409">
        <v>0</v>
      </c>
      <c r="AG1409">
        <v>0.04</v>
      </c>
      <c r="AH1409">
        <v>0.05</v>
      </c>
      <c r="AI1409">
        <v>0.15</v>
      </c>
      <c r="AJ1409">
        <v>0.08</v>
      </c>
      <c r="AK1409">
        <v>75</v>
      </c>
      <c r="AN1409">
        <v>0.05</v>
      </c>
      <c r="AO1409">
        <v>7.0000000000000007E-2</v>
      </c>
      <c r="AP1409">
        <v>0.08</v>
      </c>
      <c r="AQ1409">
        <v>0.09</v>
      </c>
      <c r="AR1409" s="6">
        <v>0.15</v>
      </c>
      <c r="AS1409" s="8">
        <v>0.08</v>
      </c>
      <c r="AT1409">
        <v>0.05</v>
      </c>
      <c r="AU1409" s="19">
        <v>4.9000000000000002E-2</v>
      </c>
      <c r="AV1409" s="19">
        <v>4.2999999999999997E-2</v>
      </c>
      <c r="AW1409" s="19"/>
      <c r="AZ1409" s="4">
        <v>44476</v>
      </c>
      <c r="BA1409" s="2">
        <v>1.26</v>
      </c>
      <c r="BB1409" s="2">
        <v>1.53</v>
      </c>
      <c r="BC1409" s="4">
        <v>44476</v>
      </c>
      <c r="BD1409" s="2">
        <v>1.85</v>
      </c>
      <c r="BR1409">
        <f t="shared" si="42"/>
        <v>-6.9999999999999993E-2</v>
      </c>
      <c r="BS1409">
        <f t="shared" si="43"/>
        <v>0.03</v>
      </c>
    </row>
    <row r="1410" spans="1:71">
      <c r="A1410" s="1">
        <v>44477</v>
      </c>
      <c r="B1410">
        <v>7.0000000000000007E-2</v>
      </c>
      <c r="C1410">
        <v>264</v>
      </c>
      <c r="D1410" s="3">
        <v>44477</v>
      </c>
      <c r="E1410">
        <v>0.25</v>
      </c>
      <c r="F1410" s="3">
        <v>44477</v>
      </c>
      <c r="G1410">
        <v>0</v>
      </c>
      <c r="H1410">
        <v>0.04</v>
      </c>
      <c r="I1410">
        <v>0.06</v>
      </c>
      <c r="J1410">
        <v>0.08</v>
      </c>
      <c r="K1410">
        <v>0.11</v>
      </c>
      <c r="L1410">
        <v>0.05</v>
      </c>
      <c r="M1410">
        <v>349</v>
      </c>
      <c r="P1410">
        <v>0.02</v>
      </c>
      <c r="Q1410">
        <v>0.05</v>
      </c>
      <c r="R1410">
        <v>0.05</v>
      </c>
      <c r="S1410">
        <v>0.15</v>
      </c>
      <c r="T1410">
        <v>0.05</v>
      </c>
      <c r="U1410">
        <v>375</v>
      </c>
      <c r="X1410">
        <v>0.02</v>
      </c>
      <c r="Y1410">
        <v>0.05</v>
      </c>
      <c r="Z1410">
        <v>0.05</v>
      </c>
      <c r="AA1410">
        <v>0.15</v>
      </c>
      <c r="AB1410">
        <v>0.05</v>
      </c>
      <c r="AC1410">
        <v>887</v>
      </c>
      <c r="AF1410">
        <v>0</v>
      </c>
      <c r="AG1410">
        <v>0.04</v>
      </c>
      <c r="AH1410">
        <v>0.05</v>
      </c>
      <c r="AI1410">
        <v>0.15</v>
      </c>
      <c r="AJ1410">
        <v>0.08</v>
      </c>
      <c r="AK1410">
        <v>77</v>
      </c>
      <c r="AN1410">
        <v>0.05</v>
      </c>
      <c r="AO1410">
        <v>7.0000000000000007E-2</v>
      </c>
      <c r="AP1410">
        <v>0.08</v>
      </c>
      <c r="AQ1410">
        <v>0.09</v>
      </c>
      <c r="AR1410" s="6">
        <v>0.15</v>
      </c>
      <c r="AS1410" s="8">
        <v>0.08</v>
      </c>
      <c r="AT1410">
        <v>0.05</v>
      </c>
      <c r="AU1410" s="19">
        <v>4.9000000000000002E-2</v>
      </c>
      <c r="AV1410" s="19">
        <v>4.2000000000000003E-2</v>
      </c>
      <c r="AW1410" s="19"/>
      <c r="AZ1410" s="4">
        <v>44477</v>
      </c>
      <c r="BA1410" s="2">
        <v>1.29</v>
      </c>
      <c r="BB1410" s="2">
        <v>1.56</v>
      </c>
      <c r="BC1410" s="4">
        <v>44477</v>
      </c>
      <c r="BD1410" s="2">
        <v>1.84</v>
      </c>
      <c r="BR1410">
        <f t="shared" si="42"/>
        <v>-6.9999999999999993E-2</v>
      </c>
      <c r="BS1410">
        <f t="shared" si="43"/>
        <v>0.03</v>
      </c>
    </row>
    <row r="1411" spans="1:71">
      <c r="A1411" s="1">
        <v>44481</v>
      </c>
      <c r="B1411">
        <v>7.0000000000000007E-2</v>
      </c>
      <c r="C1411">
        <v>275</v>
      </c>
      <c r="D1411" s="3">
        <v>44481</v>
      </c>
      <c r="E1411">
        <v>0.25</v>
      </c>
      <c r="F1411" s="3">
        <v>44481</v>
      </c>
      <c r="G1411">
        <v>0</v>
      </c>
      <c r="H1411">
        <v>0.05</v>
      </c>
      <c r="I1411">
        <v>7.0000000000000007E-2</v>
      </c>
      <c r="J1411">
        <v>0.08</v>
      </c>
      <c r="K1411">
        <v>0.11</v>
      </c>
      <c r="L1411">
        <v>0.05</v>
      </c>
      <c r="M1411">
        <v>347</v>
      </c>
      <c r="P1411">
        <v>0.02</v>
      </c>
      <c r="Q1411">
        <v>0.05</v>
      </c>
      <c r="R1411">
        <v>0.05</v>
      </c>
      <c r="S1411">
        <v>0.15</v>
      </c>
      <c r="T1411">
        <v>0.05</v>
      </c>
      <c r="U1411">
        <v>369</v>
      </c>
      <c r="X1411">
        <v>0.02</v>
      </c>
      <c r="Y1411">
        <v>0.05</v>
      </c>
      <c r="Z1411">
        <v>0.05</v>
      </c>
      <c r="AA1411">
        <v>0.15</v>
      </c>
      <c r="AB1411">
        <v>0.05</v>
      </c>
      <c r="AC1411">
        <v>925</v>
      </c>
      <c r="AF1411">
        <v>-0.01</v>
      </c>
      <c r="AG1411">
        <v>0.03</v>
      </c>
      <c r="AH1411">
        <v>0.05</v>
      </c>
      <c r="AI1411">
        <v>0.15</v>
      </c>
      <c r="AJ1411">
        <v>0.08</v>
      </c>
      <c r="AK1411">
        <v>77</v>
      </c>
      <c r="AN1411">
        <v>0.05</v>
      </c>
      <c r="AO1411">
        <v>7.0000000000000007E-2</v>
      </c>
      <c r="AP1411">
        <v>0.08</v>
      </c>
      <c r="AQ1411">
        <v>0.09</v>
      </c>
      <c r="AR1411" s="6">
        <v>0.15</v>
      </c>
      <c r="AS1411" s="8">
        <v>0.08</v>
      </c>
      <c r="AT1411">
        <v>0.05</v>
      </c>
      <c r="AU1411" s="19">
        <v>4.3999999999999997E-2</v>
      </c>
      <c r="AV1411" s="19">
        <v>4.2000000000000003E-2</v>
      </c>
      <c r="AW1411" s="19"/>
      <c r="AZ1411" s="4">
        <v>44481</v>
      </c>
      <c r="BA1411" s="2">
        <v>1.24</v>
      </c>
      <c r="BB1411" s="2">
        <v>1.53</v>
      </c>
      <c r="BC1411" s="4">
        <v>44481</v>
      </c>
      <c r="BD1411" s="2">
        <v>1.82</v>
      </c>
      <c r="BR1411">
        <f t="shared" ref="BR1411:BR1474" si="44">AS1411-AR1411</f>
        <v>-6.9999999999999993E-2</v>
      </c>
      <c r="BS1411">
        <f t="shared" ref="BS1411:BS1474" si="45">AS1411-T1411</f>
        <v>0.03</v>
      </c>
    </row>
    <row r="1412" spans="1:71">
      <c r="A1412" s="1">
        <v>44482</v>
      </c>
      <c r="B1412">
        <v>7.0000000000000007E-2</v>
      </c>
      <c r="C1412">
        <v>270</v>
      </c>
      <c r="D1412" s="3">
        <v>44482</v>
      </c>
      <c r="E1412">
        <v>0.25</v>
      </c>
      <c r="F1412" s="3">
        <v>44482</v>
      </c>
      <c r="G1412">
        <v>0</v>
      </c>
      <c r="H1412">
        <v>0.04</v>
      </c>
      <c r="I1412">
        <v>0.06</v>
      </c>
      <c r="J1412">
        <v>0.08</v>
      </c>
      <c r="K1412">
        <v>0.11</v>
      </c>
      <c r="L1412">
        <v>0.05</v>
      </c>
      <c r="M1412">
        <v>352</v>
      </c>
      <c r="P1412">
        <v>0.02</v>
      </c>
      <c r="Q1412">
        <v>0.05</v>
      </c>
      <c r="R1412">
        <v>0.05</v>
      </c>
      <c r="S1412">
        <v>0.15</v>
      </c>
      <c r="T1412">
        <v>0.05</v>
      </c>
      <c r="U1412">
        <v>372</v>
      </c>
      <c r="X1412">
        <v>0.02</v>
      </c>
      <c r="Y1412">
        <v>0.05</v>
      </c>
      <c r="Z1412">
        <v>0.05</v>
      </c>
      <c r="AA1412">
        <v>0.15</v>
      </c>
      <c r="AB1412">
        <v>0.05</v>
      </c>
      <c r="AC1412">
        <v>907</v>
      </c>
      <c r="AF1412">
        <v>-0.01</v>
      </c>
      <c r="AG1412">
        <v>0.03</v>
      </c>
      <c r="AH1412">
        <v>0.05</v>
      </c>
      <c r="AI1412">
        <v>0.15</v>
      </c>
      <c r="AJ1412">
        <v>0.08</v>
      </c>
      <c r="AK1412">
        <v>76</v>
      </c>
      <c r="AN1412">
        <v>0.05</v>
      </c>
      <c r="AO1412">
        <v>7.0000000000000007E-2</v>
      </c>
      <c r="AP1412">
        <v>0.08</v>
      </c>
      <c r="AQ1412">
        <v>0.09</v>
      </c>
      <c r="AR1412" s="6">
        <v>0.15</v>
      </c>
      <c r="AS1412" s="8">
        <v>0.08</v>
      </c>
      <c r="AT1412">
        <v>0.05</v>
      </c>
      <c r="AU1412" s="19">
        <v>4.2000000000000003E-2</v>
      </c>
      <c r="AV1412" s="19">
        <v>3.9E-2</v>
      </c>
      <c r="AW1412" s="19"/>
      <c r="AZ1412" s="4">
        <v>44482</v>
      </c>
      <c r="BA1412" s="2">
        <v>1.19</v>
      </c>
      <c r="BB1412" s="2">
        <v>1.51</v>
      </c>
      <c r="BC1412" s="4">
        <v>44482</v>
      </c>
      <c r="BD1412" s="2">
        <v>1.79</v>
      </c>
      <c r="BR1412">
        <f t="shared" si="44"/>
        <v>-6.9999999999999993E-2</v>
      </c>
      <c r="BS1412">
        <f t="shared" si="45"/>
        <v>0.03</v>
      </c>
    </row>
    <row r="1413" spans="1:71">
      <c r="A1413" s="1">
        <v>44483</v>
      </c>
      <c r="B1413">
        <v>7.0000000000000007E-2</v>
      </c>
      <c r="C1413">
        <v>266</v>
      </c>
      <c r="D1413" s="3">
        <v>44483</v>
      </c>
      <c r="E1413">
        <v>0.25</v>
      </c>
      <c r="F1413" s="3">
        <v>44483</v>
      </c>
      <c r="G1413">
        <v>0</v>
      </c>
      <c r="H1413">
        <v>0.05</v>
      </c>
      <c r="I1413">
        <v>0.06</v>
      </c>
      <c r="J1413">
        <v>0.08</v>
      </c>
      <c r="K1413">
        <v>0.11</v>
      </c>
      <c r="L1413">
        <v>0.05</v>
      </c>
      <c r="M1413">
        <v>355</v>
      </c>
      <c r="P1413">
        <v>0.02</v>
      </c>
      <c r="Q1413">
        <v>0.05</v>
      </c>
      <c r="R1413">
        <v>0.05</v>
      </c>
      <c r="S1413">
        <v>0.15</v>
      </c>
      <c r="T1413">
        <v>0.05</v>
      </c>
      <c r="U1413">
        <v>370</v>
      </c>
      <c r="X1413">
        <v>0.01</v>
      </c>
      <c r="Y1413">
        <v>0.05</v>
      </c>
      <c r="Z1413">
        <v>0.05</v>
      </c>
      <c r="AA1413">
        <v>0.15</v>
      </c>
      <c r="AB1413">
        <v>0.05</v>
      </c>
      <c r="AC1413">
        <v>873</v>
      </c>
      <c r="AF1413">
        <v>-0.03</v>
      </c>
      <c r="AG1413">
        <v>0.03</v>
      </c>
      <c r="AH1413">
        <v>0.05</v>
      </c>
      <c r="AI1413">
        <v>0.15</v>
      </c>
      <c r="AJ1413">
        <v>0.08</v>
      </c>
      <c r="AK1413">
        <v>73</v>
      </c>
      <c r="AN1413">
        <v>0.05</v>
      </c>
      <c r="AO1413">
        <v>7.0000000000000007E-2</v>
      </c>
      <c r="AP1413">
        <v>0.08</v>
      </c>
      <c r="AQ1413">
        <v>0.09</v>
      </c>
      <c r="AR1413" s="6">
        <v>0.15</v>
      </c>
      <c r="AS1413" s="8">
        <v>0.08</v>
      </c>
      <c r="AT1413">
        <v>0.05</v>
      </c>
      <c r="AU1413" s="19">
        <v>0.04</v>
      </c>
      <c r="AV1413" s="19">
        <v>2.5999999999999999E-2</v>
      </c>
      <c r="AW1413" s="19"/>
      <c r="AZ1413" s="4">
        <v>44483</v>
      </c>
      <c r="BA1413" s="2">
        <v>1.1599999999999999</v>
      </c>
      <c r="BB1413" s="2">
        <v>1.47</v>
      </c>
      <c r="BC1413" s="4">
        <v>44483</v>
      </c>
      <c r="BD1413" s="2">
        <v>1.81</v>
      </c>
      <c r="BR1413">
        <f t="shared" si="44"/>
        <v>-6.9999999999999993E-2</v>
      </c>
      <c r="BS1413">
        <f t="shared" si="45"/>
        <v>0.03</v>
      </c>
    </row>
    <row r="1414" spans="1:71">
      <c r="A1414" s="1">
        <v>44484</v>
      </c>
      <c r="B1414">
        <v>7.0000000000000007E-2</v>
      </c>
      <c r="C1414">
        <v>266</v>
      </c>
      <c r="D1414" s="3">
        <v>44484</v>
      </c>
      <c r="E1414">
        <v>0.25</v>
      </c>
      <c r="F1414" s="3">
        <v>44484</v>
      </c>
      <c r="G1414">
        <v>0</v>
      </c>
      <c r="H1414">
        <v>0.05</v>
      </c>
      <c r="I1414">
        <v>0.06</v>
      </c>
      <c r="J1414">
        <v>0.08</v>
      </c>
      <c r="K1414">
        <v>0.11</v>
      </c>
      <c r="L1414">
        <v>0.05</v>
      </c>
      <c r="M1414">
        <v>351</v>
      </c>
      <c r="P1414">
        <v>0.01</v>
      </c>
      <c r="Q1414">
        <v>0.05</v>
      </c>
      <c r="R1414">
        <v>0.05</v>
      </c>
      <c r="S1414">
        <v>0.15</v>
      </c>
      <c r="T1414">
        <v>0.05</v>
      </c>
      <c r="U1414">
        <v>374</v>
      </c>
      <c r="X1414">
        <v>0.02</v>
      </c>
      <c r="Y1414">
        <v>0.05</v>
      </c>
      <c r="Z1414">
        <v>0.05</v>
      </c>
      <c r="AA1414">
        <v>0.15</v>
      </c>
      <c r="AB1414">
        <v>0.05</v>
      </c>
      <c r="AC1414">
        <v>889</v>
      </c>
      <c r="AF1414">
        <v>-0.01</v>
      </c>
      <c r="AG1414">
        <v>0.02</v>
      </c>
      <c r="AH1414">
        <v>0.05</v>
      </c>
      <c r="AI1414">
        <v>0.15</v>
      </c>
      <c r="AJ1414">
        <v>0.08</v>
      </c>
      <c r="AK1414">
        <v>72</v>
      </c>
      <c r="AN1414">
        <v>0.05</v>
      </c>
      <c r="AO1414">
        <v>7.0000000000000007E-2</v>
      </c>
      <c r="AP1414">
        <v>0.08</v>
      </c>
      <c r="AQ1414">
        <v>0.09</v>
      </c>
      <c r="AR1414" s="6">
        <v>0.15</v>
      </c>
      <c r="AS1414" s="8">
        <v>0.08</v>
      </c>
      <c r="AT1414">
        <v>0.05</v>
      </c>
      <c r="AU1414" s="19">
        <v>3.2000000000000001E-2</v>
      </c>
      <c r="AV1414" s="19">
        <v>3.4000000000000002E-2</v>
      </c>
      <c r="AW1414" s="19"/>
      <c r="AZ1414" s="4">
        <v>44484</v>
      </c>
      <c r="BA1414" s="2">
        <v>1.18</v>
      </c>
      <c r="BB1414" s="2">
        <v>1.54</v>
      </c>
      <c r="BC1414" s="4">
        <v>44484</v>
      </c>
      <c r="BD1414" s="2">
        <v>1.76</v>
      </c>
      <c r="BR1414">
        <f t="shared" si="44"/>
        <v>-6.9999999999999993E-2</v>
      </c>
      <c r="BS1414">
        <f t="shared" si="45"/>
        <v>0.03</v>
      </c>
    </row>
    <row r="1415" spans="1:71">
      <c r="A1415" s="1">
        <v>44487</v>
      </c>
      <c r="B1415">
        <v>7.0000000000000007E-2</v>
      </c>
      <c r="C1415">
        <v>277</v>
      </c>
      <c r="D1415" s="3">
        <v>44487</v>
      </c>
      <c r="E1415">
        <v>0.25</v>
      </c>
      <c r="F1415" s="3">
        <v>44487</v>
      </c>
      <c r="G1415">
        <v>0</v>
      </c>
      <c r="H1415">
        <v>0.05</v>
      </c>
      <c r="I1415">
        <v>0.06</v>
      </c>
      <c r="J1415">
        <v>0.08</v>
      </c>
      <c r="K1415">
        <v>0.11</v>
      </c>
      <c r="L1415">
        <v>0.05</v>
      </c>
      <c r="M1415">
        <v>352</v>
      </c>
      <c r="P1415">
        <v>0.01</v>
      </c>
      <c r="Q1415">
        <v>0.05</v>
      </c>
      <c r="R1415">
        <v>0.05</v>
      </c>
      <c r="S1415">
        <v>0.15</v>
      </c>
      <c r="T1415">
        <v>0.05</v>
      </c>
      <c r="U1415">
        <v>377</v>
      </c>
      <c r="X1415">
        <v>0.01</v>
      </c>
      <c r="Y1415">
        <v>0.05</v>
      </c>
      <c r="Z1415">
        <v>0.05</v>
      </c>
      <c r="AA1415">
        <v>0.15</v>
      </c>
      <c r="AB1415">
        <v>0.05</v>
      </c>
      <c r="AC1415">
        <v>879</v>
      </c>
      <c r="AF1415">
        <v>-0.02</v>
      </c>
      <c r="AG1415">
        <v>0.01</v>
      </c>
      <c r="AH1415">
        <v>0.05</v>
      </c>
      <c r="AI1415">
        <v>0.15</v>
      </c>
      <c r="AJ1415">
        <v>0.08</v>
      </c>
      <c r="AK1415">
        <v>73</v>
      </c>
      <c r="AN1415">
        <v>0.05</v>
      </c>
      <c r="AO1415">
        <v>7.0000000000000007E-2</v>
      </c>
      <c r="AP1415">
        <v>0.08</v>
      </c>
      <c r="AQ1415">
        <v>0.09</v>
      </c>
      <c r="AR1415" s="6">
        <v>0.15</v>
      </c>
      <c r="AS1415" s="8">
        <v>0.08</v>
      </c>
      <c r="AT1415">
        <v>0.05</v>
      </c>
      <c r="AU1415" s="19">
        <v>1.9E-2</v>
      </c>
      <c r="AV1415" s="19">
        <v>0.02</v>
      </c>
      <c r="AW1415" s="19"/>
      <c r="AZ1415" s="4">
        <v>44487</v>
      </c>
      <c r="BA1415" s="2">
        <v>1.1499999999999999</v>
      </c>
      <c r="BB1415" s="2">
        <v>1.53</v>
      </c>
      <c r="BC1415" s="4">
        <v>44487</v>
      </c>
      <c r="BD1415" s="2">
        <v>1.72</v>
      </c>
      <c r="BR1415">
        <f t="shared" si="44"/>
        <v>-6.9999999999999993E-2</v>
      </c>
      <c r="BS1415">
        <f t="shared" si="45"/>
        <v>0.03</v>
      </c>
    </row>
    <row r="1416" spans="1:71">
      <c r="A1416" s="1">
        <v>44488</v>
      </c>
      <c r="B1416">
        <v>7.0000000000000007E-2</v>
      </c>
      <c r="C1416">
        <v>269</v>
      </c>
      <c r="D1416" s="3">
        <v>44488</v>
      </c>
      <c r="E1416">
        <v>0.25</v>
      </c>
      <c r="F1416" s="3">
        <v>44488</v>
      </c>
      <c r="G1416">
        <v>0</v>
      </c>
      <c r="H1416">
        <v>0.05</v>
      </c>
      <c r="I1416">
        <v>0.06</v>
      </c>
      <c r="J1416">
        <v>0.08</v>
      </c>
      <c r="K1416">
        <v>0.12</v>
      </c>
      <c r="L1416">
        <v>0.05</v>
      </c>
      <c r="M1416">
        <v>339</v>
      </c>
      <c r="P1416">
        <v>0.01</v>
      </c>
      <c r="Q1416">
        <v>0.05</v>
      </c>
      <c r="R1416">
        <v>0.05</v>
      </c>
      <c r="S1416">
        <v>0.15</v>
      </c>
      <c r="T1416">
        <v>0.05</v>
      </c>
      <c r="U1416">
        <v>368</v>
      </c>
      <c r="X1416">
        <v>0.01</v>
      </c>
      <c r="Y1416">
        <v>0.05</v>
      </c>
      <c r="Z1416">
        <v>0.05</v>
      </c>
      <c r="AA1416">
        <v>0.15</v>
      </c>
      <c r="AB1416">
        <v>0.03</v>
      </c>
      <c r="AC1416">
        <v>875</v>
      </c>
      <c r="AF1416">
        <v>-0.03</v>
      </c>
      <c r="AG1416">
        <v>0.01</v>
      </c>
      <c r="AH1416">
        <v>0.05</v>
      </c>
      <c r="AI1416">
        <v>0.15</v>
      </c>
      <c r="AJ1416">
        <v>0.08</v>
      </c>
      <c r="AK1416">
        <v>71</v>
      </c>
      <c r="AN1416">
        <v>0.05</v>
      </c>
      <c r="AO1416">
        <v>7.0000000000000007E-2</v>
      </c>
      <c r="AP1416">
        <v>0.08</v>
      </c>
      <c r="AQ1416">
        <v>0.09</v>
      </c>
      <c r="AR1416" s="6">
        <v>0.15</v>
      </c>
      <c r="AS1416" s="8">
        <v>0.08</v>
      </c>
      <c r="AT1416">
        <v>0.05</v>
      </c>
      <c r="AU1416" s="19">
        <v>1.7999999999999999E-2</v>
      </c>
      <c r="AV1416" s="19">
        <v>1.9E-2</v>
      </c>
      <c r="AW1416" s="19"/>
      <c r="AZ1416" s="4">
        <v>44488</v>
      </c>
      <c r="BA1416" s="2">
        <v>1.24</v>
      </c>
      <c r="BB1416" s="2">
        <v>1.6</v>
      </c>
      <c r="BC1416" s="4">
        <v>44488</v>
      </c>
      <c r="BD1416" s="2">
        <v>1.72</v>
      </c>
      <c r="BR1416">
        <f t="shared" si="44"/>
        <v>-6.9999999999999993E-2</v>
      </c>
      <c r="BS1416">
        <f t="shared" si="45"/>
        <v>0.03</v>
      </c>
    </row>
    <row r="1417" spans="1:71">
      <c r="A1417" s="1">
        <v>44489</v>
      </c>
      <c r="B1417">
        <v>7.0000000000000007E-2</v>
      </c>
      <c r="C1417">
        <v>271</v>
      </c>
      <c r="D1417" s="3">
        <v>44489</v>
      </c>
      <c r="E1417">
        <v>0.25</v>
      </c>
      <c r="F1417" s="3">
        <v>44489</v>
      </c>
      <c r="G1417">
        <v>0</v>
      </c>
      <c r="H1417">
        <v>0.05</v>
      </c>
      <c r="I1417">
        <v>0.06</v>
      </c>
      <c r="J1417">
        <v>0.08</v>
      </c>
      <c r="K1417">
        <v>0.14000000000000001</v>
      </c>
      <c r="L1417">
        <v>0.05</v>
      </c>
      <c r="M1417">
        <v>334</v>
      </c>
      <c r="P1417">
        <v>0.01</v>
      </c>
      <c r="Q1417">
        <v>0.05</v>
      </c>
      <c r="R1417">
        <v>0.05</v>
      </c>
      <c r="S1417">
        <v>0.15</v>
      </c>
      <c r="T1417">
        <v>0.05</v>
      </c>
      <c r="U1417">
        <v>360</v>
      </c>
      <c r="X1417">
        <v>0.01</v>
      </c>
      <c r="Y1417">
        <v>0.05</v>
      </c>
      <c r="Z1417">
        <v>0.05</v>
      </c>
      <c r="AA1417">
        <v>0.15</v>
      </c>
      <c r="AB1417">
        <v>0.03</v>
      </c>
      <c r="AC1417">
        <v>857</v>
      </c>
      <c r="AF1417">
        <v>-0.04</v>
      </c>
      <c r="AG1417">
        <v>0</v>
      </c>
      <c r="AH1417">
        <v>0.05</v>
      </c>
      <c r="AI1417">
        <v>0.15</v>
      </c>
      <c r="AJ1417">
        <v>0.08</v>
      </c>
      <c r="AK1417">
        <v>70</v>
      </c>
      <c r="AN1417">
        <v>0.05</v>
      </c>
      <c r="AO1417">
        <v>7.0000000000000007E-2</v>
      </c>
      <c r="AP1417">
        <v>0.08</v>
      </c>
      <c r="AQ1417">
        <v>0.1</v>
      </c>
      <c r="AR1417" s="6">
        <v>0.15</v>
      </c>
      <c r="AS1417" s="8">
        <v>0.08</v>
      </c>
      <c r="AT1417">
        <v>0.05</v>
      </c>
      <c r="AU1417" s="19">
        <v>1.9E-2</v>
      </c>
      <c r="AV1417" s="19">
        <v>1.7000000000000001E-2</v>
      </c>
      <c r="AW1417" s="19"/>
      <c r="AZ1417" s="4">
        <v>44489</v>
      </c>
      <c r="BA1417" s="2">
        <v>1.25</v>
      </c>
      <c r="BB1417" s="2">
        <v>1.6</v>
      </c>
      <c r="BC1417" s="4">
        <v>44489</v>
      </c>
      <c r="BD1417" s="2">
        <v>1.75</v>
      </c>
      <c r="BR1417">
        <f t="shared" si="44"/>
        <v>-6.9999999999999993E-2</v>
      </c>
      <c r="BS1417">
        <f t="shared" si="45"/>
        <v>0.03</v>
      </c>
    </row>
    <row r="1418" spans="1:71">
      <c r="A1418" s="1">
        <v>44490</v>
      </c>
      <c r="B1418">
        <v>7.0000000000000007E-2</v>
      </c>
      <c r="C1418">
        <v>284</v>
      </c>
      <c r="D1418" s="3">
        <v>44490</v>
      </c>
      <c r="E1418">
        <v>0.25</v>
      </c>
      <c r="F1418" s="3">
        <v>44490</v>
      </c>
      <c r="G1418">
        <v>0</v>
      </c>
      <c r="H1418">
        <v>0.04</v>
      </c>
      <c r="I1418">
        <v>0.06</v>
      </c>
      <c r="J1418">
        <v>0.08</v>
      </c>
      <c r="K1418">
        <v>0.14000000000000001</v>
      </c>
      <c r="L1418">
        <v>0.05</v>
      </c>
      <c r="M1418">
        <v>332</v>
      </c>
      <c r="P1418">
        <v>0.01</v>
      </c>
      <c r="Q1418">
        <v>0.05</v>
      </c>
      <c r="R1418">
        <v>0.05</v>
      </c>
      <c r="S1418">
        <v>0.15</v>
      </c>
      <c r="T1418">
        <v>0.05</v>
      </c>
      <c r="U1418">
        <v>360</v>
      </c>
      <c r="X1418">
        <v>0.01</v>
      </c>
      <c r="Y1418">
        <v>0.05</v>
      </c>
      <c r="Z1418">
        <v>0.05</v>
      </c>
      <c r="AA1418">
        <v>0.15</v>
      </c>
      <c r="AB1418">
        <v>0.03</v>
      </c>
      <c r="AC1418">
        <v>879</v>
      </c>
      <c r="AF1418">
        <v>-0.05</v>
      </c>
      <c r="AG1418">
        <v>0</v>
      </c>
      <c r="AH1418">
        <v>0.05</v>
      </c>
      <c r="AI1418">
        <v>0.15</v>
      </c>
      <c r="AJ1418">
        <v>0.08</v>
      </c>
      <c r="AK1418">
        <v>72</v>
      </c>
      <c r="AN1418">
        <v>0.06</v>
      </c>
      <c r="AO1418">
        <v>7.0000000000000007E-2</v>
      </c>
      <c r="AP1418">
        <v>0.09</v>
      </c>
      <c r="AQ1418">
        <v>0.15</v>
      </c>
      <c r="AR1418" s="6">
        <v>0.15</v>
      </c>
      <c r="AS1418" s="8">
        <v>0.08</v>
      </c>
      <c r="AT1418">
        <v>0.05</v>
      </c>
      <c r="AU1418" s="19">
        <v>1.7999999999999999E-2</v>
      </c>
      <c r="AV1418" s="19">
        <v>1.4999999999999999E-2</v>
      </c>
      <c r="AW1418" s="19"/>
      <c r="AZ1418" s="4">
        <v>44490</v>
      </c>
      <c r="BA1418" s="2">
        <v>1.23</v>
      </c>
      <c r="BB1418" s="2">
        <v>1.62</v>
      </c>
      <c r="BC1418" s="4">
        <v>44490</v>
      </c>
      <c r="BD1418" s="2">
        <v>1.74</v>
      </c>
      <c r="BR1418">
        <f t="shared" si="44"/>
        <v>-6.9999999999999993E-2</v>
      </c>
      <c r="BS1418">
        <f t="shared" si="45"/>
        <v>0.03</v>
      </c>
    </row>
    <row r="1419" spans="1:71">
      <c r="A1419" s="1">
        <v>44491</v>
      </c>
      <c r="B1419">
        <v>7.0000000000000007E-2</v>
      </c>
      <c r="C1419">
        <v>274</v>
      </c>
      <c r="D1419" s="3">
        <v>44491</v>
      </c>
      <c r="E1419">
        <v>0.25</v>
      </c>
      <c r="F1419" s="3">
        <v>44491</v>
      </c>
      <c r="G1419">
        <v>0</v>
      </c>
      <c r="H1419">
        <v>0.05</v>
      </c>
      <c r="I1419">
        <v>0.06</v>
      </c>
      <c r="J1419">
        <v>0.08</v>
      </c>
      <c r="K1419">
        <v>0.12</v>
      </c>
      <c r="L1419">
        <v>0.05</v>
      </c>
      <c r="M1419">
        <v>331</v>
      </c>
      <c r="P1419">
        <v>0.01</v>
      </c>
      <c r="Q1419">
        <v>0.05</v>
      </c>
      <c r="R1419">
        <v>0.05</v>
      </c>
      <c r="S1419">
        <v>0.15</v>
      </c>
      <c r="T1419">
        <v>0.05</v>
      </c>
      <c r="U1419">
        <v>357</v>
      </c>
      <c r="X1419">
        <v>0.01</v>
      </c>
      <c r="Y1419">
        <v>0.05</v>
      </c>
      <c r="Z1419">
        <v>0.05</v>
      </c>
      <c r="AA1419">
        <v>0.15</v>
      </c>
      <c r="AB1419">
        <v>0.05</v>
      </c>
      <c r="AC1419">
        <v>863</v>
      </c>
      <c r="AF1419">
        <v>-0.03</v>
      </c>
      <c r="AG1419">
        <v>0.02</v>
      </c>
      <c r="AH1419">
        <v>0.05</v>
      </c>
      <c r="AI1419">
        <v>0.15</v>
      </c>
      <c r="AJ1419">
        <v>0.08</v>
      </c>
      <c r="AK1419">
        <v>75</v>
      </c>
      <c r="AN1419">
        <v>0.05</v>
      </c>
      <c r="AO1419">
        <v>7.0000000000000007E-2</v>
      </c>
      <c r="AP1419">
        <v>0.08</v>
      </c>
      <c r="AQ1419">
        <v>0.12</v>
      </c>
      <c r="AR1419" s="6">
        <v>0.15</v>
      </c>
      <c r="AS1419" s="8">
        <v>0.08</v>
      </c>
      <c r="AT1419">
        <v>0.05</v>
      </c>
      <c r="AU1419" s="19">
        <v>7.2999999999999995E-2</v>
      </c>
      <c r="AV1419" s="19">
        <v>4.3999999999999997E-2</v>
      </c>
      <c r="AW1419" s="19"/>
      <c r="AZ1419" s="4">
        <v>44491</v>
      </c>
      <c r="BA1419" s="2">
        <v>1.18</v>
      </c>
      <c r="BB1419" s="2">
        <v>1.6</v>
      </c>
      <c r="BC1419" s="4">
        <v>44491</v>
      </c>
      <c r="BD1419" s="2">
        <v>1.72</v>
      </c>
      <c r="BR1419">
        <f t="shared" si="44"/>
        <v>-6.9999999999999993E-2</v>
      </c>
      <c r="BS1419">
        <f t="shared" si="45"/>
        <v>0.03</v>
      </c>
    </row>
    <row r="1420" spans="1:71">
      <c r="A1420" s="1">
        <v>44494</v>
      </c>
      <c r="B1420">
        <v>7.0000000000000007E-2</v>
      </c>
      <c r="C1420">
        <v>286</v>
      </c>
      <c r="D1420" s="3">
        <v>44494</v>
      </c>
      <c r="E1420">
        <v>0.25</v>
      </c>
      <c r="F1420" s="3">
        <v>44494</v>
      </c>
      <c r="G1420">
        <v>0</v>
      </c>
      <c r="H1420">
        <v>0.05</v>
      </c>
      <c r="I1420">
        <v>0.06</v>
      </c>
      <c r="J1420">
        <v>0.08</v>
      </c>
      <c r="K1420">
        <v>0.11</v>
      </c>
      <c r="L1420">
        <v>0.05</v>
      </c>
      <c r="M1420">
        <v>329</v>
      </c>
      <c r="P1420">
        <v>0.01</v>
      </c>
      <c r="Q1420">
        <v>0.05</v>
      </c>
      <c r="R1420">
        <v>0.05</v>
      </c>
      <c r="S1420">
        <v>0.15</v>
      </c>
      <c r="T1420">
        <v>0.05</v>
      </c>
      <c r="U1420">
        <v>353</v>
      </c>
      <c r="X1420">
        <v>0.01</v>
      </c>
      <c r="Y1420">
        <v>0.05</v>
      </c>
      <c r="Z1420">
        <v>0.05</v>
      </c>
      <c r="AA1420">
        <v>0.15</v>
      </c>
      <c r="AB1420">
        <v>0.04</v>
      </c>
      <c r="AC1420">
        <v>858</v>
      </c>
      <c r="AF1420">
        <v>-0.03</v>
      </c>
      <c r="AG1420">
        <v>0.02</v>
      </c>
      <c r="AH1420">
        <v>0.05</v>
      </c>
      <c r="AI1420">
        <v>0.15</v>
      </c>
      <c r="AJ1420">
        <v>0.08</v>
      </c>
      <c r="AK1420">
        <v>74</v>
      </c>
      <c r="AN1420">
        <v>0.05</v>
      </c>
      <c r="AO1420">
        <v>7.0000000000000007E-2</v>
      </c>
      <c r="AP1420">
        <v>0.08</v>
      </c>
      <c r="AQ1420">
        <v>0.1</v>
      </c>
      <c r="AR1420" s="6">
        <v>0.15</v>
      </c>
      <c r="AS1420" s="8">
        <v>0.08</v>
      </c>
      <c r="AT1420">
        <v>0.05</v>
      </c>
      <c r="AU1420" s="19">
        <v>7.1999999999999995E-2</v>
      </c>
      <c r="AV1420" s="19">
        <v>0.04</v>
      </c>
      <c r="AW1420" s="19"/>
      <c r="AZ1420" s="4">
        <v>44494</v>
      </c>
      <c r="BA1420" s="2">
        <v>1.17</v>
      </c>
      <c r="BB1420" s="2">
        <v>1.58</v>
      </c>
      <c r="BC1420" s="4">
        <v>44494</v>
      </c>
      <c r="BD1420" s="2">
        <v>1.73</v>
      </c>
      <c r="BR1420">
        <f t="shared" si="44"/>
        <v>-6.9999999999999993E-2</v>
      </c>
      <c r="BS1420">
        <f t="shared" si="45"/>
        <v>0.03</v>
      </c>
    </row>
    <row r="1421" spans="1:71">
      <c r="A1421" s="1">
        <v>44495</v>
      </c>
      <c r="B1421">
        <v>7.0000000000000007E-2</v>
      </c>
      <c r="C1421">
        <v>276</v>
      </c>
      <c r="D1421" s="3">
        <v>44495</v>
      </c>
      <c r="E1421">
        <v>0.25</v>
      </c>
      <c r="F1421" s="3">
        <v>44495</v>
      </c>
      <c r="G1421">
        <v>0</v>
      </c>
      <c r="H1421">
        <v>0.05</v>
      </c>
      <c r="I1421">
        <v>0.06</v>
      </c>
      <c r="J1421">
        <v>0.08</v>
      </c>
      <c r="K1421">
        <v>0.11</v>
      </c>
      <c r="L1421">
        <v>0.05</v>
      </c>
      <c r="M1421">
        <v>326</v>
      </c>
      <c r="P1421">
        <v>0.01</v>
      </c>
      <c r="Q1421">
        <v>0.05</v>
      </c>
      <c r="R1421">
        <v>0.05</v>
      </c>
      <c r="S1421">
        <v>0.15</v>
      </c>
      <c r="T1421">
        <v>0.05</v>
      </c>
      <c r="U1421">
        <v>356</v>
      </c>
      <c r="X1421">
        <v>0.01</v>
      </c>
      <c r="Y1421">
        <v>0.05</v>
      </c>
      <c r="Z1421">
        <v>0.05</v>
      </c>
      <c r="AA1421">
        <v>0.15</v>
      </c>
      <c r="AB1421">
        <v>0.05</v>
      </c>
      <c r="AC1421">
        <v>877</v>
      </c>
      <c r="AF1421">
        <v>-0.03</v>
      </c>
      <c r="AG1421">
        <v>0.02</v>
      </c>
      <c r="AH1421">
        <v>0.05</v>
      </c>
      <c r="AI1421">
        <v>0.15</v>
      </c>
      <c r="AJ1421">
        <v>0.08</v>
      </c>
      <c r="AK1421">
        <v>78</v>
      </c>
      <c r="AN1421">
        <v>0.06</v>
      </c>
      <c r="AO1421">
        <v>7.0000000000000007E-2</v>
      </c>
      <c r="AP1421">
        <v>0.08</v>
      </c>
      <c r="AQ1421">
        <v>0.1</v>
      </c>
      <c r="AR1421" s="6">
        <v>0.15</v>
      </c>
      <c r="AS1421" s="8">
        <v>0.08</v>
      </c>
      <c r="AT1421">
        <v>0.05</v>
      </c>
      <c r="AU1421" s="19">
        <v>7.5999999999999998E-2</v>
      </c>
      <c r="AV1421" s="19">
        <v>4.9000000000000002E-2</v>
      </c>
      <c r="AW1421" s="19"/>
      <c r="AZ1421" s="4">
        <v>44495</v>
      </c>
      <c r="BA1421" s="2">
        <v>1.1599999999999999</v>
      </c>
      <c r="BB1421" s="2">
        <v>1.57</v>
      </c>
      <c r="BC1421" s="4">
        <v>44495</v>
      </c>
      <c r="BD1421" s="2">
        <v>1.71</v>
      </c>
      <c r="BR1421">
        <f t="shared" si="44"/>
        <v>-6.9999999999999993E-2</v>
      </c>
      <c r="BS1421">
        <f t="shared" si="45"/>
        <v>0.03</v>
      </c>
    </row>
    <row r="1422" spans="1:71">
      <c r="A1422" s="1">
        <v>44496</v>
      </c>
      <c r="B1422">
        <v>7.0000000000000007E-2</v>
      </c>
      <c r="C1422">
        <v>267</v>
      </c>
      <c r="D1422" s="3">
        <v>44496</v>
      </c>
      <c r="E1422">
        <v>0.25</v>
      </c>
      <c r="F1422" s="3">
        <v>44496</v>
      </c>
      <c r="G1422">
        <v>0</v>
      </c>
      <c r="H1422">
        <v>0.05</v>
      </c>
      <c r="I1422">
        <v>0.06</v>
      </c>
      <c r="J1422">
        <v>0.08</v>
      </c>
      <c r="K1422">
        <v>0.14000000000000001</v>
      </c>
      <c r="L1422">
        <v>0.05</v>
      </c>
      <c r="M1422">
        <v>325</v>
      </c>
      <c r="P1422">
        <v>0.01</v>
      </c>
      <c r="Q1422">
        <v>0.05</v>
      </c>
      <c r="R1422">
        <v>0.05</v>
      </c>
      <c r="S1422">
        <v>0.15</v>
      </c>
      <c r="T1422">
        <v>0.05</v>
      </c>
      <c r="U1422">
        <v>356</v>
      </c>
      <c r="X1422">
        <v>0.01</v>
      </c>
      <c r="Y1422">
        <v>0.05</v>
      </c>
      <c r="Z1422">
        <v>0.05</v>
      </c>
      <c r="AA1422">
        <v>0.15</v>
      </c>
      <c r="AB1422">
        <v>0.05</v>
      </c>
      <c r="AC1422">
        <v>865</v>
      </c>
      <c r="AF1422">
        <v>-0.03</v>
      </c>
      <c r="AG1422">
        <v>0.02</v>
      </c>
      <c r="AH1422">
        <v>0.05</v>
      </c>
      <c r="AI1422">
        <v>0.15</v>
      </c>
      <c r="AJ1422">
        <v>0.08</v>
      </c>
      <c r="AK1422">
        <v>77</v>
      </c>
      <c r="AN1422">
        <v>0.05</v>
      </c>
      <c r="AO1422">
        <v>7.0000000000000007E-2</v>
      </c>
      <c r="AP1422">
        <v>0.08</v>
      </c>
      <c r="AQ1422">
        <v>0.1</v>
      </c>
      <c r="AR1422" s="6">
        <v>0.15</v>
      </c>
      <c r="AS1422" s="8">
        <v>0.08</v>
      </c>
      <c r="AT1422" t="s">
        <v>8</v>
      </c>
      <c r="AU1422" s="19">
        <v>8.7999999999999995E-2</v>
      </c>
      <c r="AV1422" s="19">
        <v>5.1999999999999998E-2</v>
      </c>
      <c r="AW1422" s="19"/>
      <c r="AZ1422" s="4">
        <v>44496</v>
      </c>
      <c r="BA1422" s="2">
        <v>1.04</v>
      </c>
      <c r="BB1422" s="2">
        <v>1.48</v>
      </c>
      <c r="BC1422" s="4">
        <v>44496</v>
      </c>
      <c r="BD1422" s="2">
        <v>1.69</v>
      </c>
      <c r="BR1422">
        <f t="shared" si="44"/>
        <v>-6.9999999999999993E-2</v>
      </c>
      <c r="BS1422">
        <f t="shared" si="45"/>
        <v>0.03</v>
      </c>
    </row>
    <row r="1423" spans="1:71">
      <c r="A1423" s="1">
        <v>44497</v>
      </c>
      <c r="B1423">
        <v>7.0000000000000007E-2</v>
      </c>
      <c r="C1423">
        <v>272</v>
      </c>
      <c r="D1423" s="3">
        <v>44497</v>
      </c>
      <c r="E1423">
        <v>0.25</v>
      </c>
      <c r="F1423" s="3">
        <v>44497</v>
      </c>
      <c r="G1423">
        <v>0</v>
      </c>
      <c r="H1423">
        <v>0.04</v>
      </c>
      <c r="I1423">
        <v>0.06</v>
      </c>
      <c r="J1423">
        <v>0.08</v>
      </c>
      <c r="K1423">
        <v>0.14000000000000001</v>
      </c>
      <c r="L1423">
        <v>0.05</v>
      </c>
      <c r="M1423">
        <v>317</v>
      </c>
      <c r="P1423">
        <v>0.01</v>
      </c>
      <c r="Q1423">
        <v>0.05</v>
      </c>
      <c r="R1423">
        <v>0.05</v>
      </c>
      <c r="S1423">
        <v>0.15</v>
      </c>
      <c r="T1423">
        <v>0.05</v>
      </c>
      <c r="U1423">
        <v>345</v>
      </c>
      <c r="X1423">
        <v>0.01</v>
      </c>
      <c r="Y1423">
        <v>0.05</v>
      </c>
      <c r="Z1423">
        <v>0.05</v>
      </c>
      <c r="AA1423">
        <v>0.15</v>
      </c>
      <c r="AB1423">
        <v>0.05</v>
      </c>
      <c r="AC1423">
        <v>871</v>
      </c>
      <c r="AF1423">
        <v>-0.03</v>
      </c>
      <c r="AG1423">
        <v>0.02</v>
      </c>
      <c r="AH1423">
        <v>0.05</v>
      </c>
      <c r="AI1423">
        <v>0.15</v>
      </c>
      <c r="AJ1423">
        <v>0.08</v>
      </c>
      <c r="AK1423">
        <v>78</v>
      </c>
      <c r="AN1423">
        <v>0.06</v>
      </c>
      <c r="AO1423">
        <v>7.0000000000000007E-2</v>
      </c>
      <c r="AP1423">
        <v>0.09</v>
      </c>
      <c r="AQ1423">
        <v>0.1</v>
      </c>
      <c r="AR1423" s="6">
        <v>0.15</v>
      </c>
      <c r="AS1423" s="8">
        <v>0.08</v>
      </c>
      <c r="AT1423">
        <v>0.05</v>
      </c>
      <c r="AU1423" s="19">
        <v>8.7999999999999995E-2</v>
      </c>
      <c r="AV1423" s="19">
        <v>5.7000000000000002E-2</v>
      </c>
      <c r="AW1423" s="19"/>
      <c r="AZ1423" s="4">
        <v>44497</v>
      </c>
      <c r="BA1423" s="2">
        <v>1.07</v>
      </c>
      <c r="BB1423" s="2">
        <v>1.51</v>
      </c>
      <c r="BC1423" s="4">
        <v>44497</v>
      </c>
      <c r="BD1423" s="2">
        <v>1.69</v>
      </c>
      <c r="BR1423">
        <f t="shared" si="44"/>
        <v>-6.9999999999999993E-2</v>
      </c>
      <c r="BS1423">
        <f t="shared" si="45"/>
        <v>0.03</v>
      </c>
    </row>
    <row r="1424" spans="1:71">
      <c r="A1424" s="1">
        <v>44498</v>
      </c>
      <c r="B1424">
        <v>0.06</v>
      </c>
      <c r="C1424">
        <v>222</v>
      </c>
      <c r="D1424" s="3">
        <v>44498</v>
      </c>
      <c r="E1424">
        <v>0.25</v>
      </c>
      <c r="F1424" s="3">
        <v>44498</v>
      </c>
      <c r="G1424">
        <v>0</v>
      </c>
      <c r="H1424">
        <v>0.04</v>
      </c>
      <c r="I1424">
        <v>0.05</v>
      </c>
      <c r="J1424">
        <v>7.0000000000000007E-2</v>
      </c>
      <c r="K1424">
        <v>0.14000000000000001</v>
      </c>
      <c r="L1424">
        <v>0.05</v>
      </c>
      <c r="M1424">
        <v>317</v>
      </c>
      <c r="P1424">
        <v>0.01</v>
      </c>
      <c r="Q1424">
        <v>0.05</v>
      </c>
      <c r="R1424">
        <v>0.05</v>
      </c>
      <c r="S1424">
        <v>0.15</v>
      </c>
      <c r="T1424">
        <v>0.05</v>
      </c>
      <c r="U1424">
        <v>336</v>
      </c>
      <c r="X1424">
        <v>0.01</v>
      </c>
      <c r="Y1424">
        <v>0.05</v>
      </c>
      <c r="Z1424">
        <v>0.05</v>
      </c>
      <c r="AA1424">
        <v>0.15</v>
      </c>
      <c r="AB1424">
        <v>0.05</v>
      </c>
      <c r="AC1424">
        <v>847</v>
      </c>
      <c r="AF1424">
        <v>-0.03</v>
      </c>
      <c r="AG1424">
        <v>0.02</v>
      </c>
      <c r="AH1424">
        <v>0.05</v>
      </c>
      <c r="AI1424">
        <v>0.15</v>
      </c>
      <c r="AJ1424">
        <v>0.08</v>
      </c>
      <c r="AK1424">
        <v>84</v>
      </c>
      <c r="AN1424">
        <v>0.06</v>
      </c>
      <c r="AO1424">
        <v>7.0000000000000007E-2</v>
      </c>
      <c r="AP1424">
        <v>0.08</v>
      </c>
      <c r="AQ1424">
        <v>0.11</v>
      </c>
      <c r="AR1424" s="6">
        <v>0.15</v>
      </c>
      <c r="AS1424" s="8">
        <v>0.08</v>
      </c>
      <c r="AT1424">
        <v>0.05</v>
      </c>
      <c r="AU1424" s="19">
        <v>3.5000000000000003E-2</v>
      </c>
      <c r="AV1424" s="19">
        <v>0.03</v>
      </c>
      <c r="AW1424" s="19"/>
      <c r="AZ1424" s="4">
        <v>44498</v>
      </c>
      <c r="BA1424" s="2">
        <v>1.07</v>
      </c>
      <c r="BB1424" s="2">
        <v>1.5</v>
      </c>
      <c r="BC1424" s="4">
        <v>44498</v>
      </c>
      <c r="BD1424" s="2">
        <v>1.69</v>
      </c>
      <c r="BR1424">
        <f t="shared" si="44"/>
        <v>-6.9999999999999993E-2</v>
      </c>
      <c r="BS1424">
        <f t="shared" si="45"/>
        <v>0.03</v>
      </c>
    </row>
    <row r="1425" spans="1:71">
      <c r="A1425" s="1">
        <v>44501</v>
      </c>
      <c r="B1425">
        <v>7.0000000000000007E-2</v>
      </c>
      <c r="C1425">
        <v>266</v>
      </c>
      <c r="D1425" s="3">
        <v>44501</v>
      </c>
      <c r="E1425">
        <v>0.25</v>
      </c>
      <c r="F1425" s="3">
        <v>44501</v>
      </c>
      <c r="G1425">
        <v>0</v>
      </c>
      <c r="H1425">
        <v>0.04</v>
      </c>
      <c r="I1425">
        <v>0.06</v>
      </c>
      <c r="J1425">
        <v>0.08</v>
      </c>
      <c r="K1425">
        <v>0.14000000000000001</v>
      </c>
      <c r="L1425">
        <v>0.05</v>
      </c>
      <c r="M1425">
        <v>329</v>
      </c>
      <c r="P1425">
        <v>0.01</v>
      </c>
      <c r="Q1425">
        <v>0.05</v>
      </c>
      <c r="R1425">
        <v>0.05</v>
      </c>
      <c r="S1425">
        <v>0.15</v>
      </c>
      <c r="T1425">
        <v>0.05</v>
      </c>
      <c r="U1425">
        <v>353</v>
      </c>
      <c r="X1425">
        <v>0.01</v>
      </c>
      <c r="Y1425">
        <v>0.05</v>
      </c>
      <c r="Z1425">
        <v>0.05</v>
      </c>
      <c r="AA1425">
        <v>0.15</v>
      </c>
      <c r="AB1425">
        <v>0.05</v>
      </c>
      <c r="AC1425">
        <v>959</v>
      </c>
      <c r="AF1425">
        <v>-0.02</v>
      </c>
      <c r="AG1425">
        <v>0.03</v>
      </c>
      <c r="AH1425">
        <v>0.05</v>
      </c>
      <c r="AI1425">
        <v>0.15</v>
      </c>
      <c r="AJ1425">
        <v>7.0000000000000007E-2</v>
      </c>
      <c r="AK1425">
        <v>70</v>
      </c>
      <c r="AN1425">
        <v>0.05</v>
      </c>
      <c r="AO1425">
        <v>0.06</v>
      </c>
      <c r="AP1425">
        <v>0.08</v>
      </c>
      <c r="AQ1425">
        <v>0.15</v>
      </c>
      <c r="AR1425" s="6">
        <v>0.15</v>
      </c>
      <c r="AS1425" s="8">
        <v>7.0000000000000007E-2</v>
      </c>
      <c r="AT1425">
        <v>0.05</v>
      </c>
      <c r="AU1425" s="19">
        <v>5.8999999999999997E-2</v>
      </c>
      <c r="AV1425" s="19">
        <v>5.8999999999999997E-2</v>
      </c>
      <c r="AW1425" s="19"/>
      <c r="AZ1425" s="4">
        <v>44501</v>
      </c>
      <c r="BA1425" s="2">
        <v>1.08</v>
      </c>
      <c r="BB1425" s="2">
        <v>1.53</v>
      </c>
      <c r="BC1425" s="4">
        <v>44501</v>
      </c>
      <c r="BD1425" s="2">
        <v>1.69</v>
      </c>
      <c r="BR1425">
        <f t="shared" si="44"/>
        <v>-7.9999999999999988E-2</v>
      </c>
      <c r="BS1425">
        <f t="shared" si="45"/>
        <v>2.0000000000000004E-2</v>
      </c>
    </row>
    <row r="1426" spans="1:71">
      <c r="A1426" s="1">
        <v>44502</v>
      </c>
      <c r="B1426">
        <v>7.0000000000000007E-2</v>
      </c>
      <c r="C1426">
        <v>264</v>
      </c>
      <c r="D1426" s="3">
        <v>44502</v>
      </c>
      <c r="E1426">
        <v>0.25</v>
      </c>
      <c r="F1426" s="3">
        <v>44502</v>
      </c>
      <c r="G1426">
        <v>0</v>
      </c>
      <c r="H1426">
        <v>0.04</v>
      </c>
      <c r="I1426">
        <v>0.06</v>
      </c>
      <c r="J1426">
        <v>0.08</v>
      </c>
      <c r="K1426">
        <v>0.11</v>
      </c>
      <c r="L1426">
        <v>0.05</v>
      </c>
      <c r="M1426">
        <v>338</v>
      </c>
      <c r="P1426">
        <v>0.01</v>
      </c>
      <c r="Q1426">
        <v>0.05</v>
      </c>
      <c r="R1426">
        <v>0.05</v>
      </c>
      <c r="S1426">
        <v>0.15</v>
      </c>
      <c r="T1426">
        <v>0.05</v>
      </c>
      <c r="U1426">
        <v>364</v>
      </c>
      <c r="X1426">
        <v>0.01</v>
      </c>
      <c r="Y1426">
        <v>0.05</v>
      </c>
      <c r="Z1426">
        <v>0.05</v>
      </c>
      <c r="AA1426">
        <v>0.15</v>
      </c>
      <c r="AB1426">
        <v>0.05</v>
      </c>
      <c r="AC1426">
        <v>910</v>
      </c>
      <c r="AF1426">
        <v>-0.01</v>
      </c>
      <c r="AG1426">
        <v>0.04</v>
      </c>
      <c r="AH1426">
        <v>0.05</v>
      </c>
      <c r="AI1426">
        <v>0.15</v>
      </c>
      <c r="AJ1426">
        <v>0.08</v>
      </c>
      <c r="AK1426">
        <v>78</v>
      </c>
      <c r="AN1426">
        <v>0.05</v>
      </c>
      <c r="AO1426">
        <v>7.0000000000000007E-2</v>
      </c>
      <c r="AP1426">
        <v>0.08</v>
      </c>
      <c r="AQ1426">
        <v>0.12</v>
      </c>
      <c r="AR1426" s="6">
        <v>0.15</v>
      </c>
      <c r="AS1426" s="8">
        <v>0.08</v>
      </c>
      <c r="AT1426">
        <v>0.05</v>
      </c>
      <c r="AU1426" s="19">
        <v>7.3999999999999996E-2</v>
      </c>
      <c r="AV1426" s="19">
        <v>5.8999999999999997E-2</v>
      </c>
      <c r="AW1426" s="19"/>
      <c r="AZ1426" s="4">
        <v>44502</v>
      </c>
      <c r="BA1426" s="2">
        <v>1.1000000000000001</v>
      </c>
      <c r="BB1426" s="2">
        <v>1.51</v>
      </c>
      <c r="BC1426" s="4">
        <v>44502</v>
      </c>
      <c r="BD1426" s="2">
        <v>1.71</v>
      </c>
      <c r="BR1426">
        <f t="shared" si="44"/>
        <v>-6.9999999999999993E-2</v>
      </c>
      <c r="BS1426">
        <f t="shared" si="45"/>
        <v>0.03</v>
      </c>
    </row>
    <row r="1427" spans="1:71">
      <c r="A1427" s="1">
        <v>44503</v>
      </c>
      <c r="B1427">
        <v>7.0000000000000007E-2</v>
      </c>
      <c r="C1427">
        <v>276</v>
      </c>
      <c r="D1427" s="3">
        <v>44503</v>
      </c>
      <c r="E1427">
        <v>0.25</v>
      </c>
      <c r="F1427" s="3">
        <v>44503</v>
      </c>
      <c r="G1427">
        <v>0</v>
      </c>
      <c r="H1427">
        <v>0.05</v>
      </c>
      <c r="I1427">
        <v>0.06</v>
      </c>
      <c r="J1427">
        <v>0.08</v>
      </c>
      <c r="K1427">
        <v>0.11</v>
      </c>
      <c r="L1427">
        <v>0.05</v>
      </c>
      <c r="M1427">
        <v>329</v>
      </c>
      <c r="P1427">
        <v>0.01</v>
      </c>
      <c r="Q1427">
        <v>0.05</v>
      </c>
      <c r="R1427">
        <v>0.05</v>
      </c>
      <c r="S1427">
        <v>0.15</v>
      </c>
      <c r="T1427">
        <v>0.05</v>
      </c>
      <c r="U1427">
        <v>359</v>
      </c>
      <c r="X1427">
        <v>0.01</v>
      </c>
      <c r="Y1427">
        <v>0.05</v>
      </c>
      <c r="Z1427">
        <v>0.05</v>
      </c>
      <c r="AA1427">
        <v>0.15</v>
      </c>
      <c r="AB1427">
        <v>0.05</v>
      </c>
      <c r="AC1427">
        <v>877</v>
      </c>
      <c r="AF1427">
        <v>0</v>
      </c>
      <c r="AG1427">
        <v>0.04</v>
      </c>
      <c r="AH1427">
        <v>0.05</v>
      </c>
      <c r="AI1427">
        <v>0.15</v>
      </c>
      <c r="AJ1427">
        <v>0.08</v>
      </c>
      <c r="AK1427">
        <v>78</v>
      </c>
      <c r="AN1427">
        <v>0.05</v>
      </c>
      <c r="AO1427">
        <v>7.0000000000000007E-2</v>
      </c>
      <c r="AP1427">
        <v>0.08</v>
      </c>
      <c r="AQ1427">
        <v>0.1</v>
      </c>
      <c r="AR1427" s="6">
        <v>0.15</v>
      </c>
      <c r="AS1427" s="8">
        <v>0.08</v>
      </c>
      <c r="AT1427">
        <v>0.05</v>
      </c>
      <c r="AU1427" s="19">
        <v>6.3E-2</v>
      </c>
      <c r="AV1427" s="19">
        <v>5.5E-2</v>
      </c>
      <c r="AW1427" s="19"/>
      <c r="AZ1427" s="4">
        <v>44503</v>
      </c>
      <c r="BA1427" s="2">
        <v>1.1299999999999999</v>
      </c>
      <c r="BB1427" s="2">
        <v>1.55</v>
      </c>
      <c r="BC1427" s="4">
        <v>44503</v>
      </c>
      <c r="BD1427" s="2">
        <v>1.7</v>
      </c>
      <c r="BR1427">
        <f t="shared" si="44"/>
        <v>-6.9999999999999993E-2</v>
      </c>
      <c r="BS1427">
        <f t="shared" si="45"/>
        <v>0.03</v>
      </c>
    </row>
    <row r="1428" spans="1:71">
      <c r="A1428" s="1">
        <v>44504</v>
      </c>
      <c r="B1428">
        <v>7.0000000000000007E-2</v>
      </c>
      <c r="C1428">
        <v>276</v>
      </c>
      <c r="D1428" s="3">
        <v>44504</v>
      </c>
      <c r="E1428">
        <v>0.25</v>
      </c>
      <c r="F1428" s="3">
        <v>44504</v>
      </c>
      <c r="G1428">
        <v>0</v>
      </c>
      <c r="H1428">
        <v>0.04</v>
      </c>
      <c r="I1428">
        <v>0.06</v>
      </c>
      <c r="J1428">
        <v>0.08</v>
      </c>
      <c r="K1428">
        <v>0.11</v>
      </c>
      <c r="L1428">
        <v>0.05</v>
      </c>
      <c r="M1428">
        <v>338</v>
      </c>
      <c r="P1428">
        <v>0.01</v>
      </c>
      <c r="Q1428">
        <v>0.05</v>
      </c>
      <c r="R1428">
        <v>0.05</v>
      </c>
      <c r="S1428">
        <v>0.15</v>
      </c>
      <c r="T1428">
        <v>0.05</v>
      </c>
      <c r="U1428">
        <v>353</v>
      </c>
      <c r="X1428">
        <v>0.01</v>
      </c>
      <c r="Y1428">
        <v>0.05</v>
      </c>
      <c r="Z1428">
        <v>0.05</v>
      </c>
      <c r="AA1428">
        <v>0.15</v>
      </c>
      <c r="AB1428">
        <v>0.05</v>
      </c>
      <c r="AC1428">
        <v>925</v>
      </c>
      <c r="AF1428">
        <v>-0.01</v>
      </c>
      <c r="AG1428">
        <v>0.04</v>
      </c>
      <c r="AH1428">
        <v>0.05</v>
      </c>
      <c r="AI1428">
        <v>0.15</v>
      </c>
      <c r="AJ1428">
        <v>0.08</v>
      </c>
      <c r="AK1428">
        <v>75</v>
      </c>
      <c r="AN1428">
        <v>0.05</v>
      </c>
      <c r="AO1428">
        <v>7.0000000000000007E-2</v>
      </c>
      <c r="AP1428">
        <v>0.08</v>
      </c>
      <c r="AQ1428">
        <v>0.09</v>
      </c>
      <c r="AR1428" s="6">
        <v>0.15</v>
      </c>
      <c r="AS1428" s="8">
        <v>0.08</v>
      </c>
      <c r="AT1428">
        <v>0.05</v>
      </c>
      <c r="AU1428" s="19">
        <v>6.7000000000000004E-2</v>
      </c>
      <c r="AV1428" s="19">
        <v>5.6000000000000001E-2</v>
      </c>
      <c r="AW1428" s="19"/>
      <c r="AZ1428" s="4">
        <v>44504</v>
      </c>
      <c r="BA1428" s="2">
        <v>1.1200000000000001</v>
      </c>
      <c r="BB1428" s="2">
        <v>1.49</v>
      </c>
      <c r="BC1428" s="4">
        <v>44504</v>
      </c>
      <c r="BD1428" s="2">
        <v>1.73</v>
      </c>
      <c r="BR1428">
        <f t="shared" si="44"/>
        <v>-6.9999999999999993E-2</v>
      </c>
      <c r="BS1428">
        <f t="shared" si="45"/>
        <v>0.03</v>
      </c>
    </row>
    <row r="1429" spans="1:71">
      <c r="A1429" s="1">
        <v>44505</v>
      </c>
      <c r="B1429">
        <v>7.0000000000000007E-2</v>
      </c>
      <c r="C1429">
        <v>283</v>
      </c>
      <c r="D1429" s="3">
        <v>44505</v>
      </c>
      <c r="E1429">
        <v>0.25</v>
      </c>
      <c r="F1429" s="3">
        <v>44505</v>
      </c>
      <c r="G1429">
        <v>0</v>
      </c>
      <c r="H1429">
        <v>0.04</v>
      </c>
      <c r="I1429">
        <v>0.06</v>
      </c>
      <c r="J1429">
        <v>0.08</v>
      </c>
      <c r="K1429">
        <v>0.11</v>
      </c>
      <c r="L1429">
        <v>0.05</v>
      </c>
      <c r="M1429">
        <v>331</v>
      </c>
      <c r="P1429">
        <v>0.01</v>
      </c>
      <c r="Q1429">
        <v>0.05</v>
      </c>
      <c r="R1429">
        <v>0.05</v>
      </c>
      <c r="S1429">
        <v>0.15</v>
      </c>
      <c r="T1429">
        <v>0.05</v>
      </c>
      <c r="U1429">
        <v>354</v>
      </c>
      <c r="X1429">
        <v>0.01</v>
      </c>
      <c r="Y1429">
        <v>0.05</v>
      </c>
      <c r="Z1429">
        <v>0.05</v>
      </c>
      <c r="AA1429">
        <v>0.15</v>
      </c>
      <c r="AB1429">
        <v>0.05</v>
      </c>
      <c r="AC1429">
        <v>875</v>
      </c>
      <c r="AF1429">
        <v>0</v>
      </c>
      <c r="AG1429">
        <v>0.04</v>
      </c>
      <c r="AH1429">
        <v>0.05</v>
      </c>
      <c r="AI1429">
        <v>0.15</v>
      </c>
      <c r="AJ1429">
        <v>0.08</v>
      </c>
      <c r="AK1429">
        <v>76</v>
      </c>
      <c r="AN1429">
        <v>0.05</v>
      </c>
      <c r="AO1429">
        <v>7.0000000000000007E-2</v>
      </c>
      <c r="AP1429">
        <v>0.08</v>
      </c>
      <c r="AQ1429">
        <v>0.1</v>
      </c>
      <c r="AR1429" s="6">
        <v>0.15</v>
      </c>
      <c r="AS1429" s="8">
        <v>0.08</v>
      </c>
      <c r="AT1429">
        <v>0.05</v>
      </c>
      <c r="AU1429" s="19">
        <v>6.3E-2</v>
      </c>
      <c r="AV1429" s="19">
        <v>0.06</v>
      </c>
      <c r="AW1429" s="19"/>
      <c r="AZ1429" s="4">
        <v>44505</v>
      </c>
      <c r="BA1429" s="2">
        <v>1.06</v>
      </c>
      <c r="BB1429" s="2">
        <v>1.4</v>
      </c>
      <c r="BC1429" s="4">
        <v>44505</v>
      </c>
      <c r="BD1429" s="2">
        <v>1.73</v>
      </c>
      <c r="BR1429">
        <f t="shared" si="44"/>
        <v>-6.9999999999999993E-2</v>
      </c>
      <c r="BS1429">
        <f t="shared" si="45"/>
        <v>0.03</v>
      </c>
    </row>
    <row r="1430" spans="1:71">
      <c r="A1430" s="1">
        <v>44508</v>
      </c>
      <c r="B1430">
        <v>7.0000000000000007E-2</v>
      </c>
      <c r="C1430">
        <v>285</v>
      </c>
      <c r="D1430" s="3">
        <v>44508</v>
      </c>
      <c r="E1430">
        <v>0.25</v>
      </c>
      <c r="F1430" s="3">
        <v>44508</v>
      </c>
      <c r="G1430">
        <v>0</v>
      </c>
      <c r="H1430">
        <v>0.04</v>
      </c>
      <c r="I1430">
        <v>0.06</v>
      </c>
      <c r="J1430">
        <v>0.08</v>
      </c>
      <c r="K1430">
        <v>0.11</v>
      </c>
      <c r="L1430">
        <v>0.05</v>
      </c>
      <c r="M1430">
        <v>332</v>
      </c>
      <c r="P1430">
        <v>0.01</v>
      </c>
      <c r="Q1430">
        <v>0.05</v>
      </c>
      <c r="R1430">
        <v>0.05</v>
      </c>
      <c r="S1430">
        <v>0.15</v>
      </c>
      <c r="T1430">
        <v>0.05</v>
      </c>
      <c r="U1430">
        <v>357</v>
      </c>
      <c r="X1430">
        <v>0.01</v>
      </c>
      <c r="Y1430">
        <v>0.05</v>
      </c>
      <c r="Z1430">
        <v>0.05</v>
      </c>
      <c r="AA1430">
        <v>0.15</v>
      </c>
      <c r="AB1430">
        <v>0.05</v>
      </c>
      <c r="AC1430">
        <v>907</v>
      </c>
      <c r="AF1430">
        <v>0</v>
      </c>
      <c r="AG1430">
        <v>0.04</v>
      </c>
      <c r="AH1430">
        <v>0.05</v>
      </c>
      <c r="AI1430">
        <v>0.15</v>
      </c>
      <c r="AJ1430">
        <v>0.08</v>
      </c>
      <c r="AK1430">
        <v>79</v>
      </c>
      <c r="AN1430">
        <v>0.04</v>
      </c>
      <c r="AO1430">
        <v>7.0000000000000007E-2</v>
      </c>
      <c r="AP1430">
        <v>0.08</v>
      </c>
      <c r="AQ1430">
        <v>0.1</v>
      </c>
      <c r="AR1430" s="6">
        <v>0.15</v>
      </c>
      <c r="AS1430" s="8">
        <v>0.08</v>
      </c>
      <c r="AT1430">
        <v>0.05</v>
      </c>
      <c r="AU1430" s="19">
        <v>6.9000000000000006E-2</v>
      </c>
      <c r="AV1430" s="19">
        <v>5.8999999999999997E-2</v>
      </c>
      <c r="AW1430" s="19"/>
      <c r="AZ1430" s="4">
        <v>44508</v>
      </c>
      <c r="BA1430" s="2">
        <v>1.06</v>
      </c>
      <c r="BB1430" s="2">
        <v>1.45</v>
      </c>
      <c r="BC1430" s="4">
        <v>44508</v>
      </c>
      <c r="BD1430" s="2">
        <v>1.67</v>
      </c>
      <c r="BR1430">
        <f t="shared" si="44"/>
        <v>-6.9999999999999993E-2</v>
      </c>
      <c r="BS1430">
        <f t="shared" si="45"/>
        <v>0.03</v>
      </c>
    </row>
    <row r="1431" spans="1:71">
      <c r="A1431" s="1">
        <v>44509</v>
      </c>
      <c r="B1431">
        <v>7.0000000000000007E-2</v>
      </c>
      <c r="C1431">
        <v>281</v>
      </c>
      <c r="D1431" s="3">
        <v>44509</v>
      </c>
      <c r="E1431">
        <v>0.25</v>
      </c>
      <c r="F1431" s="3">
        <v>44509</v>
      </c>
      <c r="G1431">
        <v>0</v>
      </c>
      <c r="H1431">
        <v>0.04</v>
      </c>
      <c r="I1431">
        <v>0.06</v>
      </c>
      <c r="J1431">
        <v>0.08</v>
      </c>
      <c r="K1431">
        <v>0.11</v>
      </c>
      <c r="L1431">
        <v>0.05</v>
      </c>
      <c r="M1431">
        <v>330</v>
      </c>
      <c r="P1431">
        <v>0.01</v>
      </c>
      <c r="Q1431">
        <v>0.05</v>
      </c>
      <c r="R1431">
        <v>0.05</v>
      </c>
      <c r="S1431">
        <v>0.15</v>
      </c>
      <c r="T1431">
        <v>0.05</v>
      </c>
      <c r="U1431">
        <v>352</v>
      </c>
      <c r="X1431">
        <v>0.01</v>
      </c>
      <c r="Y1431">
        <v>0.05</v>
      </c>
      <c r="Z1431">
        <v>0.05</v>
      </c>
      <c r="AA1431">
        <v>0.15</v>
      </c>
      <c r="AB1431">
        <v>0.05</v>
      </c>
      <c r="AC1431">
        <v>908</v>
      </c>
      <c r="AF1431">
        <v>0</v>
      </c>
      <c r="AG1431">
        <v>0.04</v>
      </c>
      <c r="AH1431">
        <v>0.05</v>
      </c>
      <c r="AI1431">
        <v>0.15</v>
      </c>
      <c r="AJ1431">
        <v>0.08</v>
      </c>
      <c r="AK1431">
        <v>76</v>
      </c>
      <c r="AN1431">
        <v>0.06</v>
      </c>
      <c r="AO1431">
        <v>7.0000000000000007E-2</v>
      </c>
      <c r="AP1431">
        <v>0.08</v>
      </c>
      <c r="AQ1431">
        <v>0.1</v>
      </c>
      <c r="AR1431" s="6">
        <v>0.15</v>
      </c>
      <c r="AS1431" s="8">
        <v>0.08</v>
      </c>
      <c r="AT1431">
        <v>0.05</v>
      </c>
      <c r="AU1431" s="19">
        <v>7.0000000000000007E-2</v>
      </c>
      <c r="AV1431" s="19">
        <v>5.7000000000000002E-2</v>
      </c>
      <c r="AW1431" s="19"/>
      <c r="AZ1431" s="4">
        <v>44509</v>
      </c>
      <c r="BA1431" s="2">
        <v>1.05</v>
      </c>
      <c r="BB1431" s="2">
        <v>1.42</v>
      </c>
      <c r="BC1431" s="4">
        <v>44509</v>
      </c>
      <c r="BD1431" s="2">
        <v>1.67</v>
      </c>
      <c r="BR1431">
        <f t="shared" si="44"/>
        <v>-6.9999999999999993E-2</v>
      </c>
      <c r="BS1431">
        <f t="shared" si="45"/>
        <v>0.03</v>
      </c>
    </row>
    <row r="1432" spans="1:71">
      <c r="A1432" s="1">
        <v>44510</v>
      </c>
      <c r="B1432">
        <v>7.0000000000000007E-2</v>
      </c>
      <c r="C1432">
        <v>277</v>
      </c>
      <c r="D1432" s="3">
        <v>44510</v>
      </c>
      <c r="E1432">
        <v>0.25</v>
      </c>
      <c r="F1432" s="3">
        <v>44510</v>
      </c>
      <c r="G1432">
        <v>0</v>
      </c>
      <c r="H1432">
        <v>0.04</v>
      </c>
      <c r="I1432">
        <v>0.06</v>
      </c>
      <c r="J1432">
        <v>0.08</v>
      </c>
      <c r="K1432">
        <v>0.14000000000000001</v>
      </c>
      <c r="L1432">
        <v>0.05</v>
      </c>
      <c r="M1432">
        <v>328</v>
      </c>
      <c r="P1432">
        <v>0.01</v>
      </c>
      <c r="Q1432">
        <v>0.05</v>
      </c>
      <c r="R1432">
        <v>0.05</v>
      </c>
      <c r="S1432">
        <v>0.15</v>
      </c>
      <c r="T1432">
        <v>0.05</v>
      </c>
      <c r="U1432">
        <v>343</v>
      </c>
      <c r="X1432">
        <v>0.01</v>
      </c>
      <c r="Y1432">
        <v>0.05</v>
      </c>
      <c r="Z1432">
        <v>0.05</v>
      </c>
      <c r="AA1432">
        <v>0.15</v>
      </c>
      <c r="AB1432">
        <v>0.05</v>
      </c>
      <c r="AC1432">
        <v>871</v>
      </c>
      <c r="AF1432">
        <v>0</v>
      </c>
      <c r="AG1432">
        <v>0.04</v>
      </c>
      <c r="AH1432">
        <v>0.05</v>
      </c>
      <c r="AI1432">
        <v>0.15</v>
      </c>
      <c r="AJ1432">
        <v>0.08</v>
      </c>
      <c r="AK1432">
        <v>75</v>
      </c>
      <c r="AN1432">
        <v>0.06</v>
      </c>
      <c r="AO1432">
        <v>7.0000000000000007E-2</v>
      </c>
      <c r="AP1432">
        <v>0.08</v>
      </c>
      <c r="AQ1432">
        <v>0.1</v>
      </c>
      <c r="AR1432" s="6">
        <v>0.15</v>
      </c>
      <c r="AS1432" s="8">
        <v>0.08</v>
      </c>
      <c r="AT1432">
        <v>0.05</v>
      </c>
      <c r="AU1432" s="19">
        <v>5.8000000000000003E-2</v>
      </c>
      <c r="AV1432" s="19">
        <v>5.2999999999999999E-2</v>
      </c>
      <c r="AW1432" s="19"/>
      <c r="AZ1432" s="4">
        <v>44510</v>
      </c>
      <c r="BA1432" s="2">
        <v>1.05</v>
      </c>
      <c r="BB1432" s="2">
        <v>1.51</v>
      </c>
      <c r="BC1432" s="4">
        <v>44510</v>
      </c>
      <c r="BD1432" s="2">
        <v>1.66</v>
      </c>
      <c r="BR1432">
        <f t="shared" si="44"/>
        <v>-6.9999999999999993E-2</v>
      </c>
      <c r="BS1432">
        <f t="shared" si="45"/>
        <v>0.03</v>
      </c>
    </row>
    <row r="1433" spans="1:71">
      <c r="A1433" s="1">
        <v>44512</v>
      </c>
      <c r="B1433">
        <v>7.0000000000000007E-2</v>
      </c>
      <c r="C1433">
        <v>264</v>
      </c>
      <c r="D1433" s="3">
        <v>44512</v>
      </c>
      <c r="E1433">
        <v>0.25</v>
      </c>
      <c r="F1433" s="3">
        <v>44512</v>
      </c>
      <c r="G1433">
        <v>0</v>
      </c>
      <c r="H1433">
        <v>0.04</v>
      </c>
      <c r="I1433">
        <v>0.06</v>
      </c>
      <c r="J1433">
        <v>0.08</v>
      </c>
      <c r="K1433">
        <v>0.11</v>
      </c>
      <c r="L1433">
        <v>0.05</v>
      </c>
      <c r="M1433">
        <v>324</v>
      </c>
      <c r="P1433">
        <v>0.01</v>
      </c>
      <c r="Q1433">
        <v>0.05</v>
      </c>
      <c r="R1433">
        <v>0.05</v>
      </c>
      <c r="S1433">
        <v>0.15</v>
      </c>
      <c r="T1433">
        <v>0.05</v>
      </c>
      <c r="U1433">
        <v>343</v>
      </c>
      <c r="X1433">
        <v>0.01</v>
      </c>
      <c r="Y1433">
        <v>0.05</v>
      </c>
      <c r="Z1433">
        <v>0.05</v>
      </c>
      <c r="AA1433">
        <v>0.15</v>
      </c>
      <c r="AB1433">
        <v>0.05</v>
      </c>
      <c r="AC1433">
        <v>868</v>
      </c>
      <c r="AF1433">
        <v>0</v>
      </c>
      <c r="AG1433">
        <v>0.04</v>
      </c>
      <c r="AH1433">
        <v>0.05</v>
      </c>
      <c r="AI1433">
        <v>0.15</v>
      </c>
      <c r="AJ1433">
        <v>0.08</v>
      </c>
      <c r="AK1433">
        <v>72</v>
      </c>
      <c r="AN1433">
        <v>0.05</v>
      </c>
      <c r="AO1433">
        <v>7.0000000000000007E-2</v>
      </c>
      <c r="AP1433">
        <v>0.09</v>
      </c>
      <c r="AQ1433">
        <v>0.09</v>
      </c>
      <c r="AR1433" s="6">
        <v>0.15</v>
      </c>
      <c r="AS1433" s="8">
        <v>0.08</v>
      </c>
      <c r="AT1433">
        <v>0.05</v>
      </c>
      <c r="AU1433" s="19">
        <v>6.6000000000000003E-2</v>
      </c>
      <c r="AV1433" s="19">
        <v>5.3999999999999999E-2</v>
      </c>
      <c r="AW1433" s="19"/>
      <c r="AZ1433" s="4">
        <v>44512</v>
      </c>
      <c r="BA1433" s="2">
        <v>1.05</v>
      </c>
      <c r="BB1433" s="2">
        <v>1.53</v>
      </c>
      <c r="BC1433" s="4">
        <v>44512</v>
      </c>
      <c r="BD1433" s="2">
        <v>1.69</v>
      </c>
      <c r="BR1433">
        <f t="shared" si="44"/>
        <v>-6.9999999999999993E-2</v>
      </c>
      <c r="BS1433">
        <f t="shared" si="45"/>
        <v>0.03</v>
      </c>
    </row>
    <row r="1434" spans="1:71">
      <c r="A1434" s="1">
        <v>44515</v>
      </c>
      <c r="B1434">
        <v>7.0000000000000007E-2</v>
      </c>
      <c r="C1434">
        <v>283</v>
      </c>
      <c r="D1434" s="3">
        <v>44515</v>
      </c>
      <c r="E1434">
        <v>0.25</v>
      </c>
      <c r="F1434" s="3">
        <v>44515</v>
      </c>
      <c r="G1434">
        <v>0</v>
      </c>
      <c r="H1434">
        <v>0.04</v>
      </c>
      <c r="I1434">
        <v>0.06</v>
      </c>
      <c r="J1434">
        <v>0.08</v>
      </c>
      <c r="K1434">
        <v>0.11</v>
      </c>
      <c r="L1434">
        <v>0.05</v>
      </c>
      <c r="M1434">
        <v>333</v>
      </c>
      <c r="P1434">
        <v>0.01</v>
      </c>
      <c r="Q1434">
        <v>0.05</v>
      </c>
      <c r="R1434">
        <v>0.05</v>
      </c>
      <c r="S1434">
        <v>0.15</v>
      </c>
      <c r="T1434">
        <v>0.05</v>
      </c>
      <c r="U1434">
        <v>349</v>
      </c>
      <c r="X1434">
        <v>0.01</v>
      </c>
      <c r="Y1434">
        <v>0.05</v>
      </c>
      <c r="Z1434">
        <v>0.05</v>
      </c>
      <c r="AA1434">
        <v>0.15</v>
      </c>
      <c r="AB1434">
        <v>0.05</v>
      </c>
      <c r="AC1434">
        <v>958</v>
      </c>
      <c r="AF1434">
        <v>0</v>
      </c>
      <c r="AG1434">
        <v>0.04</v>
      </c>
      <c r="AH1434">
        <v>0.05</v>
      </c>
      <c r="AI1434">
        <v>0.15</v>
      </c>
      <c r="AJ1434">
        <v>0.08</v>
      </c>
      <c r="AK1434">
        <v>74</v>
      </c>
      <c r="AN1434">
        <v>0.05</v>
      </c>
      <c r="AO1434">
        <v>7.0000000000000007E-2</v>
      </c>
      <c r="AP1434">
        <v>0.08</v>
      </c>
      <c r="AQ1434">
        <v>0.09</v>
      </c>
      <c r="AR1434" s="6">
        <v>0.15</v>
      </c>
      <c r="AS1434" s="8">
        <v>0.08</v>
      </c>
      <c r="AT1434">
        <v>0.05</v>
      </c>
      <c r="AU1434" s="19">
        <v>7.4999999999999997E-2</v>
      </c>
      <c r="AV1434" s="19">
        <v>6.2E-2</v>
      </c>
      <c r="AW1434" s="19"/>
      <c r="AZ1434" s="4">
        <v>44515</v>
      </c>
      <c r="BA1434" s="2">
        <v>1.1000000000000001</v>
      </c>
      <c r="BB1434" s="2">
        <v>1.58</v>
      </c>
      <c r="BC1434" s="4">
        <v>44515</v>
      </c>
      <c r="BD1434" s="2">
        <v>1.7</v>
      </c>
      <c r="BR1434">
        <f t="shared" si="44"/>
        <v>-6.9999999999999993E-2</v>
      </c>
      <c r="BS1434">
        <f t="shared" si="45"/>
        <v>0.03</v>
      </c>
    </row>
    <row r="1435" spans="1:71">
      <c r="A1435" s="1">
        <v>44516</v>
      </c>
      <c r="B1435">
        <v>7.0000000000000007E-2</v>
      </c>
      <c r="C1435">
        <v>265</v>
      </c>
      <c r="D1435" s="3">
        <v>44516</v>
      </c>
      <c r="E1435">
        <v>0.25</v>
      </c>
      <c r="F1435" s="3">
        <v>44516</v>
      </c>
      <c r="G1435">
        <v>0</v>
      </c>
      <c r="H1435">
        <v>0.04</v>
      </c>
      <c r="I1435">
        <v>0.06</v>
      </c>
      <c r="J1435">
        <v>0.08</v>
      </c>
      <c r="K1435">
        <v>0.11</v>
      </c>
      <c r="L1435">
        <v>0.05</v>
      </c>
      <c r="M1435">
        <v>327</v>
      </c>
      <c r="P1435">
        <v>0.01</v>
      </c>
      <c r="Q1435">
        <v>0.05</v>
      </c>
      <c r="R1435">
        <v>0.05</v>
      </c>
      <c r="S1435">
        <v>0.15</v>
      </c>
      <c r="T1435">
        <v>0.05</v>
      </c>
      <c r="U1435">
        <v>346</v>
      </c>
      <c r="X1435">
        <v>0.01</v>
      </c>
      <c r="Y1435">
        <v>0.05</v>
      </c>
      <c r="Z1435">
        <v>0.05</v>
      </c>
      <c r="AA1435">
        <v>0.15</v>
      </c>
      <c r="AB1435">
        <v>0.05</v>
      </c>
      <c r="AC1435">
        <v>924</v>
      </c>
      <c r="AF1435">
        <v>-0.01</v>
      </c>
      <c r="AG1435">
        <v>0.04</v>
      </c>
      <c r="AH1435">
        <v>0.05</v>
      </c>
      <c r="AI1435">
        <v>0.15</v>
      </c>
      <c r="AJ1435">
        <v>0.08</v>
      </c>
      <c r="AK1435">
        <v>77</v>
      </c>
      <c r="AN1435">
        <v>0.05</v>
      </c>
      <c r="AO1435">
        <v>7.0000000000000007E-2</v>
      </c>
      <c r="AP1435">
        <v>0.08</v>
      </c>
      <c r="AQ1435">
        <v>0.09</v>
      </c>
      <c r="AR1435" s="6">
        <v>0.15</v>
      </c>
      <c r="AS1435" s="8">
        <v>0.08</v>
      </c>
      <c r="AT1435">
        <v>0.05</v>
      </c>
      <c r="AU1435" s="19">
        <v>6.5000000000000002E-2</v>
      </c>
      <c r="AV1435" s="19">
        <v>5.6000000000000001E-2</v>
      </c>
      <c r="AW1435" s="19"/>
      <c r="AZ1435" s="4">
        <v>44516</v>
      </c>
      <c r="BA1435" s="2">
        <v>1.0900000000000001</v>
      </c>
      <c r="BB1435" s="2">
        <v>1.58</v>
      </c>
      <c r="BC1435" s="4">
        <v>44516</v>
      </c>
      <c r="BD1435" s="2">
        <v>1.72</v>
      </c>
      <c r="BR1435">
        <f t="shared" si="44"/>
        <v>-6.9999999999999993E-2</v>
      </c>
      <c r="BS1435">
        <f t="shared" si="45"/>
        <v>0.03</v>
      </c>
    </row>
    <row r="1436" spans="1:71">
      <c r="A1436" s="1">
        <v>44517</v>
      </c>
      <c r="B1436">
        <v>7.0000000000000007E-2</v>
      </c>
      <c r="C1436">
        <v>271</v>
      </c>
      <c r="D1436" s="3">
        <v>44517</v>
      </c>
      <c r="E1436">
        <v>0.25</v>
      </c>
      <c r="F1436" s="3">
        <v>44517</v>
      </c>
      <c r="G1436">
        <v>0</v>
      </c>
      <c r="H1436">
        <v>0.04</v>
      </c>
      <c r="I1436">
        <v>0.06</v>
      </c>
      <c r="J1436">
        <v>0.08</v>
      </c>
      <c r="K1436">
        <v>0.11</v>
      </c>
      <c r="L1436">
        <v>0.05</v>
      </c>
      <c r="M1436">
        <v>329</v>
      </c>
      <c r="P1436">
        <v>0.01</v>
      </c>
      <c r="Q1436">
        <v>0.05</v>
      </c>
      <c r="R1436">
        <v>0.05</v>
      </c>
      <c r="S1436">
        <v>0.15</v>
      </c>
      <c r="T1436">
        <v>0.05</v>
      </c>
      <c r="U1436">
        <v>347</v>
      </c>
      <c r="X1436">
        <v>0.01</v>
      </c>
      <c r="Y1436">
        <v>0.05</v>
      </c>
      <c r="Z1436">
        <v>0.05</v>
      </c>
      <c r="AA1436">
        <v>0.15</v>
      </c>
      <c r="AB1436">
        <v>0.05</v>
      </c>
      <c r="AC1436">
        <v>893</v>
      </c>
      <c r="AF1436">
        <v>-0.01</v>
      </c>
      <c r="AG1436">
        <v>0.03</v>
      </c>
      <c r="AH1436">
        <v>0.05</v>
      </c>
      <c r="AI1436">
        <v>0.15</v>
      </c>
      <c r="AJ1436">
        <v>0.08</v>
      </c>
      <c r="AK1436">
        <v>76</v>
      </c>
      <c r="AN1436">
        <v>0.05</v>
      </c>
      <c r="AO1436">
        <v>7.0000000000000007E-2</v>
      </c>
      <c r="AP1436">
        <v>0.08</v>
      </c>
      <c r="AQ1436">
        <v>0.09</v>
      </c>
      <c r="AR1436" s="6">
        <v>0.15</v>
      </c>
      <c r="AS1436" s="8">
        <v>0.08</v>
      </c>
      <c r="AT1436">
        <v>0.05</v>
      </c>
      <c r="AU1436" s="19">
        <v>6.4000000000000001E-2</v>
      </c>
      <c r="AV1436" s="19">
        <v>4.7E-2</v>
      </c>
      <c r="AW1436" s="19"/>
      <c r="AZ1436" s="4">
        <v>44517</v>
      </c>
      <c r="BA1436" s="2">
        <v>1.08</v>
      </c>
      <c r="BB1436" s="2">
        <v>1.55</v>
      </c>
      <c r="BC1436" s="4">
        <v>44517</v>
      </c>
      <c r="BD1436" s="2">
        <v>1.74</v>
      </c>
      <c r="BR1436">
        <f t="shared" si="44"/>
        <v>-6.9999999999999993E-2</v>
      </c>
      <c r="BS1436">
        <f t="shared" si="45"/>
        <v>0.03</v>
      </c>
    </row>
    <row r="1437" spans="1:71">
      <c r="A1437" s="1">
        <v>44518</v>
      </c>
      <c r="B1437">
        <v>7.0000000000000007E-2</v>
      </c>
      <c r="C1437">
        <v>273</v>
      </c>
      <c r="D1437" s="3">
        <v>44518</v>
      </c>
      <c r="E1437">
        <v>0.25</v>
      </c>
      <c r="F1437" s="3">
        <v>44518</v>
      </c>
      <c r="G1437">
        <v>0</v>
      </c>
      <c r="H1437">
        <v>0.04</v>
      </c>
      <c r="I1437">
        <v>0.06</v>
      </c>
      <c r="J1437">
        <v>0.08</v>
      </c>
      <c r="K1437">
        <v>0.11</v>
      </c>
      <c r="L1437">
        <v>0.05</v>
      </c>
      <c r="M1437">
        <v>337</v>
      </c>
      <c r="P1437">
        <v>0.01</v>
      </c>
      <c r="Q1437">
        <v>0.05</v>
      </c>
      <c r="R1437">
        <v>0.05</v>
      </c>
      <c r="S1437">
        <v>0.15</v>
      </c>
      <c r="T1437">
        <v>0.05</v>
      </c>
      <c r="U1437">
        <v>358</v>
      </c>
      <c r="X1437">
        <v>0.01</v>
      </c>
      <c r="Y1437">
        <v>0.05</v>
      </c>
      <c r="Z1437">
        <v>0.05</v>
      </c>
      <c r="AA1437">
        <v>0.15</v>
      </c>
      <c r="AB1437">
        <v>0.05</v>
      </c>
      <c r="AC1437">
        <v>898</v>
      </c>
      <c r="AF1437">
        <v>-0.01</v>
      </c>
      <c r="AG1437">
        <v>0.03</v>
      </c>
      <c r="AH1437">
        <v>0.05</v>
      </c>
      <c r="AI1437">
        <v>0.15</v>
      </c>
      <c r="AJ1437">
        <v>0.08</v>
      </c>
      <c r="AK1437">
        <v>74</v>
      </c>
      <c r="AN1437">
        <v>0.05</v>
      </c>
      <c r="AO1437">
        <v>7.0000000000000007E-2</v>
      </c>
      <c r="AP1437">
        <v>0.09</v>
      </c>
      <c r="AQ1437">
        <v>0.09</v>
      </c>
      <c r="AR1437" s="6">
        <v>0.15</v>
      </c>
      <c r="AS1437" s="8">
        <v>0.08</v>
      </c>
      <c r="AT1437">
        <v>0.05</v>
      </c>
      <c r="AU1437" s="19">
        <v>6.5000000000000002E-2</v>
      </c>
      <c r="AV1437" s="19">
        <v>4.7E-2</v>
      </c>
      <c r="AW1437" s="19"/>
      <c r="AZ1437" s="4">
        <v>44518</v>
      </c>
      <c r="BA1437" s="2">
        <v>1.07</v>
      </c>
      <c r="BB1437" s="2">
        <v>1.54</v>
      </c>
      <c r="BC1437" s="4">
        <v>44518</v>
      </c>
      <c r="BD1437" s="2">
        <v>1.73</v>
      </c>
      <c r="BR1437">
        <f t="shared" si="44"/>
        <v>-6.9999999999999993E-2</v>
      </c>
      <c r="BS1437">
        <f t="shared" si="45"/>
        <v>0.03</v>
      </c>
    </row>
    <row r="1438" spans="1:71">
      <c r="A1438" s="1">
        <v>44519</v>
      </c>
      <c r="B1438">
        <v>7.0000000000000007E-2</v>
      </c>
      <c r="C1438">
        <v>272</v>
      </c>
      <c r="D1438" s="3">
        <v>44519</v>
      </c>
      <c r="E1438">
        <v>0.25</v>
      </c>
      <c r="F1438" s="3">
        <v>44519</v>
      </c>
      <c r="G1438">
        <v>0</v>
      </c>
      <c r="H1438">
        <v>0.04</v>
      </c>
      <c r="I1438">
        <v>0.06</v>
      </c>
      <c r="J1438">
        <v>0.08</v>
      </c>
      <c r="K1438">
        <v>0.11</v>
      </c>
      <c r="L1438">
        <v>0.05</v>
      </c>
      <c r="M1438">
        <v>331</v>
      </c>
      <c r="P1438">
        <v>0.01</v>
      </c>
      <c r="Q1438">
        <v>0.05</v>
      </c>
      <c r="R1438">
        <v>0.05</v>
      </c>
      <c r="S1438">
        <v>0.15</v>
      </c>
      <c r="T1438">
        <v>0.05</v>
      </c>
      <c r="U1438">
        <v>350</v>
      </c>
      <c r="X1438">
        <v>0.01</v>
      </c>
      <c r="Y1438">
        <v>0.05</v>
      </c>
      <c r="Z1438">
        <v>0.05</v>
      </c>
      <c r="AA1438">
        <v>0.15</v>
      </c>
      <c r="AB1438">
        <v>0.05</v>
      </c>
      <c r="AC1438">
        <v>895</v>
      </c>
      <c r="AF1438">
        <v>-0.01</v>
      </c>
      <c r="AG1438">
        <v>0.03</v>
      </c>
      <c r="AH1438">
        <v>0.05</v>
      </c>
      <c r="AI1438">
        <v>0.15</v>
      </c>
      <c r="AJ1438">
        <v>0.08</v>
      </c>
      <c r="AK1438">
        <v>77</v>
      </c>
      <c r="AN1438">
        <v>0.06</v>
      </c>
      <c r="AO1438">
        <v>7.0000000000000007E-2</v>
      </c>
      <c r="AP1438">
        <v>0.08</v>
      </c>
      <c r="AQ1438">
        <v>0.1</v>
      </c>
      <c r="AR1438" s="6">
        <v>0.15</v>
      </c>
      <c r="AS1438" s="8">
        <v>0.08</v>
      </c>
      <c r="AT1438">
        <v>0.05</v>
      </c>
      <c r="AU1438" s="19">
        <v>6.6000000000000003E-2</v>
      </c>
      <c r="AV1438" s="19">
        <v>4.7E-2</v>
      </c>
      <c r="AW1438" s="19"/>
      <c r="AZ1438" s="4">
        <v>44519</v>
      </c>
      <c r="BA1438" s="2">
        <v>1.02</v>
      </c>
      <c r="BB1438" s="2">
        <v>1.49</v>
      </c>
      <c r="BC1438" s="4">
        <v>44519</v>
      </c>
      <c r="BD1438" s="2">
        <v>1.73</v>
      </c>
      <c r="BR1438">
        <f t="shared" si="44"/>
        <v>-6.9999999999999993E-2</v>
      </c>
      <c r="BS1438">
        <f t="shared" si="45"/>
        <v>0.03</v>
      </c>
    </row>
    <row r="1439" spans="1:71">
      <c r="A1439" s="1">
        <v>44522</v>
      </c>
      <c r="B1439">
        <v>7.0000000000000007E-2</v>
      </c>
      <c r="C1439">
        <v>278</v>
      </c>
      <c r="D1439" s="3">
        <v>44522</v>
      </c>
      <c r="E1439">
        <v>0.25</v>
      </c>
      <c r="F1439" s="3">
        <v>44522</v>
      </c>
      <c r="G1439">
        <v>0</v>
      </c>
      <c r="H1439">
        <v>0.04</v>
      </c>
      <c r="I1439">
        <v>0.06</v>
      </c>
      <c r="J1439">
        <v>0.08</v>
      </c>
      <c r="K1439">
        <v>0.12</v>
      </c>
      <c r="L1439">
        <v>0.05</v>
      </c>
      <c r="M1439">
        <v>336</v>
      </c>
      <c r="P1439">
        <v>0.01</v>
      </c>
      <c r="Q1439">
        <v>0.05</v>
      </c>
      <c r="R1439">
        <v>0.05</v>
      </c>
      <c r="S1439">
        <v>0.15</v>
      </c>
      <c r="T1439">
        <v>0.05</v>
      </c>
      <c r="U1439">
        <v>357</v>
      </c>
      <c r="X1439">
        <v>0.01</v>
      </c>
      <c r="Y1439">
        <v>0.05</v>
      </c>
      <c r="Z1439">
        <v>0.05</v>
      </c>
      <c r="AA1439">
        <v>0.15</v>
      </c>
      <c r="AB1439">
        <v>0.05</v>
      </c>
      <c r="AC1439">
        <v>930</v>
      </c>
      <c r="AF1439">
        <v>-0.01</v>
      </c>
      <c r="AG1439">
        <v>0.03</v>
      </c>
      <c r="AH1439">
        <v>0.05</v>
      </c>
      <c r="AI1439">
        <v>0.15</v>
      </c>
      <c r="AJ1439">
        <v>0.08</v>
      </c>
      <c r="AK1439">
        <v>74</v>
      </c>
      <c r="AN1439">
        <v>0.06</v>
      </c>
      <c r="AO1439">
        <v>7.0000000000000007E-2</v>
      </c>
      <c r="AP1439">
        <v>0.08</v>
      </c>
      <c r="AQ1439">
        <v>0.1</v>
      </c>
      <c r="AR1439" s="6">
        <v>0.15</v>
      </c>
      <c r="AS1439" s="8">
        <v>0.08</v>
      </c>
      <c r="AT1439">
        <v>0.05</v>
      </c>
      <c r="AU1439" s="19">
        <v>6.6000000000000003E-2</v>
      </c>
      <c r="AV1439" s="19">
        <v>0.05</v>
      </c>
      <c r="AW1439" s="19"/>
      <c r="AZ1439" s="4">
        <v>44522</v>
      </c>
      <c r="BA1439" s="2">
        <v>1</v>
      </c>
      <c r="BB1439" s="2">
        <v>1.58</v>
      </c>
      <c r="BC1439" s="4">
        <v>44522</v>
      </c>
      <c r="BD1439" s="2">
        <v>1.71</v>
      </c>
      <c r="BR1439">
        <f t="shared" si="44"/>
        <v>-6.9999999999999993E-2</v>
      </c>
      <c r="BS1439">
        <f t="shared" si="45"/>
        <v>0.03</v>
      </c>
    </row>
    <row r="1440" spans="1:71">
      <c r="A1440" s="1">
        <v>44523</v>
      </c>
      <c r="B1440">
        <v>7.0000000000000007E-2</v>
      </c>
      <c r="C1440">
        <v>272</v>
      </c>
      <c r="D1440" s="3">
        <v>44523</v>
      </c>
      <c r="E1440">
        <v>0.25</v>
      </c>
      <c r="F1440" s="3">
        <v>44523</v>
      </c>
      <c r="G1440">
        <v>0</v>
      </c>
      <c r="H1440">
        <v>0.04</v>
      </c>
      <c r="I1440">
        <v>0.06</v>
      </c>
      <c r="J1440">
        <v>0.08</v>
      </c>
      <c r="K1440">
        <v>0.14000000000000001</v>
      </c>
      <c r="L1440">
        <v>0.05</v>
      </c>
      <c r="M1440">
        <v>328</v>
      </c>
      <c r="P1440">
        <v>0.01</v>
      </c>
      <c r="Q1440">
        <v>0.05</v>
      </c>
      <c r="R1440">
        <v>0.05</v>
      </c>
      <c r="S1440">
        <v>0.15</v>
      </c>
      <c r="T1440">
        <v>0.05</v>
      </c>
      <c r="U1440">
        <v>350</v>
      </c>
      <c r="X1440">
        <v>0.01</v>
      </c>
      <c r="Y1440">
        <v>0.05</v>
      </c>
      <c r="Z1440">
        <v>0.05</v>
      </c>
      <c r="AA1440">
        <v>0.15</v>
      </c>
      <c r="AB1440">
        <v>0.05</v>
      </c>
      <c r="AC1440">
        <v>920</v>
      </c>
      <c r="AF1440">
        <v>-0.01</v>
      </c>
      <c r="AG1440">
        <v>0.03</v>
      </c>
      <c r="AH1440">
        <v>0.05</v>
      </c>
      <c r="AI1440">
        <v>0.15</v>
      </c>
      <c r="AJ1440">
        <v>0.08</v>
      </c>
      <c r="AK1440">
        <v>74</v>
      </c>
      <c r="AN1440">
        <v>0.06</v>
      </c>
      <c r="AO1440">
        <v>7.0000000000000007E-2</v>
      </c>
      <c r="AP1440">
        <v>0.08</v>
      </c>
      <c r="AQ1440">
        <v>0.12</v>
      </c>
      <c r="AR1440" s="6">
        <v>0.15</v>
      </c>
      <c r="AS1440" s="8">
        <v>0.08</v>
      </c>
      <c r="AT1440">
        <v>0.05</v>
      </c>
      <c r="AU1440" s="19">
        <v>5.7000000000000002E-2</v>
      </c>
      <c r="AV1440" s="19">
        <v>5.2999999999999999E-2</v>
      </c>
      <c r="AW1440" s="19"/>
      <c r="AZ1440" s="4">
        <v>44523</v>
      </c>
      <c r="BA1440" s="2">
        <v>1.07</v>
      </c>
      <c r="BB1440" s="2">
        <v>1.61</v>
      </c>
      <c r="BC1440" s="4">
        <v>44523</v>
      </c>
      <c r="BD1440" s="2">
        <v>1.73</v>
      </c>
      <c r="BR1440">
        <f t="shared" si="44"/>
        <v>-6.9999999999999993E-2</v>
      </c>
      <c r="BS1440">
        <f t="shared" si="45"/>
        <v>0.03</v>
      </c>
    </row>
    <row r="1441" spans="1:71">
      <c r="A1441" s="1">
        <v>44524</v>
      </c>
      <c r="B1441">
        <v>7.0000000000000007E-2</v>
      </c>
      <c r="C1441">
        <v>257</v>
      </c>
      <c r="D1441" s="3">
        <v>44524</v>
      </c>
      <c r="E1441">
        <v>0.25</v>
      </c>
      <c r="F1441" s="3">
        <v>44524</v>
      </c>
      <c r="G1441">
        <v>0</v>
      </c>
      <c r="H1441">
        <v>0.04</v>
      </c>
      <c r="I1441">
        <v>0.06</v>
      </c>
      <c r="J1441">
        <v>0.08</v>
      </c>
      <c r="K1441">
        <v>0.14000000000000001</v>
      </c>
      <c r="L1441">
        <v>0.05</v>
      </c>
      <c r="M1441">
        <v>325</v>
      </c>
      <c r="P1441">
        <v>0.01</v>
      </c>
      <c r="Q1441">
        <v>0.05</v>
      </c>
      <c r="R1441">
        <v>0.05</v>
      </c>
      <c r="S1441">
        <v>0.15</v>
      </c>
      <c r="T1441">
        <v>0.05</v>
      </c>
      <c r="U1441">
        <v>339</v>
      </c>
      <c r="X1441">
        <v>0.01</v>
      </c>
      <c r="Y1441">
        <v>0.05</v>
      </c>
      <c r="Z1441">
        <v>0.05</v>
      </c>
      <c r="AA1441">
        <v>0.15</v>
      </c>
      <c r="AB1441">
        <v>0.05</v>
      </c>
      <c r="AC1441">
        <v>887</v>
      </c>
      <c r="AF1441">
        <v>0</v>
      </c>
      <c r="AG1441">
        <v>0.04</v>
      </c>
      <c r="AH1441">
        <v>0.05</v>
      </c>
      <c r="AI1441">
        <v>0.15</v>
      </c>
      <c r="AJ1441">
        <v>0.08</v>
      </c>
      <c r="AK1441">
        <v>74</v>
      </c>
      <c r="AN1441">
        <v>0.06</v>
      </c>
      <c r="AO1441">
        <v>7.0000000000000007E-2</v>
      </c>
      <c r="AP1441">
        <v>0.09</v>
      </c>
      <c r="AQ1441">
        <v>0.12</v>
      </c>
      <c r="AR1441" s="6">
        <v>0.15</v>
      </c>
      <c r="AS1441" s="8">
        <v>0.08</v>
      </c>
      <c r="AT1441">
        <v>0.05</v>
      </c>
      <c r="AU1441" s="19">
        <v>6.2E-2</v>
      </c>
      <c r="AV1441" s="19">
        <v>5.1999999999999998E-2</v>
      </c>
      <c r="AW1441" s="19"/>
      <c r="AZ1441" s="4">
        <v>44524</v>
      </c>
      <c r="BA1441" s="2">
        <v>1</v>
      </c>
      <c r="BB1441" s="2">
        <v>1.58</v>
      </c>
      <c r="BC1441" s="4">
        <v>44524</v>
      </c>
      <c r="BD1441" s="2">
        <v>1.72</v>
      </c>
      <c r="BR1441">
        <f t="shared" si="44"/>
        <v>-6.9999999999999993E-2</v>
      </c>
      <c r="BS1441">
        <f t="shared" si="45"/>
        <v>0.03</v>
      </c>
    </row>
    <row r="1442" spans="1:71">
      <c r="A1442" s="1">
        <v>44526</v>
      </c>
      <c r="B1442">
        <v>7.0000000000000007E-2</v>
      </c>
      <c r="C1442">
        <v>268</v>
      </c>
      <c r="D1442" s="3">
        <v>44526</v>
      </c>
      <c r="E1442">
        <v>0.25</v>
      </c>
      <c r="F1442" s="3">
        <v>44526</v>
      </c>
      <c r="G1442">
        <v>0</v>
      </c>
      <c r="H1442">
        <v>0.04</v>
      </c>
      <c r="I1442">
        <v>0.06</v>
      </c>
      <c r="J1442">
        <v>0.08</v>
      </c>
      <c r="K1442">
        <v>0.14000000000000001</v>
      </c>
      <c r="L1442">
        <v>0.05</v>
      </c>
      <c r="M1442">
        <v>327</v>
      </c>
      <c r="P1442">
        <v>0.01</v>
      </c>
      <c r="Q1442">
        <v>0.05</v>
      </c>
      <c r="R1442">
        <v>0.05</v>
      </c>
      <c r="S1442">
        <v>0.15</v>
      </c>
      <c r="T1442">
        <v>0.05</v>
      </c>
      <c r="U1442">
        <v>334</v>
      </c>
      <c r="X1442">
        <v>0.01</v>
      </c>
      <c r="Y1442">
        <v>0.05</v>
      </c>
      <c r="Z1442">
        <v>0.05</v>
      </c>
      <c r="AA1442">
        <v>0.15</v>
      </c>
      <c r="AB1442">
        <v>0.05</v>
      </c>
      <c r="AC1442">
        <v>895</v>
      </c>
      <c r="AF1442">
        <v>0</v>
      </c>
      <c r="AG1442">
        <v>0.04</v>
      </c>
      <c r="AH1442">
        <v>0.06</v>
      </c>
      <c r="AI1442">
        <v>0.15</v>
      </c>
      <c r="AJ1442">
        <v>0.08</v>
      </c>
      <c r="AK1442">
        <v>79</v>
      </c>
      <c r="AN1442">
        <v>0.06</v>
      </c>
      <c r="AO1442">
        <v>7.0000000000000007E-2</v>
      </c>
      <c r="AP1442">
        <v>0.08</v>
      </c>
      <c r="AQ1442">
        <v>0.12</v>
      </c>
      <c r="AR1442" s="6">
        <v>0.15</v>
      </c>
      <c r="AS1442" s="8">
        <v>0.08</v>
      </c>
      <c r="AT1442">
        <v>0.05</v>
      </c>
      <c r="AU1442" s="19">
        <v>6.0999999999999999E-2</v>
      </c>
      <c r="AV1442" s="19">
        <v>5.0999999999999997E-2</v>
      </c>
      <c r="AW1442" s="19"/>
      <c r="AZ1442" s="4">
        <v>44526</v>
      </c>
      <c r="BA1442" s="2">
        <v>0.98</v>
      </c>
      <c r="BB1442" s="2">
        <v>1.42</v>
      </c>
      <c r="BC1442" s="4">
        <v>44526</v>
      </c>
      <c r="BD1442" s="2">
        <v>1.82</v>
      </c>
      <c r="BR1442">
        <f t="shared" si="44"/>
        <v>-6.9999999999999993E-2</v>
      </c>
      <c r="BS1442">
        <f t="shared" si="45"/>
        <v>0.03</v>
      </c>
    </row>
    <row r="1443" spans="1:71">
      <c r="A1443" s="1">
        <v>44529</v>
      </c>
      <c r="B1443">
        <v>7.0000000000000007E-2</v>
      </c>
      <c r="C1443">
        <v>279</v>
      </c>
      <c r="D1443" s="3">
        <v>44529</v>
      </c>
      <c r="E1443">
        <v>0.25</v>
      </c>
      <c r="F1443" s="3">
        <v>44529</v>
      </c>
      <c r="G1443">
        <v>0</v>
      </c>
      <c r="H1443">
        <v>0.04</v>
      </c>
      <c r="I1443">
        <v>0.06</v>
      </c>
      <c r="J1443">
        <v>0.08</v>
      </c>
      <c r="K1443">
        <v>0.14000000000000001</v>
      </c>
      <c r="L1443">
        <v>0.05</v>
      </c>
      <c r="M1443">
        <v>328</v>
      </c>
      <c r="P1443">
        <v>0.01</v>
      </c>
      <c r="Q1443">
        <v>0.05</v>
      </c>
      <c r="R1443">
        <v>0.05</v>
      </c>
      <c r="S1443">
        <v>0.15</v>
      </c>
      <c r="T1443">
        <v>0.05</v>
      </c>
      <c r="U1443">
        <v>350</v>
      </c>
      <c r="X1443">
        <v>0.01</v>
      </c>
      <c r="Y1443">
        <v>0.05</v>
      </c>
      <c r="Z1443">
        <v>0.05</v>
      </c>
      <c r="AA1443">
        <v>0.15</v>
      </c>
      <c r="AB1443">
        <v>0.05</v>
      </c>
      <c r="AC1443">
        <v>953</v>
      </c>
      <c r="AF1443">
        <v>0</v>
      </c>
      <c r="AG1443">
        <v>0.04</v>
      </c>
      <c r="AH1443">
        <v>0.05</v>
      </c>
      <c r="AI1443">
        <v>0.15</v>
      </c>
      <c r="AJ1443">
        <v>0.08</v>
      </c>
      <c r="AK1443">
        <v>85</v>
      </c>
      <c r="AN1443">
        <v>0.06</v>
      </c>
      <c r="AO1443">
        <v>7.0000000000000007E-2</v>
      </c>
      <c r="AP1443">
        <v>0.08</v>
      </c>
      <c r="AQ1443">
        <v>0.11</v>
      </c>
      <c r="AR1443" s="6">
        <v>0.15</v>
      </c>
      <c r="AS1443" s="8">
        <v>0.08</v>
      </c>
      <c r="AT1443">
        <v>0.05</v>
      </c>
      <c r="AU1443" s="19">
        <v>0.08</v>
      </c>
      <c r="AV1443" s="19">
        <v>5.7000000000000002E-2</v>
      </c>
      <c r="AW1443" s="19"/>
      <c r="AZ1443" s="4">
        <v>44529</v>
      </c>
      <c r="BA1443" s="2">
        <v>1.01</v>
      </c>
      <c r="BB1443" s="2">
        <v>1.46</v>
      </c>
      <c r="BC1443" s="4">
        <v>44529</v>
      </c>
      <c r="BD1443" s="2">
        <v>1.81</v>
      </c>
      <c r="BR1443">
        <f t="shared" si="44"/>
        <v>-6.9999999999999993E-2</v>
      </c>
      <c r="BS1443">
        <f t="shared" si="45"/>
        <v>0.03</v>
      </c>
    </row>
    <row r="1444" spans="1:71">
      <c r="A1444" s="1">
        <v>44530</v>
      </c>
      <c r="B1444">
        <v>7.0000000000000007E-2</v>
      </c>
      <c r="C1444">
        <v>220</v>
      </c>
      <c r="D1444" s="3">
        <v>44530</v>
      </c>
      <c r="E1444">
        <v>0.25</v>
      </c>
      <c r="F1444" s="3">
        <v>44530</v>
      </c>
      <c r="G1444">
        <v>0</v>
      </c>
      <c r="H1444">
        <v>0.04</v>
      </c>
      <c r="I1444">
        <v>0.05</v>
      </c>
      <c r="J1444">
        <v>0.08</v>
      </c>
      <c r="K1444">
        <v>0.14000000000000001</v>
      </c>
      <c r="L1444">
        <v>0.05</v>
      </c>
      <c r="M1444">
        <v>334</v>
      </c>
      <c r="P1444">
        <v>0.01</v>
      </c>
      <c r="Q1444">
        <v>0.05</v>
      </c>
      <c r="R1444">
        <v>0.05</v>
      </c>
      <c r="S1444">
        <v>0.15</v>
      </c>
      <c r="T1444">
        <v>0.05</v>
      </c>
      <c r="U1444">
        <v>362</v>
      </c>
      <c r="X1444">
        <v>0.01</v>
      </c>
      <c r="Y1444">
        <v>0.05</v>
      </c>
      <c r="Z1444">
        <v>0.05</v>
      </c>
      <c r="AA1444">
        <v>0.15</v>
      </c>
      <c r="AB1444">
        <v>0.05</v>
      </c>
      <c r="AC1444">
        <v>1067</v>
      </c>
      <c r="AF1444">
        <v>0</v>
      </c>
      <c r="AG1444">
        <v>0.04</v>
      </c>
      <c r="AH1444">
        <v>0.06</v>
      </c>
      <c r="AI1444">
        <v>0.13</v>
      </c>
      <c r="AJ1444">
        <v>0.08</v>
      </c>
      <c r="AK1444">
        <v>85</v>
      </c>
      <c r="AN1444">
        <v>0.06</v>
      </c>
      <c r="AO1444">
        <v>7.0000000000000007E-2</v>
      </c>
      <c r="AP1444">
        <v>0.09</v>
      </c>
      <c r="AQ1444">
        <v>0.12</v>
      </c>
      <c r="AR1444" s="6">
        <v>0.15</v>
      </c>
      <c r="AS1444" s="8">
        <v>0.08</v>
      </c>
      <c r="AT1444">
        <v>0.05</v>
      </c>
      <c r="AU1444" s="19">
        <v>8.6999999999999994E-2</v>
      </c>
      <c r="AV1444" s="19">
        <v>6.7000000000000004E-2</v>
      </c>
      <c r="AW1444" s="19"/>
      <c r="AZ1444" s="4">
        <v>44530</v>
      </c>
      <c r="BA1444" s="2">
        <v>0.91</v>
      </c>
      <c r="BB1444" s="2">
        <v>1.38</v>
      </c>
      <c r="BC1444" s="4">
        <v>44530</v>
      </c>
      <c r="BD1444" s="2">
        <v>1.81</v>
      </c>
      <c r="BR1444">
        <f t="shared" si="44"/>
        <v>-6.9999999999999993E-2</v>
      </c>
      <c r="BS1444">
        <f t="shared" si="45"/>
        <v>0.03</v>
      </c>
    </row>
    <row r="1445" spans="1:71">
      <c r="A1445" s="1">
        <v>44531</v>
      </c>
      <c r="B1445">
        <v>7.0000000000000007E-2</v>
      </c>
      <c r="C1445">
        <v>256</v>
      </c>
      <c r="D1445" s="3">
        <v>44531</v>
      </c>
      <c r="E1445">
        <v>0.25</v>
      </c>
      <c r="F1445" s="3">
        <v>44531</v>
      </c>
      <c r="G1445">
        <v>0</v>
      </c>
      <c r="H1445">
        <v>0.04</v>
      </c>
      <c r="I1445">
        <v>7.0000000000000007E-2</v>
      </c>
      <c r="J1445">
        <v>0.08</v>
      </c>
      <c r="K1445">
        <v>0.14000000000000001</v>
      </c>
      <c r="L1445">
        <v>0.05</v>
      </c>
      <c r="M1445">
        <v>341</v>
      </c>
      <c r="P1445">
        <v>0.01</v>
      </c>
      <c r="Q1445">
        <v>0.05</v>
      </c>
      <c r="R1445">
        <v>0.05</v>
      </c>
      <c r="S1445">
        <v>0.15</v>
      </c>
      <c r="T1445">
        <v>0.05</v>
      </c>
      <c r="U1445">
        <v>374</v>
      </c>
      <c r="X1445">
        <v>0.01</v>
      </c>
      <c r="Y1445">
        <v>0.05</v>
      </c>
      <c r="Z1445">
        <v>0.05</v>
      </c>
      <c r="AA1445">
        <v>0.15</v>
      </c>
      <c r="AB1445">
        <v>0.05</v>
      </c>
      <c r="AC1445">
        <v>1088</v>
      </c>
      <c r="AF1445">
        <v>0</v>
      </c>
      <c r="AG1445">
        <v>0.05</v>
      </c>
      <c r="AH1445">
        <v>0.06</v>
      </c>
      <c r="AI1445">
        <v>0.14000000000000001</v>
      </c>
      <c r="AJ1445">
        <v>7.0000000000000007E-2</v>
      </c>
      <c r="AK1445">
        <v>77</v>
      </c>
      <c r="AN1445">
        <v>0.05</v>
      </c>
      <c r="AO1445">
        <v>0.06</v>
      </c>
      <c r="AP1445">
        <v>0.08</v>
      </c>
      <c r="AQ1445">
        <v>0.12</v>
      </c>
      <c r="AR1445" s="6">
        <v>0.15</v>
      </c>
      <c r="AS1445" s="8">
        <v>7.0000000000000007E-2</v>
      </c>
      <c r="AT1445">
        <v>0.05</v>
      </c>
      <c r="AU1445" s="19">
        <v>7.8E-2</v>
      </c>
      <c r="AV1445" s="19">
        <v>6.0999999999999999E-2</v>
      </c>
      <c r="AW1445" s="19"/>
      <c r="AZ1445" s="4">
        <v>44531</v>
      </c>
      <c r="BA1445" s="2">
        <v>0.87</v>
      </c>
      <c r="BB1445" s="2">
        <v>1.37</v>
      </c>
      <c r="BC1445" s="4">
        <v>44531</v>
      </c>
      <c r="BD1445" s="2">
        <v>1.81</v>
      </c>
      <c r="BR1445">
        <f t="shared" si="44"/>
        <v>-7.9999999999999988E-2</v>
      </c>
      <c r="BS1445">
        <f t="shared" si="45"/>
        <v>2.0000000000000004E-2</v>
      </c>
    </row>
    <row r="1446" spans="1:71">
      <c r="A1446" s="1">
        <v>44532</v>
      </c>
      <c r="B1446">
        <v>7.0000000000000007E-2</v>
      </c>
      <c r="C1446">
        <v>270</v>
      </c>
      <c r="D1446" s="3">
        <v>44532</v>
      </c>
      <c r="E1446">
        <v>0.25</v>
      </c>
      <c r="F1446" s="3">
        <v>44532</v>
      </c>
      <c r="G1446">
        <v>0</v>
      </c>
      <c r="H1446">
        <v>0.04</v>
      </c>
      <c r="I1446">
        <v>0.06</v>
      </c>
      <c r="J1446">
        <v>0.08</v>
      </c>
      <c r="K1446">
        <v>0.14000000000000001</v>
      </c>
      <c r="L1446">
        <v>0.05</v>
      </c>
      <c r="M1446">
        <v>338</v>
      </c>
      <c r="P1446">
        <v>0.01</v>
      </c>
      <c r="Q1446">
        <v>0.05</v>
      </c>
      <c r="R1446">
        <v>0.05</v>
      </c>
      <c r="S1446">
        <v>0.15</v>
      </c>
      <c r="T1446">
        <v>0.05</v>
      </c>
      <c r="U1446">
        <v>362</v>
      </c>
      <c r="X1446">
        <v>0.01</v>
      </c>
      <c r="Y1446">
        <v>0.05</v>
      </c>
      <c r="Z1446">
        <v>0.05</v>
      </c>
      <c r="AA1446">
        <v>0.15</v>
      </c>
      <c r="AB1446">
        <v>0.05</v>
      </c>
      <c r="AC1446">
        <v>1031</v>
      </c>
      <c r="AF1446">
        <v>0</v>
      </c>
      <c r="AG1446">
        <v>0.04</v>
      </c>
      <c r="AH1446">
        <v>0.06</v>
      </c>
      <c r="AI1446">
        <v>0.15</v>
      </c>
      <c r="AJ1446">
        <v>0.08</v>
      </c>
      <c r="AK1446">
        <v>76</v>
      </c>
      <c r="AN1446">
        <v>0.06</v>
      </c>
      <c r="AO1446">
        <v>7.0000000000000007E-2</v>
      </c>
      <c r="AP1446">
        <v>0.09</v>
      </c>
      <c r="AQ1446">
        <v>0.12</v>
      </c>
      <c r="AR1446" s="6">
        <v>0.15</v>
      </c>
      <c r="AS1446" s="8">
        <v>0.08</v>
      </c>
      <c r="AT1446">
        <v>0.05</v>
      </c>
      <c r="AU1446" s="19">
        <v>7.5999999999999998E-2</v>
      </c>
      <c r="AV1446" s="19">
        <v>6.5000000000000002E-2</v>
      </c>
      <c r="AW1446" s="19"/>
      <c r="AZ1446" s="4">
        <v>44532</v>
      </c>
      <c r="BA1446" s="2">
        <v>0.81</v>
      </c>
      <c r="BB1446" s="2">
        <v>1.39</v>
      </c>
      <c r="BC1446" s="4">
        <v>44532</v>
      </c>
      <c r="BD1446" s="2">
        <v>1.8</v>
      </c>
      <c r="BR1446">
        <f t="shared" si="44"/>
        <v>-6.9999999999999993E-2</v>
      </c>
      <c r="BS1446">
        <f t="shared" si="45"/>
        <v>0.03</v>
      </c>
    </row>
    <row r="1447" spans="1:71">
      <c r="A1447" s="1">
        <v>44533</v>
      </c>
      <c r="B1447">
        <v>7.0000000000000007E-2</v>
      </c>
      <c r="C1447">
        <v>261</v>
      </c>
      <c r="D1447" s="3">
        <v>44533</v>
      </c>
      <c r="E1447">
        <v>0.25</v>
      </c>
      <c r="F1447" s="3">
        <v>44533</v>
      </c>
      <c r="G1447">
        <v>0</v>
      </c>
      <c r="H1447">
        <v>0.04</v>
      </c>
      <c r="I1447">
        <v>0.06</v>
      </c>
      <c r="J1447">
        <v>0.08</v>
      </c>
      <c r="K1447">
        <v>0.14000000000000001</v>
      </c>
      <c r="L1447">
        <v>0.05</v>
      </c>
      <c r="M1447">
        <v>338</v>
      </c>
      <c r="P1447">
        <v>0.01</v>
      </c>
      <c r="Q1447">
        <v>0.05</v>
      </c>
      <c r="R1447">
        <v>0.05</v>
      </c>
      <c r="S1447">
        <v>0.15</v>
      </c>
      <c r="T1447">
        <v>0.05</v>
      </c>
      <c r="U1447">
        <v>361</v>
      </c>
      <c r="X1447">
        <v>0.01</v>
      </c>
      <c r="Y1447">
        <v>0.05</v>
      </c>
      <c r="Z1447">
        <v>0.05</v>
      </c>
      <c r="AA1447">
        <v>0.15</v>
      </c>
      <c r="AB1447">
        <v>0.05</v>
      </c>
      <c r="AC1447">
        <v>1015</v>
      </c>
      <c r="AF1447">
        <v>0</v>
      </c>
      <c r="AG1447">
        <v>0.04</v>
      </c>
      <c r="AH1447">
        <v>0.06</v>
      </c>
      <c r="AI1447">
        <v>0.14000000000000001</v>
      </c>
      <c r="AJ1447">
        <v>0.08</v>
      </c>
      <c r="AK1447">
        <v>78</v>
      </c>
      <c r="AN1447">
        <v>0.06</v>
      </c>
      <c r="AO1447">
        <v>7.0000000000000007E-2</v>
      </c>
      <c r="AP1447">
        <v>0.09</v>
      </c>
      <c r="AQ1447">
        <v>0.17</v>
      </c>
      <c r="AR1447" s="6">
        <v>0.15</v>
      </c>
      <c r="AS1447" s="8">
        <v>0.08</v>
      </c>
      <c r="AT1447" t="s">
        <v>8</v>
      </c>
      <c r="AU1447" s="19">
        <v>7.4999999999999997E-2</v>
      </c>
      <c r="AV1447" s="19">
        <v>6.5000000000000002E-2</v>
      </c>
      <c r="AW1447" s="19"/>
      <c r="AZ1447" s="4">
        <v>44533</v>
      </c>
      <c r="BA1447" s="2">
        <v>0.75</v>
      </c>
      <c r="BB1447" s="2">
        <v>1.29</v>
      </c>
      <c r="BC1447" s="4">
        <v>44533</v>
      </c>
      <c r="BD1447" s="2">
        <v>1.81</v>
      </c>
      <c r="BR1447">
        <f t="shared" si="44"/>
        <v>-6.9999999999999993E-2</v>
      </c>
      <c r="BS1447">
        <f t="shared" si="45"/>
        <v>0.03</v>
      </c>
    </row>
    <row r="1448" spans="1:71">
      <c r="A1448" s="1">
        <v>44536</v>
      </c>
      <c r="B1448">
        <v>7.0000000000000007E-2</v>
      </c>
      <c r="C1448">
        <v>259</v>
      </c>
      <c r="D1448" s="3">
        <v>44536</v>
      </c>
      <c r="E1448">
        <v>0.25</v>
      </c>
      <c r="F1448" s="3">
        <v>44536</v>
      </c>
      <c r="G1448">
        <v>0</v>
      </c>
      <c r="H1448">
        <v>0.04</v>
      </c>
      <c r="I1448">
        <v>0.06</v>
      </c>
      <c r="J1448">
        <v>0.08</v>
      </c>
      <c r="K1448">
        <v>0.14000000000000001</v>
      </c>
      <c r="L1448">
        <v>0.05</v>
      </c>
      <c r="M1448">
        <v>334</v>
      </c>
      <c r="P1448">
        <v>0.01</v>
      </c>
      <c r="Q1448">
        <v>0.05</v>
      </c>
      <c r="R1448">
        <v>0.05</v>
      </c>
      <c r="S1448">
        <v>0.15</v>
      </c>
      <c r="T1448">
        <v>0.05</v>
      </c>
      <c r="U1448">
        <v>355</v>
      </c>
      <c r="X1448">
        <v>0.01</v>
      </c>
      <c r="Y1448">
        <v>0.05</v>
      </c>
      <c r="Z1448">
        <v>0.05</v>
      </c>
      <c r="AA1448">
        <v>0.15</v>
      </c>
      <c r="AB1448">
        <v>0.05</v>
      </c>
      <c r="AC1448">
        <v>994</v>
      </c>
      <c r="AF1448">
        <v>0</v>
      </c>
      <c r="AG1448">
        <v>0.04</v>
      </c>
      <c r="AH1448">
        <v>0.06</v>
      </c>
      <c r="AI1448">
        <v>0.14000000000000001</v>
      </c>
      <c r="AJ1448">
        <v>0.08</v>
      </c>
      <c r="AK1448">
        <v>77</v>
      </c>
      <c r="AN1448">
        <v>0.06</v>
      </c>
      <c r="AO1448">
        <v>7.0000000000000007E-2</v>
      </c>
      <c r="AP1448">
        <v>0.09</v>
      </c>
      <c r="AQ1448">
        <v>0.17</v>
      </c>
      <c r="AR1448" s="6">
        <v>0.15</v>
      </c>
      <c r="AS1448" s="8">
        <v>0.08</v>
      </c>
      <c r="AT1448">
        <v>0.05</v>
      </c>
      <c r="AU1448" s="19">
        <v>7.1999999999999995E-2</v>
      </c>
      <c r="AV1448" s="19">
        <v>6.0999999999999999E-2</v>
      </c>
      <c r="AW1448" s="19"/>
      <c r="AZ1448" s="4">
        <v>44536</v>
      </c>
      <c r="BA1448" s="2">
        <v>0.78</v>
      </c>
      <c r="BB1448" s="2">
        <v>1.38</v>
      </c>
      <c r="BC1448" s="4">
        <v>44536</v>
      </c>
      <c r="BD1448" s="2">
        <v>1.79</v>
      </c>
      <c r="BR1448">
        <f t="shared" si="44"/>
        <v>-6.9999999999999993E-2</v>
      </c>
      <c r="BS1448">
        <f t="shared" si="45"/>
        <v>0.03</v>
      </c>
    </row>
    <row r="1449" spans="1:71">
      <c r="A1449" s="1">
        <v>44537</v>
      </c>
      <c r="B1449">
        <v>7.0000000000000007E-2</v>
      </c>
      <c r="C1449">
        <v>257</v>
      </c>
      <c r="D1449" s="3">
        <v>44537</v>
      </c>
      <c r="E1449">
        <v>0.25</v>
      </c>
      <c r="F1449" s="3">
        <v>44537</v>
      </c>
      <c r="G1449">
        <v>0</v>
      </c>
      <c r="H1449">
        <v>0.04</v>
      </c>
      <c r="I1449">
        <v>0.06</v>
      </c>
      <c r="J1449">
        <v>0.08</v>
      </c>
      <c r="K1449">
        <v>0.14000000000000001</v>
      </c>
      <c r="L1449">
        <v>0.05</v>
      </c>
      <c r="M1449">
        <v>338</v>
      </c>
      <c r="P1449">
        <v>0.01</v>
      </c>
      <c r="Q1449">
        <v>0.05</v>
      </c>
      <c r="R1449">
        <v>0.05</v>
      </c>
      <c r="S1449">
        <v>0.15</v>
      </c>
      <c r="T1449">
        <v>0.05</v>
      </c>
      <c r="U1449">
        <v>349</v>
      </c>
      <c r="X1449">
        <v>0.01</v>
      </c>
      <c r="Y1449">
        <v>0.05</v>
      </c>
      <c r="Z1449">
        <v>0.05</v>
      </c>
      <c r="AA1449">
        <v>0.15</v>
      </c>
      <c r="AB1449">
        <v>0.05</v>
      </c>
      <c r="AC1449">
        <v>989</v>
      </c>
      <c r="AF1449">
        <v>0</v>
      </c>
      <c r="AG1449">
        <v>0.04</v>
      </c>
      <c r="AH1449">
        <v>0.06</v>
      </c>
      <c r="AI1449">
        <v>0.15</v>
      </c>
      <c r="AJ1449">
        <v>0.08</v>
      </c>
      <c r="AK1449">
        <v>74</v>
      </c>
      <c r="AN1449">
        <v>0.06</v>
      </c>
      <c r="AO1449">
        <v>7.0000000000000007E-2</v>
      </c>
      <c r="AP1449">
        <v>0.09</v>
      </c>
      <c r="AQ1449">
        <v>0.2</v>
      </c>
      <c r="AR1449" s="6">
        <v>0.15</v>
      </c>
      <c r="AS1449" s="8">
        <v>0.08</v>
      </c>
      <c r="AT1449">
        <v>0.05</v>
      </c>
      <c r="AU1449" s="19">
        <v>7.1999999999999995E-2</v>
      </c>
      <c r="AV1449" s="19">
        <v>6.0999999999999999E-2</v>
      </c>
      <c r="AW1449" s="19"/>
      <c r="AZ1449" s="4">
        <v>44537</v>
      </c>
      <c r="BA1449" s="2">
        <v>0.78</v>
      </c>
      <c r="BB1449" s="2">
        <v>1.42</v>
      </c>
      <c r="BC1449" s="4">
        <v>44537</v>
      </c>
      <c r="BD1449" s="2">
        <v>1.75</v>
      </c>
      <c r="BR1449">
        <f t="shared" si="44"/>
        <v>-6.9999999999999993E-2</v>
      </c>
      <c r="BS1449">
        <f t="shared" si="45"/>
        <v>0.03</v>
      </c>
    </row>
    <row r="1450" spans="1:71">
      <c r="A1450" s="1">
        <v>44538</v>
      </c>
      <c r="B1450">
        <v>7.0000000000000007E-2</v>
      </c>
      <c r="C1450">
        <v>261</v>
      </c>
      <c r="D1450" s="3">
        <v>44538</v>
      </c>
      <c r="E1450">
        <v>0.25</v>
      </c>
      <c r="F1450" s="3">
        <v>44538</v>
      </c>
      <c r="G1450">
        <v>0</v>
      </c>
      <c r="H1450">
        <v>0.04</v>
      </c>
      <c r="I1450">
        <v>0.06</v>
      </c>
      <c r="J1450">
        <v>0.08</v>
      </c>
      <c r="K1450">
        <v>0.14000000000000001</v>
      </c>
      <c r="L1450">
        <v>0.05</v>
      </c>
      <c r="M1450">
        <v>339</v>
      </c>
      <c r="P1450">
        <v>0.01</v>
      </c>
      <c r="Q1450">
        <v>0.05</v>
      </c>
      <c r="R1450">
        <v>0.05</v>
      </c>
      <c r="S1450">
        <v>0.15</v>
      </c>
      <c r="T1450">
        <v>0.05</v>
      </c>
      <c r="U1450">
        <v>353</v>
      </c>
      <c r="X1450">
        <v>0.01</v>
      </c>
      <c r="Y1450">
        <v>0.05</v>
      </c>
      <c r="Z1450">
        <v>0.05</v>
      </c>
      <c r="AA1450">
        <v>0.15</v>
      </c>
      <c r="AB1450">
        <v>0.05</v>
      </c>
      <c r="AC1450">
        <v>978</v>
      </c>
      <c r="AF1450">
        <v>0</v>
      </c>
      <c r="AG1450">
        <v>0.05</v>
      </c>
      <c r="AH1450">
        <v>0.06</v>
      </c>
      <c r="AI1450">
        <v>0.15</v>
      </c>
      <c r="AJ1450">
        <v>0.08</v>
      </c>
      <c r="AK1450">
        <v>74</v>
      </c>
      <c r="AN1450">
        <v>0.06</v>
      </c>
      <c r="AO1450">
        <v>0.08</v>
      </c>
      <c r="AP1450">
        <v>0.09</v>
      </c>
      <c r="AQ1450">
        <v>0.2</v>
      </c>
      <c r="AR1450" s="6">
        <v>0.15</v>
      </c>
      <c r="AS1450" s="8">
        <v>0.08</v>
      </c>
      <c r="AT1450">
        <v>0.05</v>
      </c>
      <c r="AU1450" s="19">
        <v>7.0000000000000007E-2</v>
      </c>
      <c r="AV1450" s="19">
        <v>0.06</v>
      </c>
      <c r="AW1450" s="19"/>
      <c r="AZ1450" s="4">
        <v>44538</v>
      </c>
      <c r="BA1450" s="2">
        <v>0.84</v>
      </c>
      <c r="BB1450" s="2">
        <v>1.45</v>
      </c>
      <c r="BC1450" s="4">
        <v>44538</v>
      </c>
      <c r="BD1450" s="2">
        <v>1.79</v>
      </c>
      <c r="BR1450">
        <f t="shared" si="44"/>
        <v>-6.9999999999999993E-2</v>
      </c>
      <c r="BS1450">
        <f t="shared" si="45"/>
        <v>0.03</v>
      </c>
    </row>
    <row r="1451" spans="1:71">
      <c r="A1451" s="1">
        <v>44539</v>
      </c>
      <c r="B1451">
        <v>7.0000000000000007E-2</v>
      </c>
      <c r="C1451">
        <v>266</v>
      </c>
      <c r="D1451" s="3">
        <v>44539</v>
      </c>
      <c r="E1451">
        <v>0.25</v>
      </c>
      <c r="F1451" s="3">
        <v>44539</v>
      </c>
      <c r="G1451">
        <v>0</v>
      </c>
      <c r="H1451">
        <v>0.04</v>
      </c>
      <c r="I1451">
        <v>0.06</v>
      </c>
      <c r="J1451">
        <v>0.08</v>
      </c>
      <c r="K1451">
        <v>0.14000000000000001</v>
      </c>
      <c r="L1451">
        <v>0.05</v>
      </c>
      <c r="M1451">
        <v>339</v>
      </c>
      <c r="P1451">
        <v>0.01</v>
      </c>
      <c r="Q1451">
        <v>0.05</v>
      </c>
      <c r="R1451">
        <v>0.05</v>
      </c>
      <c r="S1451">
        <v>0.15</v>
      </c>
      <c r="T1451">
        <v>0.05</v>
      </c>
      <c r="U1451">
        <v>351</v>
      </c>
      <c r="X1451">
        <v>0.01</v>
      </c>
      <c r="Y1451">
        <v>0.05</v>
      </c>
      <c r="Z1451">
        <v>0.05</v>
      </c>
      <c r="AA1451">
        <v>0.15</v>
      </c>
      <c r="AB1451">
        <v>0.05</v>
      </c>
      <c r="AC1451">
        <v>973</v>
      </c>
      <c r="AF1451">
        <v>0</v>
      </c>
      <c r="AG1451">
        <v>0.04</v>
      </c>
      <c r="AH1451">
        <v>0.06</v>
      </c>
      <c r="AI1451">
        <v>0.15</v>
      </c>
      <c r="AJ1451">
        <v>0.08</v>
      </c>
      <c r="AK1451">
        <v>76</v>
      </c>
      <c r="AN1451">
        <v>0.06</v>
      </c>
      <c r="AO1451">
        <v>7.0000000000000007E-2</v>
      </c>
      <c r="AP1451">
        <v>0.09</v>
      </c>
      <c r="AQ1451">
        <v>0.17</v>
      </c>
      <c r="AR1451" s="6">
        <v>0.15</v>
      </c>
      <c r="AS1451" s="8">
        <v>0.08</v>
      </c>
      <c r="AT1451">
        <v>0.05</v>
      </c>
      <c r="AU1451" s="19">
        <v>6.9000000000000006E-2</v>
      </c>
      <c r="AV1451" s="19">
        <v>5.5E-2</v>
      </c>
      <c r="AW1451" s="19"/>
      <c r="AZ1451" s="4">
        <v>44539</v>
      </c>
      <c r="BA1451" s="2">
        <v>0.79</v>
      </c>
      <c r="BB1451" s="2">
        <v>1.43</v>
      </c>
      <c r="BC1451" s="4">
        <v>44539</v>
      </c>
      <c r="BD1451" s="2">
        <v>1.81</v>
      </c>
      <c r="BR1451">
        <f t="shared" si="44"/>
        <v>-6.9999999999999993E-2</v>
      </c>
      <c r="BS1451">
        <f t="shared" si="45"/>
        <v>0.03</v>
      </c>
    </row>
    <row r="1452" spans="1:71">
      <c r="A1452" s="1">
        <v>44540</v>
      </c>
      <c r="B1452">
        <v>7.0000000000000007E-2</v>
      </c>
      <c r="C1452">
        <v>261</v>
      </c>
      <c r="D1452" s="3">
        <v>44540</v>
      </c>
      <c r="E1452">
        <v>0.25</v>
      </c>
      <c r="F1452" s="3">
        <v>44540</v>
      </c>
      <c r="G1452">
        <v>0</v>
      </c>
      <c r="H1452">
        <v>0.05</v>
      </c>
      <c r="I1452">
        <v>0.06</v>
      </c>
      <c r="J1452">
        <v>0.08</v>
      </c>
      <c r="K1452">
        <v>0.14000000000000001</v>
      </c>
      <c r="L1452">
        <v>0.05</v>
      </c>
      <c r="M1452">
        <v>334</v>
      </c>
      <c r="P1452">
        <v>0.01</v>
      </c>
      <c r="Q1452">
        <v>0.05</v>
      </c>
      <c r="R1452">
        <v>0.05</v>
      </c>
      <c r="S1452">
        <v>0.15</v>
      </c>
      <c r="T1452">
        <v>0.05</v>
      </c>
      <c r="U1452">
        <v>352</v>
      </c>
      <c r="X1452">
        <v>0.01</v>
      </c>
      <c r="Y1452">
        <v>0.05</v>
      </c>
      <c r="Z1452">
        <v>0.05</v>
      </c>
      <c r="AA1452">
        <v>0.15</v>
      </c>
      <c r="AB1452">
        <v>0.05</v>
      </c>
      <c r="AC1452">
        <v>919</v>
      </c>
      <c r="AF1452">
        <v>0</v>
      </c>
      <c r="AG1452">
        <v>0.04</v>
      </c>
      <c r="AH1452">
        <v>0.06</v>
      </c>
      <c r="AI1452">
        <v>0.15</v>
      </c>
      <c r="AJ1452">
        <v>0.08</v>
      </c>
      <c r="AK1452">
        <v>76</v>
      </c>
      <c r="AN1452">
        <v>0.06</v>
      </c>
      <c r="AO1452">
        <v>7.0000000000000007E-2</v>
      </c>
      <c r="AP1452">
        <v>0.09</v>
      </c>
      <c r="AQ1452">
        <v>0.2</v>
      </c>
      <c r="AR1452" s="6">
        <v>0.15</v>
      </c>
      <c r="AS1452" s="8">
        <v>0.08</v>
      </c>
      <c r="AT1452">
        <v>0.05</v>
      </c>
      <c r="AU1452" s="19">
        <v>5.8999999999999997E-2</v>
      </c>
      <c r="AV1452" s="19">
        <v>4.4999999999999998E-2</v>
      </c>
      <c r="AW1452" s="19"/>
      <c r="AZ1452" s="4">
        <v>44540</v>
      </c>
      <c r="BA1452" s="2">
        <v>0.81</v>
      </c>
      <c r="BB1452" s="2">
        <v>1.42</v>
      </c>
      <c r="BC1452" s="4">
        <v>44540</v>
      </c>
      <c r="BD1452" s="2">
        <v>1.83</v>
      </c>
      <c r="BR1452">
        <f t="shared" si="44"/>
        <v>-6.9999999999999993E-2</v>
      </c>
      <c r="BS1452">
        <f t="shared" si="45"/>
        <v>0.03</v>
      </c>
    </row>
    <row r="1453" spans="1:71">
      <c r="A1453" s="1">
        <v>44543</v>
      </c>
      <c r="B1453">
        <v>7.0000000000000007E-2</v>
      </c>
      <c r="C1453">
        <v>250</v>
      </c>
      <c r="D1453" s="3">
        <v>44543</v>
      </c>
      <c r="E1453">
        <v>0.25</v>
      </c>
      <c r="F1453" s="3">
        <v>44543</v>
      </c>
      <c r="G1453">
        <v>0</v>
      </c>
      <c r="H1453">
        <v>0.05</v>
      </c>
      <c r="I1453">
        <v>0.06</v>
      </c>
      <c r="J1453">
        <v>0.08</v>
      </c>
      <c r="K1453">
        <v>0.14000000000000001</v>
      </c>
      <c r="L1453">
        <v>0.05</v>
      </c>
      <c r="M1453">
        <v>341</v>
      </c>
      <c r="P1453">
        <v>0.01</v>
      </c>
      <c r="Q1453">
        <v>0.05</v>
      </c>
      <c r="R1453">
        <v>0.05</v>
      </c>
      <c r="S1453">
        <v>0.15</v>
      </c>
      <c r="T1453">
        <v>0.05</v>
      </c>
      <c r="U1453">
        <v>359</v>
      </c>
      <c r="X1453">
        <v>0.01</v>
      </c>
      <c r="Y1453">
        <v>0.05</v>
      </c>
      <c r="Z1453">
        <v>0.05</v>
      </c>
      <c r="AA1453">
        <v>0.15</v>
      </c>
      <c r="AB1453">
        <v>0.05</v>
      </c>
      <c r="AC1453">
        <v>936</v>
      </c>
      <c r="AF1453">
        <v>-0.01</v>
      </c>
      <c r="AG1453">
        <v>0.03</v>
      </c>
      <c r="AH1453">
        <v>0.05</v>
      </c>
      <c r="AI1453">
        <v>0.15</v>
      </c>
      <c r="AJ1453">
        <v>0.08</v>
      </c>
      <c r="AK1453">
        <v>74</v>
      </c>
      <c r="AN1453">
        <v>0.06</v>
      </c>
      <c r="AO1453">
        <v>7.0000000000000007E-2</v>
      </c>
      <c r="AP1453">
        <v>0.09</v>
      </c>
      <c r="AQ1453">
        <v>0.17</v>
      </c>
      <c r="AR1453" s="6">
        <v>0.15</v>
      </c>
      <c r="AS1453" s="8">
        <v>0.08</v>
      </c>
      <c r="AT1453">
        <v>0.05</v>
      </c>
      <c r="AU1453" s="19">
        <v>5.0999999999999997E-2</v>
      </c>
      <c r="AV1453" s="19">
        <v>3.4000000000000002E-2</v>
      </c>
      <c r="AW1453" s="19"/>
      <c r="AZ1453" s="4">
        <v>44543</v>
      </c>
      <c r="BA1453" s="2">
        <v>0.76</v>
      </c>
      <c r="BB1453" s="2">
        <v>1.37</v>
      </c>
      <c r="BC1453" s="4">
        <v>44543</v>
      </c>
      <c r="BD1453" s="2">
        <v>1.82</v>
      </c>
      <c r="BR1453">
        <f t="shared" si="44"/>
        <v>-6.9999999999999993E-2</v>
      </c>
      <c r="BS1453">
        <f t="shared" si="45"/>
        <v>0.03</v>
      </c>
    </row>
    <row r="1454" spans="1:71">
      <c r="A1454" s="1">
        <v>44544</v>
      </c>
      <c r="B1454">
        <v>7.0000000000000007E-2</v>
      </c>
      <c r="C1454">
        <v>256</v>
      </c>
      <c r="D1454" s="3">
        <v>44544</v>
      </c>
      <c r="E1454">
        <v>0.25</v>
      </c>
      <c r="F1454" s="3">
        <v>44544</v>
      </c>
      <c r="G1454">
        <v>0</v>
      </c>
      <c r="H1454">
        <v>0.05</v>
      </c>
      <c r="I1454">
        <v>0.06</v>
      </c>
      <c r="J1454">
        <v>0.08</v>
      </c>
      <c r="K1454">
        <v>0.12</v>
      </c>
      <c r="L1454">
        <v>0.05</v>
      </c>
      <c r="M1454">
        <v>336</v>
      </c>
      <c r="P1454">
        <v>0.01</v>
      </c>
      <c r="Q1454">
        <v>0.05</v>
      </c>
      <c r="R1454">
        <v>0.05</v>
      </c>
      <c r="S1454">
        <v>0.15</v>
      </c>
      <c r="T1454">
        <v>0.05</v>
      </c>
      <c r="U1454">
        <v>356</v>
      </c>
      <c r="X1454">
        <v>0.01</v>
      </c>
      <c r="Y1454">
        <v>0.05</v>
      </c>
      <c r="Z1454">
        <v>0.05</v>
      </c>
      <c r="AA1454">
        <v>0.15</v>
      </c>
      <c r="AB1454">
        <v>0.05</v>
      </c>
      <c r="AC1454">
        <v>919</v>
      </c>
      <c r="AF1454">
        <v>-0.01</v>
      </c>
      <c r="AG1454">
        <v>0.03</v>
      </c>
      <c r="AH1454">
        <v>0.05</v>
      </c>
      <c r="AI1454">
        <v>0.15</v>
      </c>
      <c r="AJ1454">
        <v>0.08</v>
      </c>
      <c r="AK1454">
        <v>69</v>
      </c>
      <c r="AN1454">
        <v>0.06</v>
      </c>
      <c r="AO1454">
        <v>7.0000000000000007E-2</v>
      </c>
      <c r="AP1454">
        <v>0.09</v>
      </c>
      <c r="AQ1454">
        <v>0.2</v>
      </c>
      <c r="AR1454" s="6">
        <v>0.15</v>
      </c>
      <c r="AS1454" s="8">
        <v>0.08</v>
      </c>
      <c r="AT1454">
        <v>0.05</v>
      </c>
      <c r="AU1454" s="19">
        <v>5.0999999999999997E-2</v>
      </c>
      <c r="AV1454" s="19">
        <v>3.3000000000000002E-2</v>
      </c>
      <c r="AW1454" s="19"/>
      <c r="AZ1454" s="4">
        <v>44544</v>
      </c>
      <c r="BA1454" s="2">
        <v>0.77</v>
      </c>
      <c r="BB1454" s="2">
        <v>1.39</v>
      </c>
      <c r="BC1454" s="4">
        <v>44544</v>
      </c>
      <c r="BD1454" s="2">
        <v>1.82</v>
      </c>
      <c r="BR1454">
        <f t="shared" si="44"/>
        <v>-6.9999999999999993E-2</v>
      </c>
      <c r="BS1454">
        <f t="shared" si="45"/>
        <v>0.03</v>
      </c>
    </row>
    <row r="1455" spans="1:71">
      <c r="A1455" s="1">
        <v>44545</v>
      </c>
      <c r="B1455">
        <v>7.0000000000000007E-2</v>
      </c>
      <c r="C1455">
        <v>248</v>
      </c>
      <c r="D1455" s="3">
        <v>44545</v>
      </c>
      <c r="E1455">
        <v>0.25</v>
      </c>
      <c r="F1455" s="3">
        <v>44545</v>
      </c>
      <c r="G1455">
        <v>0</v>
      </c>
      <c r="H1455">
        <v>0.04</v>
      </c>
      <c r="I1455">
        <v>0.06</v>
      </c>
      <c r="J1455">
        <v>0.08</v>
      </c>
      <c r="K1455">
        <v>0.14000000000000001</v>
      </c>
      <c r="L1455">
        <v>0.05</v>
      </c>
      <c r="M1455">
        <v>337</v>
      </c>
      <c r="P1455">
        <v>0.01</v>
      </c>
      <c r="Q1455">
        <v>0.05</v>
      </c>
      <c r="R1455">
        <v>0.05</v>
      </c>
      <c r="S1455">
        <v>0.15</v>
      </c>
      <c r="T1455">
        <v>0.05</v>
      </c>
      <c r="U1455">
        <v>355</v>
      </c>
      <c r="X1455">
        <v>0.01</v>
      </c>
      <c r="Y1455">
        <v>0.05</v>
      </c>
      <c r="Z1455">
        <v>0.05</v>
      </c>
      <c r="AA1455">
        <v>0.15</v>
      </c>
      <c r="AB1455">
        <v>0.05</v>
      </c>
      <c r="AC1455">
        <v>959</v>
      </c>
      <c r="AF1455">
        <v>-0.01</v>
      </c>
      <c r="AG1455">
        <v>0.03</v>
      </c>
      <c r="AH1455">
        <v>0.05</v>
      </c>
      <c r="AI1455">
        <v>0.15</v>
      </c>
      <c r="AJ1455">
        <v>0.08</v>
      </c>
      <c r="AK1455">
        <v>73</v>
      </c>
      <c r="AN1455">
        <v>0.06</v>
      </c>
      <c r="AO1455">
        <v>7.0000000000000007E-2</v>
      </c>
      <c r="AP1455">
        <v>0.08</v>
      </c>
      <c r="AQ1455">
        <v>0.11</v>
      </c>
      <c r="AR1455" s="6">
        <v>0.15</v>
      </c>
      <c r="AS1455" s="8">
        <v>0.08</v>
      </c>
      <c r="AT1455">
        <v>0.05</v>
      </c>
      <c r="AU1455" s="19">
        <v>5.2999999999999999E-2</v>
      </c>
      <c r="AV1455" s="19">
        <v>3.4000000000000002E-2</v>
      </c>
      <c r="AW1455" s="19"/>
      <c r="AZ1455" s="4">
        <v>44545</v>
      </c>
      <c r="BA1455" s="2">
        <v>0.78</v>
      </c>
      <c r="BB1455" s="2">
        <v>1.42</v>
      </c>
      <c r="BC1455" s="4">
        <v>44545</v>
      </c>
      <c r="BD1455" s="2">
        <v>1.83</v>
      </c>
      <c r="BR1455">
        <f t="shared" si="44"/>
        <v>-6.9999999999999993E-2</v>
      </c>
      <c r="BS1455">
        <f t="shared" si="45"/>
        <v>0.03</v>
      </c>
    </row>
    <row r="1456" spans="1:71">
      <c r="A1456" s="1">
        <v>44546</v>
      </c>
      <c r="B1456">
        <v>7.0000000000000007E-2</v>
      </c>
      <c r="C1456">
        <v>248</v>
      </c>
      <c r="D1456" s="3">
        <v>44546</v>
      </c>
      <c r="E1456">
        <v>0.25</v>
      </c>
      <c r="F1456" s="3">
        <v>44546</v>
      </c>
      <c r="G1456">
        <v>0</v>
      </c>
      <c r="H1456">
        <v>0.05</v>
      </c>
      <c r="I1456">
        <v>0.06</v>
      </c>
      <c r="J1456">
        <v>0.08</v>
      </c>
      <c r="K1456">
        <v>0.14000000000000001</v>
      </c>
      <c r="L1456">
        <v>0.05</v>
      </c>
      <c r="M1456">
        <v>329</v>
      </c>
      <c r="P1456">
        <v>0.01</v>
      </c>
      <c r="Q1456">
        <v>0.05</v>
      </c>
      <c r="R1456">
        <v>0.05</v>
      </c>
      <c r="S1456">
        <v>0.15</v>
      </c>
      <c r="T1456">
        <v>0.05</v>
      </c>
      <c r="U1456">
        <v>348</v>
      </c>
      <c r="X1456">
        <v>0.01</v>
      </c>
      <c r="Y1456">
        <v>0.05</v>
      </c>
      <c r="Z1456">
        <v>0.05</v>
      </c>
      <c r="AA1456">
        <v>0.15</v>
      </c>
      <c r="AB1456">
        <v>0.05</v>
      </c>
      <c r="AC1456">
        <v>914</v>
      </c>
      <c r="AF1456">
        <v>-0.01</v>
      </c>
      <c r="AG1456">
        <v>0.02</v>
      </c>
      <c r="AH1456">
        <v>0.05</v>
      </c>
      <c r="AI1456">
        <v>0.15</v>
      </c>
      <c r="AJ1456">
        <v>0.08</v>
      </c>
      <c r="AK1456">
        <v>74</v>
      </c>
      <c r="AN1456">
        <v>0.06</v>
      </c>
      <c r="AO1456">
        <v>7.0000000000000007E-2</v>
      </c>
      <c r="AP1456">
        <v>0.08</v>
      </c>
      <c r="AQ1456">
        <v>0.1</v>
      </c>
      <c r="AR1456" s="6">
        <v>0.15</v>
      </c>
      <c r="AS1456" s="8">
        <v>0.08</v>
      </c>
      <c r="AT1456">
        <v>0.05</v>
      </c>
      <c r="AU1456" s="19">
        <v>0.06</v>
      </c>
      <c r="AV1456" s="19">
        <v>3.5000000000000003E-2</v>
      </c>
      <c r="AW1456" s="19"/>
      <c r="AZ1456" s="4">
        <v>44546</v>
      </c>
      <c r="BA1456" s="2">
        <v>0.8</v>
      </c>
      <c r="BB1456" s="2">
        <v>1.39</v>
      </c>
      <c r="BC1456" s="4">
        <v>44546</v>
      </c>
      <c r="BD1456" s="2">
        <v>1.87</v>
      </c>
      <c r="BR1456">
        <f t="shared" si="44"/>
        <v>-6.9999999999999993E-2</v>
      </c>
      <c r="BS1456">
        <f t="shared" si="45"/>
        <v>0.03</v>
      </c>
    </row>
    <row r="1457" spans="1:72">
      <c r="A1457" s="1">
        <v>44547</v>
      </c>
      <c r="B1457">
        <v>7.0000000000000007E-2</v>
      </c>
      <c r="C1457">
        <v>257</v>
      </c>
      <c r="D1457" s="3">
        <v>44547</v>
      </c>
      <c r="E1457">
        <v>0.25</v>
      </c>
      <c r="F1457" s="3">
        <v>44547</v>
      </c>
      <c r="G1457">
        <v>0</v>
      </c>
      <c r="H1457">
        <v>0.04</v>
      </c>
      <c r="I1457">
        <v>0.06</v>
      </c>
      <c r="J1457">
        <v>0.08</v>
      </c>
      <c r="K1457">
        <v>0.14000000000000001</v>
      </c>
      <c r="L1457">
        <v>0.05</v>
      </c>
      <c r="M1457">
        <v>326</v>
      </c>
      <c r="P1457">
        <v>0.01</v>
      </c>
      <c r="Q1457">
        <v>0.05</v>
      </c>
      <c r="R1457">
        <v>0.05</v>
      </c>
      <c r="S1457">
        <v>0.15</v>
      </c>
      <c r="T1457">
        <v>0.05</v>
      </c>
      <c r="U1457">
        <v>338</v>
      </c>
      <c r="X1457">
        <v>0.01</v>
      </c>
      <c r="Y1457">
        <v>0.05</v>
      </c>
      <c r="Z1457">
        <v>0.05</v>
      </c>
      <c r="AA1457">
        <v>0.15</v>
      </c>
      <c r="AB1457">
        <v>0.05</v>
      </c>
      <c r="AC1457">
        <v>910</v>
      </c>
      <c r="AF1457">
        <v>-0.01</v>
      </c>
      <c r="AG1457">
        <v>0.02</v>
      </c>
      <c r="AH1457">
        <v>0.05</v>
      </c>
      <c r="AI1457">
        <v>0.15</v>
      </c>
      <c r="AJ1457">
        <v>0.08</v>
      </c>
      <c r="AK1457">
        <v>73</v>
      </c>
      <c r="AN1457">
        <v>0.06</v>
      </c>
      <c r="AO1457">
        <v>7.0000000000000007E-2</v>
      </c>
      <c r="AP1457">
        <v>0.08</v>
      </c>
      <c r="AQ1457">
        <v>0.1</v>
      </c>
      <c r="AR1457" s="6">
        <v>0.15</v>
      </c>
      <c r="AS1457" s="8">
        <v>0.08</v>
      </c>
      <c r="AT1457">
        <v>0.05</v>
      </c>
      <c r="AU1457" s="19">
        <v>4.9000000000000002E-2</v>
      </c>
      <c r="AV1457" s="19">
        <v>3.3000000000000002E-2</v>
      </c>
      <c r="AW1457" s="19"/>
      <c r="AZ1457" s="4">
        <v>44547</v>
      </c>
      <c r="BA1457" s="2">
        <v>0.75</v>
      </c>
      <c r="BB1457" s="2">
        <v>1.36</v>
      </c>
      <c r="BC1457" s="4">
        <v>44547</v>
      </c>
      <c r="BD1457" s="2">
        <v>1.87</v>
      </c>
      <c r="BR1457">
        <f t="shared" si="44"/>
        <v>-6.9999999999999993E-2</v>
      </c>
      <c r="BS1457">
        <f t="shared" si="45"/>
        <v>0.03</v>
      </c>
    </row>
    <row r="1458" spans="1:72">
      <c r="A1458" s="1">
        <v>44550</v>
      </c>
      <c r="B1458">
        <v>7.0000000000000007E-2</v>
      </c>
      <c r="C1458">
        <v>259</v>
      </c>
      <c r="D1458" s="3">
        <v>44550</v>
      </c>
      <c r="E1458">
        <v>0.25</v>
      </c>
      <c r="F1458" s="3">
        <v>44550</v>
      </c>
      <c r="G1458">
        <v>0</v>
      </c>
      <c r="H1458">
        <v>0.05</v>
      </c>
      <c r="I1458">
        <v>0.06</v>
      </c>
      <c r="J1458">
        <v>0.08</v>
      </c>
      <c r="K1458">
        <v>0.14000000000000001</v>
      </c>
      <c r="L1458">
        <v>0.05</v>
      </c>
      <c r="M1458">
        <v>324</v>
      </c>
      <c r="P1458">
        <v>0.01</v>
      </c>
      <c r="Q1458">
        <v>0.05</v>
      </c>
      <c r="R1458">
        <v>0.05</v>
      </c>
      <c r="S1458">
        <v>0.15</v>
      </c>
      <c r="T1458">
        <v>0.05</v>
      </c>
      <c r="U1458">
        <v>337</v>
      </c>
      <c r="X1458">
        <v>0.01</v>
      </c>
      <c r="Y1458">
        <v>0.05</v>
      </c>
      <c r="Z1458">
        <v>0.05</v>
      </c>
      <c r="AA1458">
        <v>0.15</v>
      </c>
      <c r="AB1458">
        <v>0.04</v>
      </c>
      <c r="AC1458">
        <v>905</v>
      </c>
      <c r="AF1458">
        <v>-0.02</v>
      </c>
      <c r="AG1458">
        <v>0.01</v>
      </c>
      <c r="AH1458">
        <v>0.05</v>
      </c>
      <c r="AI1458">
        <v>0.15</v>
      </c>
      <c r="AJ1458">
        <v>0.08</v>
      </c>
      <c r="AK1458">
        <v>71</v>
      </c>
      <c r="AN1458">
        <v>0.06</v>
      </c>
      <c r="AO1458">
        <v>7.0000000000000007E-2</v>
      </c>
      <c r="AP1458">
        <v>0.08</v>
      </c>
      <c r="AQ1458">
        <v>0.2</v>
      </c>
      <c r="AR1458" s="6">
        <v>0.15</v>
      </c>
      <c r="AS1458" s="8">
        <v>0.08</v>
      </c>
      <c r="AT1458">
        <v>0.05</v>
      </c>
      <c r="AU1458" s="19">
        <v>5.2999999999999999E-2</v>
      </c>
      <c r="AV1458" s="19">
        <v>0.03</v>
      </c>
      <c r="AW1458" s="19"/>
      <c r="AZ1458" s="4">
        <v>44550</v>
      </c>
      <c r="BA1458" s="2">
        <v>0.78</v>
      </c>
      <c r="BB1458" s="2">
        <v>1.36</v>
      </c>
      <c r="BC1458" s="4">
        <v>44550</v>
      </c>
      <c r="BD1458" s="2">
        <v>1.89</v>
      </c>
      <c r="BR1458">
        <f t="shared" si="44"/>
        <v>-6.9999999999999993E-2</v>
      </c>
      <c r="BS1458">
        <f t="shared" si="45"/>
        <v>0.03</v>
      </c>
    </row>
    <row r="1459" spans="1:72">
      <c r="A1459" s="1">
        <v>44551</v>
      </c>
      <c r="B1459">
        <v>7.0000000000000007E-2</v>
      </c>
      <c r="C1459">
        <v>249</v>
      </c>
      <c r="D1459" s="3">
        <v>44551</v>
      </c>
      <c r="E1459">
        <v>0.25</v>
      </c>
      <c r="F1459" s="3">
        <v>44551</v>
      </c>
      <c r="G1459">
        <v>0</v>
      </c>
      <c r="H1459">
        <v>0.05</v>
      </c>
      <c r="I1459">
        <v>0.06</v>
      </c>
      <c r="J1459">
        <v>0.08</v>
      </c>
      <c r="K1459">
        <v>0.14000000000000001</v>
      </c>
      <c r="L1459">
        <v>0.05</v>
      </c>
      <c r="M1459">
        <v>329</v>
      </c>
      <c r="P1459">
        <v>0.01</v>
      </c>
      <c r="Q1459">
        <v>0.05</v>
      </c>
      <c r="R1459">
        <v>0.05</v>
      </c>
      <c r="S1459">
        <v>0.15</v>
      </c>
      <c r="T1459">
        <v>0.05</v>
      </c>
      <c r="U1459">
        <v>345</v>
      </c>
      <c r="X1459">
        <v>0.01</v>
      </c>
      <c r="Y1459">
        <v>0.05</v>
      </c>
      <c r="Z1459">
        <v>0.05</v>
      </c>
      <c r="AA1459">
        <v>0.15</v>
      </c>
      <c r="AB1459">
        <v>0.05</v>
      </c>
      <c r="AC1459">
        <v>896</v>
      </c>
      <c r="AF1459">
        <v>-0.02</v>
      </c>
      <c r="AG1459">
        <v>0.01</v>
      </c>
      <c r="AH1459">
        <v>0.05</v>
      </c>
      <c r="AI1459">
        <v>0.15</v>
      </c>
      <c r="AJ1459">
        <v>0.08</v>
      </c>
      <c r="AK1459">
        <v>72</v>
      </c>
      <c r="AN1459">
        <v>0.06</v>
      </c>
      <c r="AO1459">
        <v>7.0000000000000007E-2</v>
      </c>
      <c r="AP1459">
        <v>0.08</v>
      </c>
      <c r="AQ1459">
        <v>0.2</v>
      </c>
      <c r="AR1459" s="6">
        <v>0.15</v>
      </c>
      <c r="AS1459" s="8">
        <v>0.08</v>
      </c>
      <c r="AT1459">
        <v>0.05</v>
      </c>
      <c r="AU1459" s="19">
        <v>4.2000000000000003E-2</v>
      </c>
      <c r="AV1459" s="19">
        <v>2.4E-2</v>
      </c>
      <c r="AW1459" s="19"/>
      <c r="AZ1459" s="4">
        <v>44551</v>
      </c>
      <c r="BA1459" s="2">
        <v>0.78</v>
      </c>
      <c r="BB1459" s="2">
        <v>1.41</v>
      </c>
      <c r="BC1459" s="4">
        <v>44551</v>
      </c>
      <c r="BD1459" s="2">
        <v>1.88</v>
      </c>
      <c r="BR1459">
        <f t="shared" si="44"/>
        <v>-6.9999999999999993E-2</v>
      </c>
      <c r="BS1459">
        <f t="shared" si="45"/>
        <v>0.03</v>
      </c>
    </row>
    <row r="1460" spans="1:72">
      <c r="A1460" s="1">
        <v>44552</v>
      </c>
      <c r="B1460">
        <v>7.0000000000000007E-2</v>
      </c>
      <c r="C1460">
        <v>234</v>
      </c>
      <c r="D1460" s="3">
        <v>44552</v>
      </c>
      <c r="E1460">
        <v>0.25</v>
      </c>
      <c r="F1460" s="3">
        <v>44552</v>
      </c>
      <c r="G1460">
        <v>0</v>
      </c>
      <c r="H1460">
        <v>0.05</v>
      </c>
      <c r="I1460">
        <v>0.06</v>
      </c>
      <c r="J1460">
        <v>0.08</v>
      </c>
      <c r="K1460">
        <v>0.14000000000000001</v>
      </c>
      <c r="L1460">
        <v>0.05</v>
      </c>
      <c r="M1460">
        <v>331</v>
      </c>
      <c r="P1460">
        <v>0.01</v>
      </c>
      <c r="Q1460">
        <v>0.05</v>
      </c>
      <c r="R1460">
        <v>0.05</v>
      </c>
      <c r="S1460">
        <v>0.15</v>
      </c>
      <c r="T1460">
        <v>0.05</v>
      </c>
      <c r="U1460">
        <v>347</v>
      </c>
      <c r="X1460">
        <v>0.01</v>
      </c>
      <c r="Y1460">
        <v>0.05</v>
      </c>
      <c r="Z1460">
        <v>0.05</v>
      </c>
      <c r="AA1460">
        <v>0.15</v>
      </c>
      <c r="AB1460">
        <v>0.05</v>
      </c>
      <c r="AC1460">
        <v>893</v>
      </c>
      <c r="AF1460">
        <v>-0.02</v>
      </c>
      <c r="AG1460">
        <v>0.02</v>
      </c>
      <c r="AH1460">
        <v>0.05</v>
      </c>
      <c r="AI1460">
        <v>0.15</v>
      </c>
      <c r="AJ1460">
        <v>0.08</v>
      </c>
      <c r="AK1460">
        <v>69</v>
      </c>
      <c r="AN1460">
        <v>0.06</v>
      </c>
      <c r="AO1460">
        <v>7.0000000000000007E-2</v>
      </c>
      <c r="AP1460">
        <v>0.08</v>
      </c>
      <c r="AQ1460">
        <v>0.2</v>
      </c>
      <c r="AR1460" s="6">
        <v>0.15</v>
      </c>
      <c r="AS1460" s="8">
        <v>0.08</v>
      </c>
      <c r="AT1460">
        <v>0.05</v>
      </c>
      <c r="AU1460" s="19">
        <v>5.6000000000000001E-2</v>
      </c>
      <c r="AV1460" s="19">
        <v>4.2999999999999997E-2</v>
      </c>
      <c r="AW1460" s="19"/>
      <c r="AZ1460" s="4">
        <v>44552</v>
      </c>
      <c r="BA1460" s="2">
        <v>0.78</v>
      </c>
      <c r="BB1460" s="2">
        <v>1.38</v>
      </c>
      <c r="BC1460" s="4">
        <v>44552</v>
      </c>
      <c r="BD1460" s="2">
        <v>1.86</v>
      </c>
      <c r="BR1460">
        <f t="shared" si="44"/>
        <v>-6.9999999999999993E-2</v>
      </c>
      <c r="BS1460">
        <f t="shared" si="45"/>
        <v>0.03</v>
      </c>
    </row>
    <row r="1461" spans="1:72">
      <c r="A1461" s="1">
        <v>44553</v>
      </c>
      <c r="B1461">
        <v>0.08</v>
      </c>
      <c r="C1461">
        <v>91</v>
      </c>
      <c r="D1461" s="3">
        <v>44553</v>
      </c>
      <c r="E1461">
        <v>0.25</v>
      </c>
      <c r="F1461" s="3">
        <v>44553</v>
      </c>
      <c r="G1461">
        <v>0</v>
      </c>
      <c r="H1461">
        <v>0.04</v>
      </c>
      <c r="I1461">
        <v>7.0000000000000007E-2</v>
      </c>
      <c r="J1461">
        <v>0.09</v>
      </c>
      <c r="K1461">
        <v>0.2</v>
      </c>
      <c r="L1461">
        <v>0.05</v>
      </c>
      <c r="M1461">
        <v>323</v>
      </c>
      <c r="P1461">
        <v>0.01</v>
      </c>
      <c r="Q1461">
        <v>0.05</v>
      </c>
      <c r="R1461">
        <v>0.05</v>
      </c>
      <c r="S1461">
        <v>0.15</v>
      </c>
      <c r="T1461">
        <v>0.05</v>
      </c>
      <c r="U1461">
        <v>344</v>
      </c>
      <c r="X1461">
        <v>0.01</v>
      </c>
      <c r="Y1461">
        <v>0.05</v>
      </c>
      <c r="Z1461">
        <v>0.05</v>
      </c>
      <c r="AA1461">
        <v>0.15</v>
      </c>
      <c r="AB1461">
        <v>0.05</v>
      </c>
      <c r="AC1461">
        <v>880</v>
      </c>
      <c r="AF1461">
        <v>-0.01</v>
      </c>
      <c r="AG1461">
        <v>0.03</v>
      </c>
      <c r="AH1461">
        <v>0.05</v>
      </c>
      <c r="AI1461">
        <v>0.15</v>
      </c>
      <c r="AJ1461">
        <v>0.08</v>
      </c>
      <c r="AK1461">
        <v>69</v>
      </c>
      <c r="AN1461">
        <v>0.06</v>
      </c>
      <c r="AO1461">
        <v>7.0000000000000007E-2</v>
      </c>
      <c r="AP1461">
        <v>0.08</v>
      </c>
      <c r="AQ1461">
        <v>0.2</v>
      </c>
      <c r="AR1461" s="6">
        <v>0.15</v>
      </c>
      <c r="AS1461" s="8">
        <v>0.08</v>
      </c>
      <c r="AT1461">
        <v>0.05</v>
      </c>
      <c r="AU1461" s="19">
        <v>5.6000000000000001E-2</v>
      </c>
      <c r="AV1461" s="19">
        <v>4.8000000000000001E-2</v>
      </c>
      <c r="AW1461" s="19"/>
      <c r="AZ1461" s="4">
        <v>44553</v>
      </c>
      <c r="BA1461" s="2">
        <v>0.79</v>
      </c>
      <c r="BB1461" s="2">
        <v>1.43</v>
      </c>
      <c r="BC1461" s="4">
        <v>44553</v>
      </c>
      <c r="BD1461" s="2">
        <v>1.86</v>
      </c>
      <c r="BR1461">
        <f t="shared" si="44"/>
        <v>-6.9999999999999993E-2</v>
      </c>
      <c r="BS1461">
        <f t="shared" si="45"/>
        <v>0.03</v>
      </c>
    </row>
    <row r="1462" spans="1:72">
      <c r="A1462" s="1">
        <v>44557</v>
      </c>
      <c r="B1462">
        <v>0.05</v>
      </c>
      <c r="C1462">
        <v>328</v>
      </c>
      <c r="D1462" s="3">
        <v>44557</v>
      </c>
      <c r="E1462">
        <v>0.25</v>
      </c>
      <c r="F1462" s="3">
        <v>44557</v>
      </c>
      <c r="G1462">
        <v>0</v>
      </c>
      <c r="H1462">
        <v>0.01</v>
      </c>
      <c r="I1462">
        <v>0.05</v>
      </c>
      <c r="J1462">
        <v>0.05</v>
      </c>
      <c r="K1462">
        <v>0.15</v>
      </c>
      <c r="L1462">
        <v>0.05</v>
      </c>
      <c r="M1462">
        <v>888</v>
      </c>
      <c r="P1462">
        <v>-0.02</v>
      </c>
      <c r="Q1462">
        <v>0.02</v>
      </c>
      <c r="R1462">
        <v>0.05</v>
      </c>
      <c r="S1462">
        <v>0.15</v>
      </c>
      <c r="T1462">
        <v>0.08</v>
      </c>
      <c r="U1462">
        <v>69</v>
      </c>
      <c r="X1462">
        <v>0.06</v>
      </c>
      <c r="Y1462">
        <v>7.0000000000000007E-2</v>
      </c>
      <c r="Z1462">
        <v>0.08</v>
      </c>
      <c r="AA1462">
        <v>0.2</v>
      </c>
      <c r="AB1462">
        <v>0.08</v>
      </c>
      <c r="AC1462">
        <v>88</v>
      </c>
      <c r="AF1462">
        <v>0.04</v>
      </c>
      <c r="AG1462">
        <v>7.0000000000000007E-2</v>
      </c>
      <c r="AH1462">
        <v>0.08</v>
      </c>
      <c r="AI1462">
        <v>0.17</v>
      </c>
      <c r="AJ1462">
        <v>0.08</v>
      </c>
      <c r="AK1462">
        <v>71</v>
      </c>
      <c r="AN1462">
        <v>0.06</v>
      </c>
      <c r="AO1462">
        <v>7.0000000000000007E-2</v>
      </c>
      <c r="AP1462">
        <v>0.09</v>
      </c>
      <c r="AQ1462">
        <v>0.2</v>
      </c>
      <c r="AR1462" s="6">
        <v>0.15</v>
      </c>
      <c r="AS1462" s="8">
        <v>0.08</v>
      </c>
      <c r="AT1462">
        <v>0.05</v>
      </c>
      <c r="AU1462" s="19">
        <v>6.5000000000000002E-2</v>
      </c>
      <c r="AV1462" s="19">
        <v>4.2000000000000003E-2</v>
      </c>
      <c r="AW1462" s="19"/>
      <c r="AZ1462" s="4">
        <v>44557</v>
      </c>
      <c r="BA1462" s="2">
        <v>0.72</v>
      </c>
      <c r="BB1462" s="2">
        <v>1.42</v>
      </c>
      <c r="BC1462" s="4">
        <v>44557</v>
      </c>
      <c r="BD1462" s="2">
        <v>1.86</v>
      </c>
      <c r="BR1462">
        <f t="shared" si="44"/>
        <v>-6.9999999999999993E-2</v>
      </c>
      <c r="BS1462">
        <f t="shared" si="45"/>
        <v>0</v>
      </c>
    </row>
    <row r="1463" spans="1:72">
      <c r="A1463" s="1">
        <v>44558</v>
      </c>
      <c r="B1463">
        <v>0.05</v>
      </c>
      <c r="C1463">
        <v>328</v>
      </c>
      <c r="D1463" s="3">
        <v>44558</v>
      </c>
      <c r="E1463">
        <v>0.25</v>
      </c>
      <c r="F1463" s="3">
        <v>44558</v>
      </c>
      <c r="G1463">
        <v>0</v>
      </c>
      <c r="H1463">
        <v>0.01</v>
      </c>
      <c r="I1463">
        <v>0.05</v>
      </c>
      <c r="J1463">
        <v>0.05</v>
      </c>
      <c r="K1463">
        <v>0.15</v>
      </c>
      <c r="L1463">
        <v>0.05</v>
      </c>
      <c r="M1463">
        <v>844</v>
      </c>
      <c r="P1463">
        <v>-0.01</v>
      </c>
      <c r="Q1463">
        <v>0.03</v>
      </c>
      <c r="R1463">
        <v>0.05</v>
      </c>
      <c r="S1463">
        <v>0.15</v>
      </c>
      <c r="T1463">
        <v>0.08</v>
      </c>
      <c r="U1463">
        <v>75</v>
      </c>
      <c r="X1463">
        <v>0.06</v>
      </c>
      <c r="Y1463">
        <v>7.0000000000000007E-2</v>
      </c>
      <c r="Z1463">
        <v>0.08</v>
      </c>
      <c r="AA1463">
        <v>0.2</v>
      </c>
      <c r="AB1463">
        <v>7.0000000000000007E-2</v>
      </c>
      <c r="AC1463">
        <v>257</v>
      </c>
      <c r="AF1463">
        <v>0.05</v>
      </c>
      <c r="AG1463">
        <v>7.0000000000000007E-2</v>
      </c>
      <c r="AH1463">
        <v>0.08</v>
      </c>
      <c r="AI1463">
        <v>0.14000000000000001</v>
      </c>
      <c r="AJ1463">
        <v>0.05</v>
      </c>
      <c r="AK1463">
        <v>316</v>
      </c>
      <c r="AN1463">
        <v>0.01</v>
      </c>
      <c r="AO1463">
        <v>0.05</v>
      </c>
      <c r="AP1463">
        <v>0.05</v>
      </c>
      <c r="AQ1463">
        <v>0.15</v>
      </c>
      <c r="AR1463" s="6">
        <v>0.15</v>
      </c>
      <c r="AS1463" s="8">
        <v>0.05</v>
      </c>
      <c r="AT1463">
        <v>0.05</v>
      </c>
      <c r="AU1463" s="19">
        <v>5.8999999999999997E-2</v>
      </c>
      <c r="AV1463" s="19">
        <v>0.04</v>
      </c>
      <c r="AW1463" s="19"/>
      <c r="AZ1463" s="4">
        <v>44558</v>
      </c>
      <c r="BA1463" s="2">
        <v>0.75</v>
      </c>
      <c r="BB1463" s="2">
        <v>1.43</v>
      </c>
      <c r="BC1463" s="4">
        <v>44558</v>
      </c>
      <c r="BD1463" s="2">
        <v>1.86</v>
      </c>
      <c r="BR1463" s="75">
        <f t="shared" si="44"/>
        <v>-9.9999999999999992E-2</v>
      </c>
      <c r="BS1463" s="75">
        <f t="shared" si="45"/>
        <v>-0.03</v>
      </c>
      <c r="BT1463" t="s">
        <v>11</v>
      </c>
    </row>
    <row r="1464" spans="1:72">
      <c r="A1464" s="1">
        <v>44559</v>
      </c>
      <c r="B1464">
        <v>0.05</v>
      </c>
      <c r="C1464">
        <v>330</v>
      </c>
      <c r="D1464" s="3">
        <v>44559</v>
      </c>
      <c r="E1464">
        <v>0.25</v>
      </c>
      <c r="F1464" s="3">
        <v>44559</v>
      </c>
      <c r="G1464">
        <v>0</v>
      </c>
      <c r="H1464">
        <v>0.01</v>
      </c>
      <c r="I1464">
        <v>0.05</v>
      </c>
      <c r="J1464">
        <v>0.05</v>
      </c>
      <c r="K1464">
        <v>0.15</v>
      </c>
      <c r="L1464">
        <v>0.05</v>
      </c>
      <c r="M1464">
        <v>869</v>
      </c>
      <c r="P1464">
        <v>-0.02</v>
      </c>
      <c r="Q1464">
        <v>0.02</v>
      </c>
      <c r="R1464">
        <v>0.05</v>
      </c>
      <c r="S1464">
        <v>0.15</v>
      </c>
      <c r="T1464">
        <v>0.08</v>
      </c>
      <c r="U1464">
        <v>72</v>
      </c>
      <c r="X1464">
        <v>0.06</v>
      </c>
      <c r="Y1464">
        <v>7.0000000000000007E-2</v>
      </c>
      <c r="Z1464">
        <v>0.08</v>
      </c>
      <c r="AA1464">
        <v>0.2</v>
      </c>
      <c r="AB1464">
        <v>7.0000000000000007E-2</v>
      </c>
      <c r="AC1464">
        <v>242</v>
      </c>
      <c r="AF1464">
        <v>0.04</v>
      </c>
      <c r="AG1464">
        <v>7.0000000000000007E-2</v>
      </c>
      <c r="AH1464">
        <v>0.08</v>
      </c>
      <c r="AI1464">
        <v>0.14000000000000001</v>
      </c>
      <c r="AJ1464">
        <v>0.05</v>
      </c>
      <c r="AK1464">
        <v>315</v>
      </c>
      <c r="AN1464">
        <v>0.01</v>
      </c>
      <c r="AO1464">
        <v>0.05</v>
      </c>
      <c r="AP1464">
        <v>0.05</v>
      </c>
      <c r="AQ1464">
        <v>0.15</v>
      </c>
      <c r="AR1464" s="6">
        <v>0.15</v>
      </c>
      <c r="AS1464" s="8">
        <v>0.05</v>
      </c>
      <c r="AT1464">
        <v>0.05</v>
      </c>
      <c r="AU1464" s="19">
        <v>0.05</v>
      </c>
      <c r="AV1464" s="19">
        <v>0.04</v>
      </c>
      <c r="AW1464" s="19"/>
      <c r="AZ1464" s="4">
        <v>44559</v>
      </c>
      <c r="BA1464" s="2">
        <v>0.8</v>
      </c>
      <c r="BB1464" s="2">
        <v>1.5</v>
      </c>
      <c r="BC1464" s="4">
        <v>44559</v>
      </c>
      <c r="BD1464" s="2">
        <v>1.85</v>
      </c>
      <c r="BR1464">
        <f t="shared" si="44"/>
        <v>-9.9999999999999992E-2</v>
      </c>
      <c r="BS1464">
        <f t="shared" si="45"/>
        <v>-0.03</v>
      </c>
    </row>
    <row r="1465" spans="1:72">
      <c r="A1465" s="1">
        <v>44560</v>
      </c>
      <c r="B1465">
        <v>0.05</v>
      </c>
      <c r="C1465">
        <v>322</v>
      </c>
      <c r="D1465" s="3">
        <v>44560</v>
      </c>
      <c r="E1465">
        <v>0.25</v>
      </c>
      <c r="F1465" s="3">
        <v>44560</v>
      </c>
      <c r="G1465">
        <v>0</v>
      </c>
      <c r="H1465">
        <v>0.01</v>
      </c>
      <c r="I1465">
        <v>0.05</v>
      </c>
      <c r="J1465">
        <v>0.05</v>
      </c>
      <c r="K1465">
        <v>0.15</v>
      </c>
      <c r="L1465">
        <v>0.05</v>
      </c>
      <c r="M1465">
        <v>836</v>
      </c>
      <c r="P1465">
        <v>-0.02</v>
      </c>
      <c r="Q1465">
        <v>0.02</v>
      </c>
      <c r="R1465">
        <v>0.05</v>
      </c>
      <c r="S1465">
        <v>0.15</v>
      </c>
      <c r="T1465">
        <v>0.08</v>
      </c>
      <c r="U1465">
        <v>71</v>
      </c>
      <c r="X1465">
        <v>0.06</v>
      </c>
      <c r="Y1465">
        <v>7.0000000000000007E-2</v>
      </c>
      <c r="Z1465">
        <v>0.08</v>
      </c>
      <c r="AA1465">
        <v>0.16</v>
      </c>
      <c r="AB1465">
        <v>7.0000000000000007E-2</v>
      </c>
      <c r="AC1465">
        <v>230</v>
      </c>
      <c r="AF1465">
        <v>0.05</v>
      </c>
      <c r="AG1465">
        <v>7.0000000000000007E-2</v>
      </c>
      <c r="AH1465">
        <v>0.08</v>
      </c>
      <c r="AI1465">
        <v>0.14000000000000001</v>
      </c>
      <c r="AJ1465">
        <v>0.05</v>
      </c>
      <c r="AK1465">
        <v>308</v>
      </c>
      <c r="AN1465">
        <v>0.01</v>
      </c>
      <c r="AO1465">
        <v>0.05</v>
      </c>
      <c r="AP1465">
        <v>0.05</v>
      </c>
      <c r="AQ1465">
        <v>0.15</v>
      </c>
      <c r="AR1465" s="6">
        <v>0.15</v>
      </c>
      <c r="AS1465" s="8">
        <v>0.05</v>
      </c>
      <c r="AT1465">
        <v>0.05</v>
      </c>
      <c r="AU1465" s="19">
        <v>4.7E-2</v>
      </c>
      <c r="AV1465" s="19">
        <v>3.5999999999999997E-2</v>
      </c>
      <c r="AW1465" s="19"/>
      <c r="AZ1465" s="4">
        <v>44560</v>
      </c>
      <c r="BA1465" s="2">
        <v>0.79</v>
      </c>
      <c r="BB1465" s="2">
        <v>1.47</v>
      </c>
      <c r="BC1465" s="4">
        <v>44560</v>
      </c>
      <c r="BD1465" s="2">
        <v>1.85</v>
      </c>
      <c r="BR1465">
        <f t="shared" si="44"/>
        <v>-9.9999999999999992E-2</v>
      </c>
      <c r="BS1465">
        <f t="shared" si="45"/>
        <v>-0.03</v>
      </c>
    </row>
    <row r="1466" spans="1:72">
      <c r="A1466" s="1">
        <v>44561</v>
      </c>
      <c r="B1466">
        <v>0.05</v>
      </c>
      <c r="C1466">
        <v>327</v>
      </c>
      <c r="D1466" s="3">
        <v>44561</v>
      </c>
      <c r="E1466">
        <v>0.25</v>
      </c>
      <c r="F1466" s="3">
        <v>44561</v>
      </c>
      <c r="G1466">
        <v>0</v>
      </c>
      <c r="H1466">
        <v>0.01</v>
      </c>
      <c r="I1466">
        <v>0.05</v>
      </c>
      <c r="J1466">
        <v>0.05</v>
      </c>
      <c r="K1466">
        <v>0.15</v>
      </c>
      <c r="L1466">
        <v>0.05</v>
      </c>
      <c r="M1466">
        <v>923</v>
      </c>
      <c r="P1466">
        <v>-0.01</v>
      </c>
      <c r="Q1466">
        <v>0.03</v>
      </c>
      <c r="R1466">
        <v>0.05</v>
      </c>
      <c r="S1466">
        <v>0.15</v>
      </c>
      <c r="T1466">
        <v>0.08</v>
      </c>
      <c r="U1466">
        <v>77</v>
      </c>
      <c r="X1466">
        <v>0.05</v>
      </c>
      <c r="Y1466">
        <v>7.0000000000000007E-2</v>
      </c>
      <c r="Z1466">
        <v>0.08</v>
      </c>
      <c r="AA1466">
        <v>0.1</v>
      </c>
      <c r="AB1466">
        <v>7.0000000000000007E-2</v>
      </c>
      <c r="AC1466">
        <v>239</v>
      </c>
      <c r="AF1466">
        <v>0.04</v>
      </c>
      <c r="AG1466">
        <v>7.0000000000000007E-2</v>
      </c>
      <c r="AH1466">
        <v>0.08</v>
      </c>
      <c r="AI1466">
        <v>0.14000000000000001</v>
      </c>
      <c r="AJ1466">
        <v>0.05</v>
      </c>
      <c r="AK1466">
        <v>307</v>
      </c>
      <c r="AN1466">
        <v>0.01</v>
      </c>
      <c r="AO1466">
        <v>0.05</v>
      </c>
      <c r="AP1466">
        <v>0.05</v>
      </c>
      <c r="AQ1466">
        <v>0.15</v>
      </c>
      <c r="AR1466" s="6">
        <v>0.15</v>
      </c>
      <c r="AS1466" s="8">
        <v>0.05</v>
      </c>
      <c r="AT1466">
        <v>0.05</v>
      </c>
      <c r="AU1466" s="19">
        <v>0.05</v>
      </c>
      <c r="AV1466" s="19">
        <v>4.4999999999999998E-2</v>
      </c>
      <c r="AW1466" s="19"/>
      <c r="AX1466" s="7">
        <v>25100000000</v>
      </c>
      <c r="AY1466" s="7">
        <v>29250000000</v>
      </c>
      <c r="AZ1466" s="4">
        <v>44561</v>
      </c>
      <c r="BA1466" s="2">
        <v>0.79</v>
      </c>
      <c r="BB1466" s="2">
        <v>1.46</v>
      </c>
      <c r="BC1466" s="4">
        <v>44561</v>
      </c>
      <c r="BD1466" s="2" t="s">
        <v>8</v>
      </c>
      <c r="BR1466">
        <f t="shared" si="44"/>
        <v>-9.9999999999999992E-2</v>
      </c>
      <c r="BS1466">
        <f t="shared" si="45"/>
        <v>-0.03</v>
      </c>
    </row>
    <row r="1467" spans="1:72">
      <c r="A1467" s="1">
        <v>44564</v>
      </c>
      <c r="B1467">
        <v>0.05</v>
      </c>
      <c r="C1467">
        <v>344</v>
      </c>
      <c r="D1467" s="3">
        <v>44564</v>
      </c>
      <c r="E1467">
        <v>0.25</v>
      </c>
      <c r="F1467" s="3">
        <v>44564</v>
      </c>
      <c r="G1467">
        <v>0</v>
      </c>
      <c r="H1467">
        <v>0.01</v>
      </c>
      <c r="I1467">
        <v>0.05</v>
      </c>
      <c r="J1467">
        <v>0.05</v>
      </c>
      <c r="K1467">
        <v>0.15</v>
      </c>
      <c r="L1467">
        <v>0.05</v>
      </c>
      <c r="M1467">
        <v>972</v>
      </c>
      <c r="P1467">
        <v>-0.01</v>
      </c>
      <c r="Q1467">
        <v>0.04</v>
      </c>
      <c r="R1467">
        <v>0.06</v>
      </c>
      <c r="S1467">
        <v>0.15</v>
      </c>
      <c r="T1467">
        <v>7.0000000000000007E-2</v>
      </c>
      <c r="U1467">
        <v>49</v>
      </c>
      <c r="X1467">
        <v>0.05</v>
      </c>
      <c r="Y1467">
        <v>7.0000000000000007E-2</v>
      </c>
      <c r="Z1467">
        <v>0.09</v>
      </c>
      <c r="AA1467">
        <v>0.2</v>
      </c>
      <c r="AB1467">
        <v>7.0000000000000007E-2</v>
      </c>
      <c r="AC1467">
        <v>88</v>
      </c>
      <c r="AF1467">
        <v>0.03</v>
      </c>
      <c r="AG1467">
        <v>0.06</v>
      </c>
      <c r="AH1467">
        <v>0.08</v>
      </c>
      <c r="AI1467">
        <v>0.15</v>
      </c>
      <c r="AJ1467">
        <v>0.05</v>
      </c>
      <c r="AK1467">
        <v>302</v>
      </c>
      <c r="AN1467">
        <v>0.01</v>
      </c>
      <c r="AO1467">
        <v>0.05</v>
      </c>
      <c r="AP1467">
        <v>0.05</v>
      </c>
      <c r="AQ1467">
        <v>0.15</v>
      </c>
      <c r="AR1467" s="6">
        <v>0.15</v>
      </c>
      <c r="AS1467" s="8">
        <v>0.05</v>
      </c>
      <c r="AT1467">
        <v>0.05</v>
      </c>
      <c r="AU1467" s="19"/>
      <c r="AV1467" s="19"/>
      <c r="AW1467" s="19"/>
      <c r="AX1467" s="7"/>
      <c r="AY1467" s="7"/>
      <c r="AZ1467" s="4">
        <v>44564</v>
      </c>
      <c r="BA1467" s="2">
        <v>0.85</v>
      </c>
      <c r="BB1467" s="2">
        <v>1.55</v>
      </c>
      <c r="BC1467" s="4">
        <v>44564</v>
      </c>
      <c r="BD1467" s="2">
        <v>1.82</v>
      </c>
      <c r="BR1467">
        <f t="shared" si="44"/>
        <v>-9.9999999999999992E-2</v>
      </c>
      <c r="BS1467">
        <f t="shared" si="45"/>
        <v>-2.0000000000000004E-2</v>
      </c>
    </row>
    <row r="1468" spans="1:72">
      <c r="A1468" s="1">
        <v>44565</v>
      </c>
      <c r="B1468">
        <v>0.05</v>
      </c>
      <c r="C1468">
        <v>348</v>
      </c>
      <c r="D1468" s="3">
        <v>44565</v>
      </c>
      <c r="E1468">
        <v>0.25</v>
      </c>
      <c r="F1468" s="3">
        <v>44565</v>
      </c>
      <c r="G1468">
        <v>0</v>
      </c>
      <c r="H1468">
        <v>0.01</v>
      </c>
      <c r="I1468">
        <v>0.05</v>
      </c>
      <c r="J1468">
        <v>0.05</v>
      </c>
      <c r="K1468">
        <v>0.15</v>
      </c>
      <c r="L1468">
        <v>0.05</v>
      </c>
      <c r="M1468">
        <v>976</v>
      </c>
      <c r="P1468">
        <v>0</v>
      </c>
      <c r="Q1468">
        <v>0.05</v>
      </c>
      <c r="R1468">
        <v>0.06</v>
      </c>
      <c r="S1468">
        <v>0.15</v>
      </c>
      <c r="T1468">
        <v>0.08</v>
      </c>
      <c r="U1468">
        <v>74</v>
      </c>
      <c r="X1468">
        <v>0.06</v>
      </c>
      <c r="Y1468">
        <v>0.08</v>
      </c>
      <c r="Z1468">
        <v>0.08</v>
      </c>
      <c r="AA1468">
        <v>0.15</v>
      </c>
      <c r="AB1468">
        <v>7.0000000000000007E-2</v>
      </c>
      <c r="AC1468">
        <v>249</v>
      </c>
      <c r="AF1468">
        <v>0.05</v>
      </c>
      <c r="AG1468">
        <v>7.0000000000000007E-2</v>
      </c>
      <c r="AH1468">
        <v>0.08</v>
      </c>
      <c r="AI1468">
        <v>0.14000000000000001</v>
      </c>
      <c r="AJ1468">
        <v>0.05</v>
      </c>
      <c r="AK1468">
        <v>321</v>
      </c>
      <c r="AN1468">
        <v>0.01</v>
      </c>
      <c r="AO1468">
        <v>0.05</v>
      </c>
      <c r="AP1468">
        <v>0.05</v>
      </c>
      <c r="AQ1468">
        <v>0.15</v>
      </c>
      <c r="AR1468" s="6">
        <v>0.15</v>
      </c>
      <c r="AS1468" s="8">
        <v>0.05</v>
      </c>
      <c r="AT1468">
        <v>0.05</v>
      </c>
      <c r="AU1468" s="19"/>
      <c r="AV1468" s="19"/>
      <c r="AW1468" s="19"/>
      <c r="AX1468" s="7"/>
      <c r="AY1468" s="7"/>
      <c r="AZ1468" s="4">
        <v>44565</v>
      </c>
      <c r="BA1468" s="2">
        <v>0.89</v>
      </c>
      <c r="BB1468" s="2">
        <v>1.58</v>
      </c>
      <c r="BC1468" s="4">
        <v>44565</v>
      </c>
      <c r="BD1468" s="2">
        <v>1.84</v>
      </c>
      <c r="BR1468">
        <f t="shared" si="44"/>
        <v>-9.9999999999999992E-2</v>
      </c>
      <c r="BS1468">
        <f t="shared" si="45"/>
        <v>-0.03</v>
      </c>
    </row>
    <row r="1469" spans="1:72">
      <c r="A1469" s="1">
        <v>44566</v>
      </c>
      <c r="B1469">
        <v>0.05</v>
      </c>
      <c r="C1469">
        <v>340</v>
      </c>
      <c r="D1469" s="3">
        <v>44566</v>
      </c>
      <c r="E1469">
        <v>0.25</v>
      </c>
      <c r="F1469" s="3">
        <v>44566</v>
      </c>
      <c r="G1469">
        <v>0</v>
      </c>
      <c r="H1469">
        <v>0.01</v>
      </c>
      <c r="I1469">
        <v>0.05</v>
      </c>
      <c r="J1469">
        <v>0.05</v>
      </c>
      <c r="K1469">
        <v>0.15</v>
      </c>
      <c r="L1469">
        <v>0.05</v>
      </c>
      <c r="M1469">
        <v>946</v>
      </c>
      <c r="P1469">
        <v>0</v>
      </c>
      <c r="Q1469">
        <v>0.04</v>
      </c>
      <c r="R1469">
        <v>0.06</v>
      </c>
      <c r="S1469">
        <v>0.15</v>
      </c>
      <c r="T1469">
        <v>0.08</v>
      </c>
      <c r="U1469">
        <v>74</v>
      </c>
      <c r="X1469">
        <v>0.06</v>
      </c>
      <c r="Y1469">
        <v>7.0000000000000007E-2</v>
      </c>
      <c r="Z1469">
        <v>0.08</v>
      </c>
      <c r="AA1469">
        <v>0.1</v>
      </c>
      <c r="AB1469">
        <v>7.0000000000000007E-2</v>
      </c>
      <c r="AC1469">
        <v>252</v>
      </c>
      <c r="AF1469">
        <v>0.05</v>
      </c>
      <c r="AG1469">
        <v>0.06</v>
      </c>
      <c r="AH1469">
        <v>0.08</v>
      </c>
      <c r="AI1469">
        <v>0.12</v>
      </c>
      <c r="AJ1469">
        <v>0.05</v>
      </c>
      <c r="AK1469">
        <v>325</v>
      </c>
      <c r="AN1469">
        <v>0.01</v>
      </c>
      <c r="AO1469">
        <v>0.05</v>
      </c>
      <c r="AP1469">
        <v>0.05</v>
      </c>
      <c r="AQ1469">
        <v>0.15</v>
      </c>
      <c r="AR1469" s="6">
        <v>0.15</v>
      </c>
      <c r="AS1469" s="8">
        <v>0.05</v>
      </c>
      <c r="AT1469">
        <v>0.05</v>
      </c>
      <c r="AU1469" s="7">
        <v>7.0000000000000007E-2</v>
      </c>
      <c r="AV1469" s="7">
        <v>6.6000000000000003E-2</v>
      </c>
      <c r="AW1469" s="19"/>
      <c r="AX1469" s="7">
        <v>14700000000</v>
      </c>
      <c r="AY1469" s="7">
        <v>43050000000</v>
      </c>
      <c r="AZ1469" s="4">
        <v>44566</v>
      </c>
      <c r="BA1469" s="2">
        <v>0.88</v>
      </c>
      <c r="BB1469" s="2">
        <v>1.62</v>
      </c>
      <c r="BC1469" s="4">
        <v>44566</v>
      </c>
      <c r="BD1469" s="2">
        <v>1.8</v>
      </c>
      <c r="BR1469">
        <f t="shared" si="44"/>
        <v>-9.9999999999999992E-2</v>
      </c>
      <c r="BS1469">
        <f t="shared" si="45"/>
        <v>-0.03</v>
      </c>
    </row>
    <row r="1470" spans="1:72">
      <c r="A1470" s="1">
        <v>44567</v>
      </c>
      <c r="B1470">
        <v>0.05</v>
      </c>
      <c r="C1470">
        <v>350</v>
      </c>
      <c r="D1470" s="3">
        <v>44567</v>
      </c>
      <c r="E1470">
        <v>0.25</v>
      </c>
      <c r="F1470" s="3">
        <v>44567</v>
      </c>
      <c r="G1470">
        <v>0</v>
      </c>
      <c r="H1470">
        <v>0.01</v>
      </c>
      <c r="I1470">
        <v>0.05</v>
      </c>
      <c r="J1470">
        <v>0.05</v>
      </c>
      <c r="K1470">
        <v>0.15</v>
      </c>
      <c r="L1470">
        <v>0.05</v>
      </c>
      <c r="M1470">
        <v>942</v>
      </c>
      <c r="P1470">
        <v>0</v>
      </c>
      <c r="Q1470">
        <v>0.04</v>
      </c>
      <c r="R1470">
        <v>0.06</v>
      </c>
      <c r="S1470">
        <v>0.15</v>
      </c>
      <c r="T1470">
        <v>0.08</v>
      </c>
      <c r="U1470">
        <v>74</v>
      </c>
      <c r="X1470">
        <v>0.05</v>
      </c>
      <c r="Y1470">
        <v>7.0000000000000007E-2</v>
      </c>
      <c r="Z1470">
        <v>0.08</v>
      </c>
      <c r="AA1470">
        <v>0.1</v>
      </c>
      <c r="AB1470">
        <v>7.0000000000000007E-2</v>
      </c>
      <c r="AC1470">
        <v>263</v>
      </c>
      <c r="AF1470">
        <v>0.05</v>
      </c>
      <c r="AG1470">
        <v>0.06</v>
      </c>
      <c r="AH1470">
        <v>0.08</v>
      </c>
      <c r="AI1470">
        <v>0.12</v>
      </c>
      <c r="AJ1470">
        <v>0.05</v>
      </c>
      <c r="AK1470">
        <v>325</v>
      </c>
      <c r="AN1470">
        <v>0.01</v>
      </c>
      <c r="AO1470">
        <v>0.05</v>
      </c>
      <c r="AP1470">
        <v>0.05</v>
      </c>
      <c r="AQ1470">
        <v>0.15</v>
      </c>
      <c r="AR1470" s="6">
        <v>0.15</v>
      </c>
      <c r="AS1470" s="8">
        <v>0.05</v>
      </c>
      <c r="AT1470" t="s">
        <v>8</v>
      </c>
      <c r="AU1470" s="7">
        <v>6.7000000000000004E-2</v>
      </c>
      <c r="AV1470" s="7">
        <v>6.0999999999999999E-2</v>
      </c>
      <c r="AW1470" s="19"/>
      <c r="AX1470" s="7">
        <v>11100000000</v>
      </c>
      <c r="AY1470" s="7">
        <v>29480000000</v>
      </c>
      <c r="AZ1470" s="4">
        <v>44567</v>
      </c>
      <c r="BA1470" s="2">
        <v>0.85</v>
      </c>
      <c r="BB1470" s="2">
        <v>1.63</v>
      </c>
      <c r="BC1470" s="4">
        <v>44567</v>
      </c>
      <c r="BD1470" s="2">
        <v>1.78</v>
      </c>
      <c r="BR1470">
        <f t="shared" si="44"/>
        <v>-9.9999999999999992E-2</v>
      </c>
      <c r="BS1470">
        <f t="shared" si="45"/>
        <v>-0.03</v>
      </c>
    </row>
    <row r="1471" spans="1:72">
      <c r="A1471" s="1">
        <v>44568</v>
      </c>
      <c r="B1471">
        <v>0.05</v>
      </c>
      <c r="C1471">
        <v>345</v>
      </c>
      <c r="D1471" s="3">
        <v>44568</v>
      </c>
      <c r="E1471">
        <v>0.25</v>
      </c>
      <c r="F1471" s="3">
        <v>44568</v>
      </c>
      <c r="G1471">
        <v>0</v>
      </c>
      <c r="H1471">
        <v>0.01</v>
      </c>
      <c r="I1471">
        <v>0.05</v>
      </c>
      <c r="J1471">
        <v>0.05</v>
      </c>
      <c r="K1471">
        <v>0.15</v>
      </c>
      <c r="L1471">
        <v>0.05</v>
      </c>
      <c r="M1471">
        <v>929</v>
      </c>
      <c r="P1471">
        <v>0</v>
      </c>
      <c r="Q1471">
        <v>0.04</v>
      </c>
      <c r="R1471">
        <v>0.05</v>
      </c>
      <c r="S1471">
        <v>0.15</v>
      </c>
      <c r="T1471">
        <v>0.08</v>
      </c>
      <c r="U1471">
        <v>73</v>
      </c>
      <c r="X1471">
        <v>0.06</v>
      </c>
      <c r="Y1471">
        <v>7.0000000000000007E-2</v>
      </c>
      <c r="Z1471">
        <v>0.08</v>
      </c>
      <c r="AA1471">
        <v>0.1</v>
      </c>
      <c r="AB1471">
        <v>7.0000000000000007E-2</v>
      </c>
      <c r="AC1471">
        <v>262</v>
      </c>
      <c r="AF1471">
        <v>0.05</v>
      </c>
      <c r="AG1471">
        <v>0.06</v>
      </c>
      <c r="AH1471">
        <v>0.08</v>
      </c>
      <c r="AI1471">
        <v>0.12</v>
      </c>
      <c r="AJ1471">
        <v>0.05</v>
      </c>
      <c r="AK1471">
        <v>329</v>
      </c>
      <c r="AN1471">
        <v>0.01</v>
      </c>
      <c r="AO1471">
        <v>0.05</v>
      </c>
      <c r="AP1471">
        <v>0.05</v>
      </c>
      <c r="AQ1471">
        <v>0.15</v>
      </c>
      <c r="AR1471" s="6">
        <v>0.15</v>
      </c>
      <c r="AS1471" s="8">
        <v>0.05</v>
      </c>
      <c r="AT1471">
        <v>0.05</v>
      </c>
      <c r="AU1471" s="7">
        <v>6.5000000000000002E-2</v>
      </c>
      <c r="AV1471" s="7">
        <v>4.5999999999999999E-2</v>
      </c>
      <c r="AW1471" s="19"/>
      <c r="AX1471" s="7">
        <v>10050000000</v>
      </c>
      <c r="AY1471" s="7">
        <v>29000000000</v>
      </c>
      <c r="AZ1471" s="4">
        <v>44568</v>
      </c>
      <c r="BA1471" s="2">
        <v>0.89</v>
      </c>
      <c r="BB1471" s="2">
        <v>1.66</v>
      </c>
      <c r="BC1471" s="4">
        <v>44568</v>
      </c>
      <c r="BD1471" s="2">
        <v>1.78</v>
      </c>
      <c r="BR1471">
        <f t="shared" si="44"/>
        <v>-9.9999999999999992E-2</v>
      </c>
      <c r="BS1471">
        <f t="shared" si="45"/>
        <v>-0.03</v>
      </c>
    </row>
    <row r="1472" spans="1:72">
      <c r="A1472" s="1">
        <v>44571</v>
      </c>
      <c r="B1472">
        <v>0.05</v>
      </c>
      <c r="C1472">
        <v>351</v>
      </c>
      <c r="D1472" s="3">
        <v>44571</v>
      </c>
      <c r="E1472">
        <v>0.25</v>
      </c>
      <c r="F1472" s="3">
        <v>44571</v>
      </c>
      <c r="G1472">
        <v>0</v>
      </c>
      <c r="H1472">
        <v>0.01</v>
      </c>
      <c r="I1472">
        <v>0.05</v>
      </c>
      <c r="J1472">
        <v>0.05</v>
      </c>
      <c r="K1472">
        <v>0.15</v>
      </c>
      <c r="L1472">
        <v>0.05</v>
      </c>
      <c r="M1472">
        <v>919</v>
      </c>
      <c r="P1472">
        <v>-0.01</v>
      </c>
      <c r="Q1472">
        <v>0.03</v>
      </c>
      <c r="R1472">
        <v>0.05</v>
      </c>
      <c r="S1472">
        <v>0.15</v>
      </c>
      <c r="T1472">
        <v>0.08</v>
      </c>
      <c r="U1472">
        <v>71</v>
      </c>
      <c r="X1472">
        <v>0.06</v>
      </c>
      <c r="Y1472">
        <v>7.0000000000000007E-2</v>
      </c>
      <c r="Z1472">
        <v>0.08</v>
      </c>
      <c r="AA1472">
        <v>0.1</v>
      </c>
      <c r="AB1472">
        <v>7.0000000000000007E-2</v>
      </c>
      <c r="AC1472">
        <v>258</v>
      </c>
      <c r="AF1472">
        <v>0.05</v>
      </c>
      <c r="AG1472">
        <v>0.06</v>
      </c>
      <c r="AH1472">
        <v>0.08</v>
      </c>
      <c r="AI1472">
        <v>0.12</v>
      </c>
      <c r="AJ1472">
        <v>0.05</v>
      </c>
      <c r="AK1472">
        <v>330</v>
      </c>
      <c r="AN1472">
        <v>0.01</v>
      </c>
      <c r="AO1472">
        <v>0.05</v>
      </c>
      <c r="AP1472">
        <v>0.05</v>
      </c>
      <c r="AQ1472">
        <v>0.15</v>
      </c>
      <c r="AR1472" s="6">
        <v>0.15</v>
      </c>
      <c r="AS1472" s="8">
        <v>0.05</v>
      </c>
      <c r="AT1472">
        <v>0.05</v>
      </c>
      <c r="AU1472" s="7">
        <v>6.3E-2</v>
      </c>
      <c r="AV1472" s="7">
        <v>0.04</v>
      </c>
      <c r="AW1472" s="19"/>
      <c r="AX1472" s="7">
        <v>15250000000</v>
      </c>
      <c r="AY1472" s="7">
        <v>39550000000</v>
      </c>
      <c r="AZ1472" s="4">
        <v>44571</v>
      </c>
      <c r="BA1472" s="2">
        <v>0.86</v>
      </c>
      <c r="BB1472" s="2">
        <v>1.65</v>
      </c>
      <c r="BC1472" s="4">
        <v>44571</v>
      </c>
      <c r="BD1472" s="2">
        <v>1.76</v>
      </c>
      <c r="BR1472">
        <f t="shared" si="44"/>
        <v>-9.9999999999999992E-2</v>
      </c>
      <c r="BS1472">
        <f t="shared" si="45"/>
        <v>-0.03</v>
      </c>
    </row>
    <row r="1473" spans="1:71">
      <c r="A1473" s="1">
        <v>44572</v>
      </c>
      <c r="B1473">
        <v>0.05</v>
      </c>
      <c r="C1473">
        <v>358</v>
      </c>
      <c r="D1473" s="3">
        <v>44572</v>
      </c>
      <c r="E1473">
        <v>0.25</v>
      </c>
      <c r="F1473" s="3">
        <v>44572</v>
      </c>
      <c r="G1473">
        <v>0</v>
      </c>
      <c r="H1473">
        <v>0.01</v>
      </c>
      <c r="I1473">
        <v>0.05</v>
      </c>
      <c r="J1473">
        <v>0.05</v>
      </c>
      <c r="K1473">
        <v>0.15</v>
      </c>
      <c r="L1473">
        <v>0.05</v>
      </c>
      <c r="M1473">
        <v>935</v>
      </c>
      <c r="P1473">
        <v>-0.01</v>
      </c>
      <c r="Q1473">
        <v>0.03</v>
      </c>
      <c r="R1473">
        <v>0.05</v>
      </c>
      <c r="S1473">
        <v>0.15</v>
      </c>
      <c r="T1473">
        <v>0.08</v>
      </c>
      <c r="U1473">
        <v>71</v>
      </c>
      <c r="X1473">
        <v>0.06</v>
      </c>
      <c r="Y1473">
        <v>7.0000000000000007E-2</v>
      </c>
      <c r="Z1473">
        <v>0.08</v>
      </c>
      <c r="AA1473">
        <v>0.1</v>
      </c>
      <c r="AB1473">
        <v>7.0000000000000007E-2</v>
      </c>
      <c r="AC1473">
        <v>267</v>
      </c>
      <c r="AF1473">
        <v>0.05</v>
      </c>
      <c r="AG1473">
        <v>0.06</v>
      </c>
      <c r="AH1473">
        <v>0.08</v>
      </c>
      <c r="AI1473">
        <v>0.12</v>
      </c>
      <c r="AJ1473">
        <v>0.05</v>
      </c>
      <c r="AK1473">
        <v>336</v>
      </c>
      <c r="AN1473">
        <v>0.01</v>
      </c>
      <c r="AO1473">
        <v>0.05</v>
      </c>
      <c r="AP1473">
        <v>0.05</v>
      </c>
      <c r="AQ1473">
        <v>0.15</v>
      </c>
      <c r="AR1473" s="6">
        <v>0.15</v>
      </c>
      <c r="AS1473" s="8">
        <v>0.05</v>
      </c>
      <c r="AT1473">
        <v>0.05</v>
      </c>
      <c r="AU1473" s="7">
        <v>6.8000000000000005E-2</v>
      </c>
      <c r="AV1473" s="7">
        <v>4.7E-2</v>
      </c>
      <c r="AW1473" s="19"/>
      <c r="AX1473" s="7">
        <v>13650000000</v>
      </c>
      <c r="AY1473" s="7">
        <v>23600000000</v>
      </c>
      <c r="AZ1473" s="4">
        <v>44572</v>
      </c>
      <c r="BA1473" s="2">
        <v>0.85</v>
      </c>
      <c r="BB1473" s="2">
        <v>1.64</v>
      </c>
      <c r="BC1473" s="4">
        <v>44572</v>
      </c>
      <c r="BD1473" s="2">
        <v>1.76</v>
      </c>
      <c r="BR1473">
        <f t="shared" si="44"/>
        <v>-9.9999999999999992E-2</v>
      </c>
      <c r="BS1473">
        <f t="shared" si="45"/>
        <v>-0.03</v>
      </c>
    </row>
    <row r="1474" spans="1:71">
      <c r="A1474" s="1">
        <v>44573</v>
      </c>
      <c r="B1474">
        <v>0.05</v>
      </c>
      <c r="C1474">
        <v>351</v>
      </c>
      <c r="D1474" s="3">
        <v>44573</v>
      </c>
      <c r="E1474">
        <v>0.25</v>
      </c>
      <c r="F1474" s="3">
        <v>44573</v>
      </c>
      <c r="G1474">
        <v>0</v>
      </c>
      <c r="H1474">
        <v>0.01</v>
      </c>
      <c r="I1474">
        <v>0.05</v>
      </c>
      <c r="J1474">
        <v>0.05</v>
      </c>
      <c r="K1474">
        <v>0.15</v>
      </c>
      <c r="L1474">
        <v>0.05</v>
      </c>
      <c r="M1474">
        <v>891</v>
      </c>
      <c r="P1474">
        <v>-0.01</v>
      </c>
      <c r="Q1474">
        <v>0.03</v>
      </c>
      <c r="R1474">
        <v>0.05</v>
      </c>
      <c r="S1474">
        <v>0.15</v>
      </c>
      <c r="T1474">
        <v>0.08</v>
      </c>
      <c r="U1474">
        <v>71</v>
      </c>
      <c r="X1474">
        <v>0.05</v>
      </c>
      <c r="Y1474">
        <v>7.0000000000000007E-2</v>
      </c>
      <c r="Z1474">
        <v>0.08</v>
      </c>
      <c r="AA1474">
        <v>0.1</v>
      </c>
      <c r="AB1474">
        <v>7.0000000000000007E-2</v>
      </c>
      <c r="AC1474">
        <v>260</v>
      </c>
      <c r="AF1474">
        <v>0.05</v>
      </c>
      <c r="AG1474">
        <v>7.0000000000000007E-2</v>
      </c>
      <c r="AH1474">
        <v>0.08</v>
      </c>
      <c r="AI1474">
        <v>0.12</v>
      </c>
      <c r="AJ1474">
        <v>0.05</v>
      </c>
      <c r="AK1474">
        <v>338</v>
      </c>
      <c r="AN1474">
        <v>0.01</v>
      </c>
      <c r="AO1474">
        <v>0.05</v>
      </c>
      <c r="AP1474">
        <v>0.05</v>
      </c>
      <c r="AQ1474">
        <v>0.15</v>
      </c>
      <c r="AR1474" s="6">
        <v>0.15</v>
      </c>
      <c r="AS1474" s="8">
        <v>0.05</v>
      </c>
      <c r="AT1474">
        <v>0.05</v>
      </c>
      <c r="AU1474" s="7">
        <v>6.7000000000000004E-2</v>
      </c>
      <c r="AV1474" s="7">
        <v>3.7999999999999999E-2</v>
      </c>
      <c r="AW1474" s="19"/>
      <c r="AX1474" s="7">
        <v>6640000000</v>
      </c>
      <c r="AY1474" s="7">
        <v>23500000000</v>
      </c>
      <c r="AZ1474" s="4">
        <v>44573</v>
      </c>
      <c r="BA1474" s="2">
        <v>0.82</v>
      </c>
      <c r="BB1474" s="2">
        <v>1.62</v>
      </c>
      <c r="BC1474" s="4">
        <v>44573</v>
      </c>
      <c r="BD1474" s="2">
        <v>1.77</v>
      </c>
      <c r="BR1474">
        <f t="shared" si="44"/>
        <v>-9.9999999999999992E-2</v>
      </c>
      <c r="BS1474">
        <f t="shared" si="45"/>
        <v>-0.03</v>
      </c>
    </row>
    <row r="1475" spans="1:71">
      <c r="A1475" s="1">
        <v>44574</v>
      </c>
      <c r="B1475">
        <v>0.05</v>
      </c>
      <c r="C1475">
        <v>353</v>
      </c>
      <c r="D1475" s="3">
        <v>44574</v>
      </c>
      <c r="E1475">
        <v>0.25</v>
      </c>
      <c r="F1475" s="3">
        <v>44574</v>
      </c>
      <c r="G1475">
        <v>0</v>
      </c>
      <c r="H1475">
        <v>0.01</v>
      </c>
      <c r="I1475">
        <v>0.05</v>
      </c>
      <c r="J1475">
        <v>0.05</v>
      </c>
      <c r="K1475">
        <v>0.15</v>
      </c>
      <c r="L1475">
        <v>0.05</v>
      </c>
      <c r="M1475">
        <v>892</v>
      </c>
      <c r="P1475">
        <v>-0.01</v>
      </c>
      <c r="Q1475">
        <v>0.02</v>
      </c>
      <c r="R1475">
        <v>0.05</v>
      </c>
      <c r="S1475">
        <v>0.15</v>
      </c>
      <c r="T1475">
        <v>0.08</v>
      </c>
      <c r="U1475">
        <v>70</v>
      </c>
      <c r="X1475">
        <v>0.05</v>
      </c>
      <c r="Y1475">
        <v>7.0000000000000007E-2</v>
      </c>
      <c r="Z1475">
        <v>0.08</v>
      </c>
      <c r="AA1475">
        <v>0.1</v>
      </c>
      <c r="AB1475">
        <v>7.0000000000000007E-2</v>
      </c>
      <c r="AC1475">
        <v>250</v>
      </c>
      <c r="AF1475">
        <v>0.05</v>
      </c>
      <c r="AG1475">
        <v>7.0000000000000007E-2</v>
      </c>
      <c r="AH1475">
        <v>0.08</v>
      </c>
      <c r="AI1475">
        <v>0.12</v>
      </c>
      <c r="AJ1475">
        <v>0.05</v>
      </c>
      <c r="AK1475">
        <v>339</v>
      </c>
      <c r="AN1475">
        <v>0.01</v>
      </c>
      <c r="AO1475">
        <v>0.05</v>
      </c>
      <c r="AP1475">
        <v>0.05</v>
      </c>
      <c r="AQ1475">
        <v>0.15</v>
      </c>
      <c r="AR1475" s="6">
        <v>0.15</v>
      </c>
      <c r="AS1475" s="8">
        <v>0.05</v>
      </c>
      <c r="AT1475">
        <v>0.05</v>
      </c>
      <c r="AU1475" s="7">
        <v>4.5999999999999999E-2</v>
      </c>
      <c r="AV1475" s="7">
        <v>2.5000000000000001E-2</v>
      </c>
      <c r="AW1475" s="19"/>
      <c r="AX1475" s="7">
        <v>9836000000</v>
      </c>
      <c r="AY1475" s="7">
        <v>13700000000</v>
      </c>
      <c r="AZ1475" s="4">
        <v>44574</v>
      </c>
      <c r="BA1475" s="2">
        <v>0.79</v>
      </c>
      <c r="BB1475" s="2">
        <v>1.58</v>
      </c>
      <c r="BC1475" s="4">
        <v>44574</v>
      </c>
      <c r="BD1475" s="2">
        <v>1.8</v>
      </c>
      <c r="BR1475">
        <f t="shared" ref="BR1475:BR1538" si="46">AS1475-AR1475</f>
        <v>-9.9999999999999992E-2</v>
      </c>
      <c r="BS1475">
        <f t="shared" ref="BS1475:BS1538" si="47">AS1475-T1475</f>
        <v>-0.03</v>
      </c>
    </row>
    <row r="1476" spans="1:71">
      <c r="A1476" s="1">
        <v>44575</v>
      </c>
      <c r="B1476">
        <v>0.05</v>
      </c>
      <c r="C1476">
        <v>340</v>
      </c>
      <c r="D1476" s="3">
        <v>44575</v>
      </c>
      <c r="E1476">
        <v>0.25</v>
      </c>
      <c r="F1476" s="3">
        <v>44575</v>
      </c>
      <c r="G1476">
        <v>0</v>
      </c>
      <c r="H1476">
        <v>0.01</v>
      </c>
      <c r="I1476">
        <v>0.05</v>
      </c>
      <c r="J1476">
        <v>0.05</v>
      </c>
      <c r="K1476">
        <v>0.15</v>
      </c>
      <c r="L1476">
        <v>0.05</v>
      </c>
      <c r="M1476">
        <v>874</v>
      </c>
      <c r="P1476">
        <v>-0.02</v>
      </c>
      <c r="Q1476">
        <v>0.02</v>
      </c>
      <c r="R1476">
        <v>0.05</v>
      </c>
      <c r="S1476">
        <v>0.15</v>
      </c>
      <c r="T1476">
        <v>0.08</v>
      </c>
      <c r="U1476">
        <v>71</v>
      </c>
      <c r="X1476">
        <v>0.06</v>
      </c>
      <c r="Y1476">
        <v>7.0000000000000007E-2</v>
      </c>
      <c r="Z1476">
        <v>0.08</v>
      </c>
      <c r="AA1476">
        <v>0.1</v>
      </c>
      <c r="AB1476">
        <v>7.0000000000000007E-2</v>
      </c>
      <c r="AC1476">
        <v>259</v>
      </c>
      <c r="AF1476">
        <v>0.05</v>
      </c>
      <c r="AG1476">
        <v>7.0000000000000007E-2</v>
      </c>
      <c r="AH1476">
        <v>0.08</v>
      </c>
      <c r="AI1476">
        <v>0.12</v>
      </c>
      <c r="AJ1476">
        <v>0.05</v>
      </c>
      <c r="AK1476">
        <v>341</v>
      </c>
      <c r="AN1476">
        <v>0.01</v>
      </c>
      <c r="AO1476">
        <v>0.05</v>
      </c>
      <c r="AP1476">
        <v>0.05</v>
      </c>
      <c r="AQ1476">
        <v>0.15</v>
      </c>
      <c r="AR1476" s="6">
        <v>0.15</v>
      </c>
      <c r="AS1476" s="8">
        <v>0.05</v>
      </c>
      <c r="AT1476">
        <v>0.05</v>
      </c>
      <c r="AU1476" s="7">
        <v>3.2000000000000001E-2</v>
      </c>
      <c r="AV1476" s="7">
        <v>2.3E-2</v>
      </c>
      <c r="AW1476" s="19"/>
      <c r="AX1476" s="7">
        <v>16980000000</v>
      </c>
      <c r="AY1476" s="7">
        <v>22700000000</v>
      </c>
      <c r="AZ1476" s="4">
        <v>44575</v>
      </c>
      <c r="BA1476" s="2">
        <v>0.79</v>
      </c>
      <c r="BB1476" s="2">
        <v>1.65</v>
      </c>
      <c r="BC1476" s="4">
        <v>44575</v>
      </c>
      <c r="BD1476" s="2">
        <v>1.79</v>
      </c>
      <c r="BR1476">
        <f t="shared" si="46"/>
        <v>-9.9999999999999992E-2</v>
      </c>
      <c r="BS1476">
        <f t="shared" si="47"/>
        <v>-0.03</v>
      </c>
    </row>
    <row r="1477" spans="1:71">
      <c r="A1477" s="1">
        <v>44579</v>
      </c>
      <c r="B1477">
        <v>0.05</v>
      </c>
      <c r="C1477">
        <v>357</v>
      </c>
      <c r="D1477" s="3">
        <v>44579</v>
      </c>
      <c r="E1477">
        <v>0.25</v>
      </c>
      <c r="F1477" s="3">
        <v>44579</v>
      </c>
      <c r="G1477">
        <v>0</v>
      </c>
      <c r="H1477">
        <v>0.01</v>
      </c>
      <c r="I1477">
        <v>0.05</v>
      </c>
      <c r="J1477">
        <v>0.05</v>
      </c>
      <c r="K1477">
        <v>0.15</v>
      </c>
      <c r="L1477">
        <v>0.05</v>
      </c>
      <c r="M1477">
        <v>954</v>
      </c>
      <c r="P1477">
        <v>-0.01</v>
      </c>
      <c r="Q1477">
        <v>0.03</v>
      </c>
      <c r="R1477">
        <v>0.05</v>
      </c>
      <c r="S1477">
        <v>0.15</v>
      </c>
      <c r="T1477">
        <v>0.08</v>
      </c>
      <c r="U1477">
        <v>72</v>
      </c>
      <c r="X1477">
        <v>0.06</v>
      </c>
      <c r="Y1477">
        <v>7.0000000000000007E-2</v>
      </c>
      <c r="Z1477">
        <v>0.08</v>
      </c>
      <c r="AA1477">
        <v>0.1</v>
      </c>
      <c r="AB1477">
        <v>7.0000000000000007E-2</v>
      </c>
      <c r="AC1477">
        <v>260</v>
      </c>
      <c r="AF1477">
        <v>0.05</v>
      </c>
      <c r="AG1477">
        <v>7.0000000000000007E-2</v>
      </c>
      <c r="AH1477">
        <v>0.08</v>
      </c>
      <c r="AI1477">
        <v>0.12</v>
      </c>
      <c r="AJ1477">
        <v>0.05</v>
      </c>
      <c r="AK1477">
        <v>333</v>
      </c>
      <c r="AN1477">
        <v>0.01</v>
      </c>
      <c r="AO1477">
        <v>0.05</v>
      </c>
      <c r="AP1477">
        <v>0.05</v>
      </c>
      <c r="AQ1477">
        <v>0.15</v>
      </c>
      <c r="AR1477" s="6">
        <v>0.15</v>
      </c>
      <c r="AS1477" s="8">
        <v>0.05</v>
      </c>
      <c r="AT1477">
        <v>0.05</v>
      </c>
      <c r="AU1477" s="7">
        <v>6.2E-2</v>
      </c>
      <c r="AV1477" s="7">
        <v>4.2000000000000003E-2</v>
      </c>
      <c r="AW1477" s="19"/>
      <c r="AX1477" s="7">
        <v>15578000000</v>
      </c>
      <c r="AY1477" s="7">
        <v>23350000000</v>
      </c>
      <c r="AZ1477" s="4">
        <v>44579</v>
      </c>
      <c r="BA1477" s="2">
        <v>0.81</v>
      </c>
      <c r="BB1477" s="2">
        <v>1.71</v>
      </c>
      <c r="BC1477" s="4">
        <v>44579</v>
      </c>
      <c r="BD1477" s="2">
        <v>1.78</v>
      </c>
      <c r="BR1477">
        <f t="shared" si="46"/>
        <v>-9.9999999999999992E-2</v>
      </c>
      <c r="BS1477">
        <f t="shared" si="47"/>
        <v>-0.03</v>
      </c>
    </row>
    <row r="1478" spans="1:71">
      <c r="A1478" s="1">
        <v>44580</v>
      </c>
      <c r="B1478">
        <v>0.05</v>
      </c>
      <c r="C1478">
        <v>351</v>
      </c>
      <c r="D1478" s="3">
        <v>44580</v>
      </c>
      <c r="E1478">
        <v>0.25</v>
      </c>
      <c r="F1478" s="3">
        <v>44580</v>
      </c>
      <c r="G1478">
        <v>0</v>
      </c>
      <c r="H1478">
        <v>0.01</v>
      </c>
      <c r="I1478">
        <v>0.05</v>
      </c>
      <c r="J1478">
        <v>0.05</v>
      </c>
      <c r="K1478">
        <v>0.15</v>
      </c>
      <c r="L1478">
        <v>0.05</v>
      </c>
      <c r="M1478">
        <v>917</v>
      </c>
      <c r="P1478">
        <v>-0.01</v>
      </c>
      <c r="Q1478">
        <v>0.02</v>
      </c>
      <c r="R1478">
        <v>0.05</v>
      </c>
      <c r="S1478">
        <v>0.15</v>
      </c>
      <c r="T1478">
        <v>0.08</v>
      </c>
      <c r="U1478">
        <v>71</v>
      </c>
      <c r="X1478">
        <v>0.06</v>
      </c>
      <c r="Y1478">
        <v>7.0000000000000007E-2</v>
      </c>
      <c r="Z1478">
        <v>0.08</v>
      </c>
      <c r="AA1478">
        <v>0.16</v>
      </c>
      <c r="AB1478">
        <v>7.0000000000000007E-2</v>
      </c>
      <c r="AC1478">
        <v>269</v>
      </c>
      <c r="AF1478">
        <v>0.05</v>
      </c>
      <c r="AG1478">
        <v>7.0000000000000007E-2</v>
      </c>
      <c r="AH1478">
        <v>0.08</v>
      </c>
      <c r="AI1478">
        <v>0.14000000000000001</v>
      </c>
      <c r="AJ1478">
        <v>0.05</v>
      </c>
      <c r="AK1478">
        <v>346</v>
      </c>
      <c r="AN1478">
        <v>0.01</v>
      </c>
      <c r="AO1478">
        <v>0.05</v>
      </c>
      <c r="AP1478">
        <v>0.05</v>
      </c>
      <c r="AQ1478">
        <v>0.15</v>
      </c>
      <c r="AR1478" s="6">
        <v>0.15</v>
      </c>
      <c r="AS1478" s="8">
        <v>0.05</v>
      </c>
      <c r="AT1478">
        <v>0.05</v>
      </c>
      <c r="AU1478" s="7">
        <v>5.0999999999999997E-2</v>
      </c>
      <c r="AV1478" s="7">
        <v>3.4000000000000002E-2</v>
      </c>
      <c r="AW1478" s="19"/>
      <c r="AX1478" s="7">
        <v>7478000000</v>
      </c>
      <c r="AY1478" s="7">
        <v>18200000000</v>
      </c>
      <c r="AZ1478" s="4">
        <v>44580</v>
      </c>
      <c r="BA1478" s="2">
        <v>0.79</v>
      </c>
      <c r="BB1478" s="2">
        <v>1.66</v>
      </c>
      <c r="BC1478" s="4">
        <v>44580</v>
      </c>
      <c r="BD1478" s="2">
        <v>1.77</v>
      </c>
      <c r="BR1478">
        <f t="shared" si="46"/>
        <v>-9.9999999999999992E-2</v>
      </c>
      <c r="BS1478">
        <f t="shared" si="47"/>
        <v>-0.03</v>
      </c>
    </row>
    <row r="1479" spans="1:71">
      <c r="A1479" s="1">
        <v>44581</v>
      </c>
      <c r="B1479">
        <v>0.05</v>
      </c>
      <c r="C1479">
        <v>346</v>
      </c>
      <c r="D1479" s="3">
        <v>44581</v>
      </c>
      <c r="E1479">
        <v>0.25</v>
      </c>
      <c r="F1479" s="3">
        <v>44581</v>
      </c>
      <c r="G1479">
        <v>0</v>
      </c>
      <c r="H1479">
        <v>0.01</v>
      </c>
      <c r="I1479">
        <v>0.05</v>
      </c>
      <c r="J1479">
        <v>0.05</v>
      </c>
      <c r="K1479">
        <v>0.15</v>
      </c>
      <c r="L1479">
        <v>0.04</v>
      </c>
      <c r="M1479">
        <v>927</v>
      </c>
      <c r="P1479">
        <v>-0.02</v>
      </c>
      <c r="Q1479">
        <v>0.02</v>
      </c>
      <c r="R1479">
        <v>0.05</v>
      </c>
      <c r="S1479">
        <v>0.15</v>
      </c>
      <c r="T1479">
        <v>0.08</v>
      </c>
      <c r="U1479">
        <v>73</v>
      </c>
      <c r="X1479">
        <v>0.06</v>
      </c>
      <c r="Y1479">
        <v>7.0000000000000007E-2</v>
      </c>
      <c r="Z1479">
        <v>0.08</v>
      </c>
      <c r="AA1479">
        <v>0.2</v>
      </c>
      <c r="AB1479">
        <v>7.0000000000000007E-2</v>
      </c>
      <c r="AC1479">
        <v>262</v>
      </c>
      <c r="AF1479">
        <v>0.05</v>
      </c>
      <c r="AG1479">
        <v>7.0000000000000007E-2</v>
      </c>
      <c r="AH1479">
        <v>0.08</v>
      </c>
      <c r="AI1479">
        <v>0.14000000000000001</v>
      </c>
      <c r="AJ1479">
        <v>0.05</v>
      </c>
      <c r="AK1479">
        <v>339</v>
      </c>
      <c r="AN1479">
        <v>0.01</v>
      </c>
      <c r="AO1479">
        <v>0.05</v>
      </c>
      <c r="AP1479">
        <v>0.05</v>
      </c>
      <c r="AQ1479">
        <v>0.15</v>
      </c>
      <c r="AR1479" s="6">
        <v>0.15</v>
      </c>
      <c r="AS1479" s="8">
        <v>0.05</v>
      </c>
      <c r="AT1479">
        <v>0.05</v>
      </c>
      <c r="AU1479" s="7">
        <v>3.4000000000000002E-2</v>
      </c>
      <c r="AV1479" s="7">
        <v>2.7E-2</v>
      </c>
      <c r="AW1479" s="19"/>
      <c r="AX1479" s="7">
        <v>8300000000</v>
      </c>
      <c r="AY1479" s="7">
        <v>23400000000</v>
      </c>
      <c r="AZ1479" s="4">
        <v>44581</v>
      </c>
      <c r="BA1479" s="2">
        <v>0.75</v>
      </c>
      <c r="BB1479" s="2">
        <v>1.66</v>
      </c>
      <c r="BC1479" s="4">
        <v>44581</v>
      </c>
      <c r="BD1479" s="2">
        <v>1.79</v>
      </c>
      <c r="BR1479">
        <f t="shared" si="46"/>
        <v>-9.9999999999999992E-2</v>
      </c>
      <c r="BS1479">
        <f t="shared" si="47"/>
        <v>-0.03</v>
      </c>
    </row>
    <row r="1480" spans="1:71">
      <c r="A1480" s="1">
        <v>44582</v>
      </c>
      <c r="B1480">
        <v>0.05</v>
      </c>
      <c r="C1480">
        <v>340</v>
      </c>
      <c r="D1480" s="3">
        <v>44582</v>
      </c>
      <c r="E1480">
        <v>0.25</v>
      </c>
      <c r="F1480" s="3">
        <v>44582</v>
      </c>
      <c r="G1480">
        <v>0</v>
      </c>
      <c r="H1480">
        <v>0.01</v>
      </c>
      <c r="I1480">
        <v>0.05</v>
      </c>
      <c r="J1480">
        <v>0.05</v>
      </c>
      <c r="K1480">
        <v>0.15</v>
      </c>
      <c r="L1480">
        <v>0.05</v>
      </c>
      <c r="M1480">
        <v>875</v>
      </c>
      <c r="P1480">
        <v>-0.02</v>
      </c>
      <c r="Q1480">
        <v>0.01</v>
      </c>
      <c r="R1480">
        <v>0.05</v>
      </c>
      <c r="S1480">
        <v>0.15</v>
      </c>
      <c r="T1480">
        <v>0.08</v>
      </c>
      <c r="U1480">
        <v>75</v>
      </c>
      <c r="X1480">
        <v>0.06</v>
      </c>
      <c r="Y1480">
        <v>7.0000000000000007E-2</v>
      </c>
      <c r="Z1480">
        <v>0.08</v>
      </c>
      <c r="AA1480">
        <v>0.2</v>
      </c>
      <c r="AB1480">
        <v>7.0000000000000007E-2</v>
      </c>
      <c r="AC1480">
        <v>265</v>
      </c>
      <c r="AF1480">
        <v>0.05</v>
      </c>
      <c r="AG1480">
        <v>7.0000000000000007E-2</v>
      </c>
      <c r="AH1480">
        <v>0.08</v>
      </c>
      <c r="AI1480">
        <v>0.14000000000000001</v>
      </c>
      <c r="AJ1480">
        <v>0.05</v>
      </c>
      <c r="AK1480">
        <v>337</v>
      </c>
      <c r="AN1480">
        <v>0.01</v>
      </c>
      <c r="AO1480">
        <v>0.05</v>
      </c>
      <c r="AP1480">
        <v>0.05</v>
      </c>
      <c r="AQ1480">
        <v>0.15</v>
      </c>
      <c r="AR1480" s="6">
        <v>0.15</v>
      </c>
      <c r="AS1480" s="8">
        <v>0.05</v>
      </c>
      <c r="AT1480" t="s">
        <v>8</v>
      </c>
      <c r="AU1480" s="7">
        <v>4.8000000000000001E-2</v>
      </c>
      <c r="AV1480" s="7">
        <v>2.7E-2</v>
      </c>
      <c r="AW1480" s="19"/>
      <c r="AX1480" s="7">
        <v>12600000000</v>
      </c>
      <c r="AY1480" s="7">
        <v>20900000000</v>
      </c>
      <c r="AZ1480" s="4">
        <v>44582</v>
      </c>
      <c r="BA1480" s="2">
        <v>0.74</v>
      </c>
      <c r="BB1480" s="2">
        <v>1.58</v>
      </c>
      <c r="BC1480" s="4">
        <v>44582</v>
      </c>
      <c r="BD1480" s="2">
        <v>1.84</v>
      </c>
      <c r="BR1480">
        <f t="shared" si="46"/>
        <v>-9.9999999999999992E-2</v>
      </c>
      <c r="BS1480">
        <f t="shared" si="47"/>
        <v>-0.03</v>
      </c>
    </row>
    <row r="1481" spans="1:71">
      <c r="A1481" s="1">
        <v>44585</v>
      </c>
      <c r="B1481">
        <v>0.05</v>
      </c>
      <c r="C1481">
        <v>332</v>
      </c>
      <c r="D1481" s="3">
        <v>44585</v>
      </c>
      <c r="E1481">
        <v>0.25</v>
      </c>
      <c r="F1481" s="3">
        <v>44585</v>
      </c>
      <c r="G1481">
        <v>0</v>
      </c>
      <c r="H1481">
        <v>0.01</v>
      </c>
      <c r="I1481">
        <v>0.05</v>
      </c>
      <c r="J1481">
        <v>0.05</v>
      </c>
      <c r="K1481">
        <v>0.15</v>
      </c>
      <c r="L1481">
        <v>0.04</v>
      </c>
      <c r="M1481">
        <v>886</v>
      </c>
      <c r="P1481">
        <v>-0.03</v>
      </c>
      <c r="Q1481">
        <v>0.01</v>
      </c>
      <c r="R1481">
        <v>0.05</v>
      </c>
      <c r="S1481">
        <v>0.15</v>
      </c>
      <c r="T1481">
        <v>0.08</v>
      </c>
      <c r="U1481">
        <v>76</v>
      </c>
      <c r="X1481">
        <v>0.06</v>
      </c>
      <c r="Y1481">
        <v>7.0000000000000007E-2</v>
      </c>
      <c r="Z1481">
        <v>0.08</v>
      </c>
      <c r="AA1481">
        <v>0.2</v>
      </c>
      <c r="AB1481">
        <v>7.0000000000000007E-2</v>
      </c>
      <c r="AC1481">
        <v>276</v>
      </c>
      <c r="AF1481">
        <v>0.05</v>
      </c>
      <c r="AG1481">
        <v>7.0000000000000007E-2</v>
      </c>
      <c r="AH1481">
        <v>0.08</v>
      </c>
      <c r="AI1481">
        <v>0.14000000000000001</v>
      </c>
      <c r="AJ1481">
        <v>0.05</v>
      </c>
      <c r="AK1481">
        <v>328</v>
      </c>
      <c r="AN1481">
        <v>0.01</v>
      </c>
      <c r="AO1481">
        <v>0.05</v>
      </c>
      <c r="AP1481">
        <v>0.05</v>
      </c>
      <c r="AQ1481">
        <v>0.15</v>
      </c>
      <c r="AR1481" s="6">
        <v>0.15</v>
      </c>
      <c r="AS1481" s="8">
        <v>0.05</v>
      </c>
      <c r="AT1481">
        <v>0.05</v>
      </c>
      <c r="AU1481" s="7">
        <v>3.5000000000000003E-2</v>
      </c>
      <c r="AV1481" s="7">
        <v>2.9000000000000001E-2</v>
      </c>
      <c r="AW1481" s="19"/>
      <c r="AX1481" s="7">
        <v>19700000000</v>
      </c>
      <c r="AY1481" s="7">
        <v>25700000000</v>
      </c>
      <c r="AZ1481" s="4">
        <v>44585</v>
      </c>
      <c r="BA1481" s="2">
        <v>0.76</v>
      </c>
      <c r="BB1481" s="2">
        <v>1.56</v>
      </c>
      <c r="BC1481" s="4">
        <v>44585</v>
      </c>
      <c r="BD1481" s="2">
        <v>1.89</v>
      </c>
      <c r="BR1481">
        <f t="shared" si="46"/>
        <v>-9.9999999999999992E-2</v>
      </c>
      <c r="BS1481">
        <f t="shared" si="47"/>
        <v>-0.03</v>
      </c>
    </row>
    <row r="1482" spans="1:71">
      <c r="A1482" s="1">
        <v>44586</v>
      </c>
      <c r="B1482">
        <v>0.05</v>
      </c>
      <c r="C1482">
        <v>349</v>
      </c>
      <c r="D1482" s="3">
        <v>44586</v>
      </c>
      <c r="E1482">
        <v>0.25</v>
      </c>
      <c r="F1482" s="3">
        <v>44586</v>
      </c>
      <c r="G1482">
        <v>0</v>
      </c>
      <c r="H1482">
        <v>0.01</v>
      </c>
      <c r="I1482">
        <v>0.05</v>
      </c>
      <c r="J1482">
        <v>0.05</v>
      </c>
      <c r="K1482">
        <v>0.15</v>
      </c>
      <c r="L1482">
        <v>0.05</v>
      </c>
      <c r="M1482">
        <v>943</v>
      </c>
      <c r="P1482">
        <v>-0.03</v>
      </c>
      <c r="Q1482">
        <v>0.01</v>
      </c>
      <c r="R1482">
        <v>0.05</v>
      </c>
      <c r="S1482">
        <v>0.15</v>
      </c>
      <c r="T1482">
        <v>0.08</v>
      </c>
      <c r="U1482">
        <v>75</v>
      </c>
      <c r="X1482">
        <v>0.06</v>
      </c>
      <c r="Y1482">
        <v>7.0000000000000007E-2</v>
      </c>
      <c r="Z1482">
        <v>0.08</v>
      </c>
      <c r="AA1482">
        <v>0.2</v>
      </c>
      <c r="AB1482">
        <v>7.0000000000000007E-2</v>
      </c>
      <c r="AC1482">
        <v>273</v>
      </c>
      <c r="AF1482">
        <v>0.05</v>
      </c>
      <c r="AG1482">
        <v>7.0000000000000007E-2</v>
      </c>
      <c r="AH1482">
        <v>0.08</v>
      </c>
      <c r="AI1482">
        <v>0.14000000000000001</v>
      </c>
      <c r="AJ1482">
        <v>0.05</v>
      </c>
      <c r="AK1482">
        <v>322</v>
      </c>
      <c r="AN1482">
        <v>0.01</v>
      </c>
      <c r="AO1482">
        <v>0.05</v>
      </c>
      <c r="AP1482">
        <v>0.05</v>
      </c>
      <c r="AQ1482">
        <v>0.15</v>
      </c>
      <c r="AR1482" s="6">
        <v>0.15</v>
      </c>
      <c r="AS1482" s="8">
        <v>0.05</v>
      </c>
      <c r="AT1482">
        <v>0.05</v>
      </c>
      <c r="AU1482" s="7">
        <v>5.0999999999999997E-2</v>
      </c>
      <c r="AV1482" s="7">
        <v>3.5999999999999997E-2</v>
      </c>
      <c r="AW1482" s="19"/>
      <c r="AX1482" s="7">
        <v>13200000000</v>
      </c>
      <c r="AY1482" s="7">
        <v>27700000000</v>
      </c>
      <c r="AZ1482" s="4">
        <v>44586</v>
      </c>
      <c r="BA1482" s="2">
        <v>0.76</v>
      </c>
      <c r="BB1482" s="2">
        <v>1.59</v>
      </c>
      <c r="BC1482" s="4">
        <v>44586</v>
      </c>
      <c r="BD1482" s="2">
        <v>1.91</v>
      </c>
      <c r="BR1482">
        <f t="shared" si="46"/>
        <v>-9.9999999999999992E-2</v>
      </c>
      <c r="BS1482">
        <f t="shared" si="47"/>
        <v>-0.03</v>
      </c>
    </row>
    <row r="1483" spans="1:71">
      <c r="A1483" s="1">
        <v>44587</v>
      </c>
      <c r="B1483">
        <v>0.05</v>
      </c>
      <c r="C1483">
        <v>347</v>
      </c>
      <c r="D1483" s="3">
        <v>44587</v>
      </c>
      <c r="E1483">
        <v>0.25</v>
      </c>
      <c r="F1483" s="3">
        <v>44587</v>
      </c>
      <c r="G1483">
        <v>0</v>
      </c>
      <c r="H1483">
        <v>0.01</v>
      </c>
      <c r="I1483">
        <v>0.05</v>
      </c>
      <c r="J1483">
        <v>0.05</v>
      </c>
      <c r="K1483">
        <v>0.15</v>
      </c>
      <c r="L1483">
        <v>0.04</v>
      </c>
      <c r="M1483">
        <v>926</v>
      </c>
      <c r="P1483">
        <v>-0.02</v>
      </c>
      <c r="Q1483">
        <v>0.02</v>
      </c>
      <c r="R1483">
        <v>0.05</v>
      </c>
      <c r="S1483">
        <v>0.15</v>
      </c>
      <c r="T1483">
        <v>0.08</v>
      </c>
      <c r="U1483">
        <v>78</v>
      </c>
      <c r="X1483">
        <v>0.06</v>
      </c>
      <c r="Y1483">
        <v>7.0000000000000007E-2</v>
      </c>
      <c r="Z1483">
        <v>0.08</v>
      </c>
      <c r="AA1483">
        <v>0.2</v>
      </c>
      <c r="AB1483">
        <v>7.0000000000000007E-2</v>
      </c>
      <c r="AC1483">
        <v>278</v>
      </c>
      <c r="AF1483">
        <v>0.05</v>
      </c>
      <c r="AG1483">
        <v>7.0000000000000007E-2</v>
      </c>
      <c r="AH1483">
        <v>0.08</v>
      </c>
      <c r="AI1483">
        <v>0.14000000000000001</v>
      </c>
      <c r="AJ1483">
        <v>0.05</v>
      </c>
      <c r="AK1483">
        <v>336</v>
      </c>
      <c r="AN1483">
        <v>0.01</v>
      </c>
      <c r="AO1483">
        <v>0.05</v>
      </c>
      <c r="AP1483">
        <v>0.05</v>
      </c>
      <c r="AQ1483">
        <v>0.15</v>
      </c>
      <c r="AR1483" s="6">
        <v>0.15</v>
      </c>
      <c r="AS1483" s="8">
        <v>0.05</v>
      </c>
      <c r="AT1483">
        <v>0.05</v>
      </c>
      <c r="AU1483" s="7">
        <v>5.7000000000000002E-2</v>
      </c>
      <c r="AV1483" s="7">
        <v>0.04</v>
      </c>
      <c r="AW1483" s="19"/>
      <c r="AX1483" s="7">
        <v>15284000000</v>
      </c>
      <c r="AY1483" s="7">
        <v>24280000000</v>
      </c>
      <c r="AZ1483" s="4">
        <v>44587</v>
      </c>
      <c r="BA1483" s="2">
        <v>0.72</v>
      </c>
      <c r="BB1483" s="2">
        <v>1.66</v>
      </c>
      <c r="BC1483" s="4">
        <v>44587</v>
      </c>
      <c r="BD1483" s="2">
        <v>1.84</v>
      </c>
      <c r="BR1483">
        <f t="shared" si="46"/>
        <v>-9.9999999999999992E-2</v>
      </c>
      <c r="BS1483">
        <f t="shared" si="47"/>
        <v>-0.03</v>
      </c>
    </row>
    <row r="1484" spans="1:71">
      <c r="A1484" s="1">
        <v>44588</v>
      </c>
      <c r="B1484">
        <v>0.05</v>
      </c>
      <c r="C1484">
        <v>345</v>
      </c>
      <c r="D1484" s="3">
        <v>44588</v>
      </c>
      <c r="E1484">
        <v>0.25</v>
      </c>
      <c r="F1484" s="3">
        <v>44588</v>
      </c>
      <c r="G1484">
        <v>0</v>
      </c>
      <c r="H1484">
        <v>0.01</v>
      </c>
      <c r="I1484">
        <v>0.05</v>
      </c>
      <c r="J1484">
        <v>0.05</v>
      </c>
      <c r="K1484">
        <v>0.15</v>
      </c>
      <c r="L1484">
        <v>0.04</v>
      </c>
      <c r="M1484">
        <v>913</v>
      </c>
      <c r="P1484">
        <v>-0.02</v>
      </c>
      <c r="Q1484">
        <v>0.02</v>
      </c>
      <c r="R1484">
        <v>0.05</v>
      </c>
      <c r="S1484">
        <v>0.15</v>
      </c>
      <c r="T1484">
        <v>0.08</v>
      </c>
      <c r="U1484">
        <v>78</v>
      </c>
      <c r="X1484">
        <v>0.06</v>
      </c>
      <c r="Y1484">
        <v>7.0000000000000007E-2</v>
      </c>
      <c r="Z1484">
        <v>0.08</v>
      </c>
      <c r="AA1484">
        <v>0.2</v>
      </c>
      <c r="AB1484">
        <v>7.0000000000000007E-2</v>
      </c>
      <c r="AC1484">
        <v>278</v>
      </c>
      <c r="AF1484">
        <v>0.05</v>
      </c>
      <c r="AG1484">
        <v>7.0000000000000007E-2</v>
      </c>
      <c r="AH1484">
        <v>0.08</v>
      </c>
      <c r="AI1484">
        <v>0.14000000000000001</v>
      </c>
      <c r="AJ1484">
        <v>0.05</v>
      </c>
      <c r="AK1484">
        <v>333</v>
      </c>
      <c r="AN1484">
        <v>0.01</v>
      </c>
      <c r="AO1484">
        <v>0.05</v>
      </c>
      <c r="AP1484">
        <v>0.05</v>
      </c>
      <c r="AQ1484">
        <v>0.15</v>
      </c>
      <c r="AR1484" s="6">
        <v>0.15</v>
      </c>
      <c r="AS1484" s="8">
        <v>0.05</v>
      </c>
      <c r="AT1484">
        <v>0.05</v>
      </c>
      <c r="AU1484" s="7">
        <v>4.2999999999999997E-2</v>
      </c>
      <c r="AV1484" s="7">
        <v>3.7999999999999999E-2</v>
      </c>
      <c r="AW1484" s="19"/>
      <c r="AX1484" s="7">
        <v>10728000000</v>
      </c>
      <c r="AY1484" s="7">
        <v>26180000000</v>
      </c>
      <c r="AZ1484" s="4">
        <v>44588</v>
      </c>
      <c r="BA1484" s="2">
        <v>0.63</v>
      </c>
      <c r="BB1484" s="2">
        <v>1.61</v>
      </c>
      <c r="BC1484" s="4">
        <v>44588</v>
      </c>
      <c r="BD1484" s="2">
        <v>1.86</v>
      </c>
      <c r="BR1484">
        <f t="shared" si="46"/>
        <v>-9.9999999999999992E-2</v>
      </c>
      <c r="BS1484">
        <f t="shared" si="47"/>
        <v>-0.03</v>
      </c>
    </row>
    <row r="1485" spans="1:71">
      <c r="A1485" s="1">
        <v>44589</v>
      </c>
      <c r="B1485">
        <v>0.05</v>
      </c>
      <c r="C1485">
        <v>345</v>
      </c>
      <c r="D1485" s="3">
        <v>44589</v>
      </c>
      <c r="E1485">
        <v>0.25</v>
      </c>
      <c r="F1485" s="3">
        <v>44589</v>
      </c>
      <c r="G1485">
        <v>0</v>
      </c>
      <c r="H1485">
        <v>0.01</v>
      </c>
      <c r="I1485">
        <v>0.05</v>
      </c>
      <c r="J1485">
        <v>0.05</v>
      </c>
      <c r="K1485">
        <v>0.15</v>
      </c>
      <c r="L1485">
        <v>0.05</v>
      </c>
      <c r="M1485">
        <v>908</v>
      </c>
      <c r="P1485">
        <v>-0.02</v>
      </c>
      <c r="Q1485">
        <v>0.01</v>
      </c>
      <c r="R1485">
        <v>0.05</v>
      </c>
      <c r="S1485">
        <v>0.15</v>
      </c>
      <c r="T1485">
        <v>0.08</v>
      </c>
      <c r="U1485">
        <v>80</v>
      </c>
      <c r="X1485">
        <v>0.06</v>
      </c>
      <c r="Y1485">
        <v>7.0000000000000007E-2</v>
      </c>
      <c r="Z1485">
        <v>0.08</v>
      </c>
      <c r="AA1485">
        <v>0.2</v>
      </c>
      <c r="AB1485">
        <v>7.0000000000000007E-2</v>
      </c>
      <c r="AC1485">
        <v>274</v>
      </c>
      <c r="AF1485">
        <v>0.05</v>
      </c>
      <c r="AG1485">
        <v>7.0000000000000007E-2</v>
      </c>
      <c r="AH1485">
        <v>0.08</v>
      </c>
      <c r="AI1485">
        <v>0.14000000000000001</v>
      </c>
      <c r="AJ1485">
        <v>0.05</v>
      </c>
      <c r="AK1485">
        <v>333</v>
      </c>
      <c r="AN1485">
        <v>0.01</v>
      </c>
      <c r="AO1485">
        <v>0.05</v>
      </c>
      <c r="AP1485">
        <v>0.05</v>
      </c>
      <c r="AQ1485">
        <v>0.15</v>
      </c>
      <c r="AR1485" s="6">
        <v>0.15</v>
      </c>
      <c r="AS1485" s="8">
        <v>0.05</v>
      </c>
      <c r="AT1485">
        <v>0.05</v>
      </c>
      <c r="AU1485" s="7">
        <v>4.4999999999999998E-2</v>
      </c>
      <c r="AV1485" s="7">
        <v>4.1000000000000002E-2</v>
      </c>
      <c r="AW1485" s="19"/>
      <c r="AX1485" s="7">
        <v>16432000000</v>
      </c>
      <c r="AY1485" s="7">
        <v>27380000000</v>
      </c>
      <c r="AZ1485" s="4">
        <v>44589</v>
      </c>
      <c r="BA1485" s="2">
        <v>0.63</v>
      </c>
      <c r="BB1485" s="2">
        <v>1.59</v>
      </c>
      <c r="BC1485" s="4">
        <v>44589</v>
      </c>
      <c r="BD1485" s="2">
        <v>1.91</v>
      </c>
      <c r="BR1485">
        <f t="shared" si="46"/>
        <v>-9.9999999999999992E-2</v>
      </c>
      <c r="BS1485">
        <f t="shared" si="47"/>
        <v>-0.03</v>
      </c>
    </row>
    <row r="1486" spans="1:71">
      <c r="A1486" s="1">
        <v>44592</v>
      </c>
      <c r="B1486">
        <v>0.05</v>
      </c>
      <c r="C1486">
        <v>357</v>
      </c>
      <c r="D1486" s="3">
        <v>44592</v>
      </c>
      <c r="E1486">
        <v>0.25</v>
      </c>
      <c r="F1486" s="3">
        <v>44592</v>
      </c>
      <c r="G1486">
        <v>0</v>
      </c>
      <c r="H1486">
        <v>0.01</v>
      </c>
      <c r="I1486">
        <v>0.05</v>
      </c>
      <c r="J1486">
        <v>0.05</v>
      </c>
      <c r="K1486">
        <v>0.15</v>
      </c>
      <c r="L1486">
        <v>0.05</v>
      </c>
      <c r="M1486">
        <v>1019</v>
      </c>
      <c r="P1486">
        <v>-0.01</v>
      </c>
      <c r="Q1486">
        <v>0.02</v>
      </c>
      <c r="R1486">
        <v>0.05</v>
      </c>
      <c r="S1486">
        <v>0.12</v>
      </c>
      <c r="T1486">
        <v>0.08</v>
      </c>
      <c r="U1486">
        <v>82</v>
      </c>
      <c r="X1486">
        <v>0.06</v>
      </c>
      <c r="Y1486">
        <v>7.0000000000000007E-2</v>
      </c>
      <c r="Z1486">
        <v>0.08</v>
      </c>
      <c r="AA1486">
        <v>0.16</v>
      </c>
      <c r="AB1486">
        <v>7.0000000000000007E-2</v>
      </c>
      <c r="AC1486">
        <v>281</v>
      </c>
      <c r="AF1486">
        <v>0.05</v>
      </c>
      <c r="AG1486">
        <v>7.0000000000000007E-2</v>
      </c>
      <c r="AH1486">
        <v>0.08</v>
      </c>
      <c r="AI1486">
        <v>0.14000000000000001</v>
      </c>
      <c r="AJ1486">
        <v>0.05</v>
      </c>
      <c r="AK1486">
        <v>332</v>
      </c>
      <c r="AN1486">
        <v>0.01</v>
      </c>
      <c r="AO1486">
        <v>0.05</v>
      </c>
      <c r="AP1486">
        <v>0.05</v>
      </c>
      <c r="AQ1486">
        <v>0.15</v>
      </c>
      <c r="AR1486" s="6">
        <v>0.15</v>
      </c>
      <c r="AS1486" s="8">
        <v>0.05</v>
      </c>
      <c r="AT1486">
        <v>0.05</v>
      </c>
      <c r="AU1486" s="7">
        <v>6.0999999999999999E-2</v>
      </c>
      <c r="AV1486" s="7">
        <v>0.04</v>
      </c>
      <c r="AW1486" s="19"/>
      <c r="AX1486" s="7">
        <v>20550000000</v>
      </c>
      <c r="AY1486" s="7">
        <v>24980000000</v>
      </c>
      <c r="AZ1486" s="4">
        <v>44592</v>
      </c>
      <c r="BA1486" s="2">
        <v>0.61</v>
      </c>
      <c r="BB1486" s="2">
        <v>1.57</v>
      </c>
      <c r="BC1486" s="4">
        <v>44592</v>
      </c>
      <c r="BD1486" s="2">
        <v>1.93</v>
      </c>
      <c r="BR1486">
        <f t="shared" si="46"/>
        <v>-9.9999999999999992E-2</v>
      </c>
      <c r="BS1486">
        <f t="shared" si="47"/>
        <v>-0.03</v>
      </c>
    </row>
    <row r="1487" spans="1:71">
      <c r="A1487" s="1">
        <v>44593</v>
      </c>
      <c r="B1487">
        <v>0.05</v>
      </c>
      <c r="C1487">
        <v>348</v>
      </c>
      <c r="D1487" s="3">
        <v>44593</v>
      </c>
      <c r="E1487">
        <v>0.25</v>
      </c>
      <c r="F1487" s="3">
        <v>44593</v>
      </c>
      <c r="G1487">
        <v>0</v>
      </c>
      <c r="H1487">
        <v>0.01</v>
      </c>
      <c r="I1487">
        <v>0.05</v>
      </c>
      <c r="J1487">
        <v>0.05</v>
      </c>
      <c r="K1487">
        <v>0.15</v>
      </c>
      <c r="L1487">
        <v>0.05</v>
      </c>
      <c r="M1487">
        <v>985</v>
      </c>
      <c r="P1487">
        <v>0</v>
      </c>
      <c r="Q1487">
        <v>0.03</v>
      </c>
      <c r="R1487">
        <v>0.05</v>
      </c>
      <c r="S1487">
        <v>0.15</v>
      </c>
      <c r="T1487">
        <v>0.08</v>
      </c>
      <c r="U1487">
        <v>78</v>
      </c>
      <c r="X1487">
        <v>0.05</v>
      </c>
      <c r="Y1487">
        <v>7.0000000000000007E-2</v>
      </c>
      <c r="Z1487">
        <v>0.08</v>
      </c>
      <c r="AA1487">
        <v>0.1</v>
      </c>
      <c r="AB1487">
        <v>7.0000000000000007E-2</v>
      </c>
      <c r="AC1487">
        <v>256</v>
      </c>
      <c r="AF1487">
        <v>0.05</v>
      </c>
      <c r="AG1487">
        <v>0.06</v>
      </c>
      <c r="AH1487">
        <v>0.08</v>
      </c>
      <c r="AI1487">
        <v>0.14000000000000001</v>
      </c>
      <c r="AJ1487">
        <v>0.05</v>
      </c>
      <c r="AK1487">
        <v>343</v>
      </c>
      <c r="AN1487">
        <v>0.01</v>
      </c>
      <c r="AO1487">
        <v>0.05</v>
      </c>
      <c r="AP1487">
        <v>0.05</v>
      </c>
      <c r="AQ1487">
        <v>0.15</v>
      </c>
      <c r="AR1487" s="6">
        <v>0.15</v>
      </c>
      <c r="AS1487" s="8">
        <v>0.05</v>
      </c>
      <c r="AT1487">
        <v>0.05</v>
      </c>
      <c r="AU1487" s="7">
        <v>6.0999999999999999E-2</v>
      </c>
      <c r="AV1487" s="7">
        <v>4.1000000000000002E-2</v>
      </c>
      <c r="AW1487" s="19"/>
      <c r="AX1487" s="7">
        <v>13076000000</v>
      </c>
      <c r="AY1487" s="7">
        <v>22430000000</v>
      </c>
      <c r="AZ1487" s="4">
        <v>44593</v>
      </c>
      <c r="BA1487" s="2">
        <v>0.63</v>
      </c>
      <c r="BB1487" s="2">
        <v>1.62</v>
      </c>
      <c r="BC1487" s="4">
        <v>44593</v>
      </c>
      <c r="BD1487" s="2">
        <v>1.92</v>
      </c>
      <c r="BR1487">
        <f t="shared" si="46"/>
        <v>-9.9999999999999992E-2</v>
      </c>
      <c r="BS1487">
        <f t="shared" si="47"/>
        <v>-0.03</v>
      </c>
    </row>
    <row r="1488" spans="1:71">
      <c r="A1488" s="1">
        <v>44594</v>
      </c>
      <c r="B1488">
        <v>0.05</v>
      </c>
      <c r="C1488">
        <v>340</v>
      </c>
      <c r="D1488" s="3">
        <v>44594</v>
      </c>
      <c r="E1488">
        <v>0.25</v>
      </c>
      <c r="F1488" s="3">
        <v>44594</v>
      </c>
      <c r="G1488">
        <v>0</v>
      </c>
      <c r="H1488">
        <v>0.01</v>
      </c>
      <c r="I1488">
        <v>0.05</v>
      </c>
      <c r="J1488">
        <v>0.05</v>
      </c>
      <c r="K1488">
        <v>0.15</v>
      </c>
      <c r="L1488">
        <v>0.05</v>
      </c>
      <c r="M1488">
        <v>927</v>
      </c>
      <c r="P1488">
        <v>0</v>
      </c>
      <c r="Q1488">
        <v>0.03</v>
      </c>
      <c r="R1488">
        <v>0.05</v>
      </c>
      <c r="S1488">
        <v>0.15</v>
      </c>
      <c r="T1488">
        <v>0.08</v>
      </c>
      <c r="U1488">
        <v>75</v>
      </c>
      <c r="X1488">
        <v>0.06</v>
      </c>
      <c r="Y1488">
        <v>7.0000000000000007E-2</v>
      </c>
      <c r="Z1488">
        <v>0.08</v>
      </c>
      <c r="AA1488">
        <v>0.1</v>
      </c>
      <c r="AB1488">
        <v>7.0000000000000007E-2</v>
      </c>
      <c r="AC1488">
        <v>286</v>
      </c>
      <c r="AF1488">
        <v>0.05</v>
      </c>
      <c r="AG1488">
        <v>7.0000000000000007E-2</v>
      </c>
      <c r="AH1488">
        <v>0.08</v>
      </c>
      <c r="AI1488">
        <v>0.12</v>
      </c>
      <c r="AJ1488">
        <v>0.05</v>
      </c>
      <c r="AK1488">
        <v>336</v>
      </c>
      <c r="AN1488">
        <v>0.01</v>
      </c>
      <c r="AO1488">
        <v>0.05</v>
      </c>
      <c r="AP1488">
        <v>0.05</v>
      </c>
      <c r="AQ1488">
        <v>0.15</v>
      </c>
      <c r="AR1488" s="6">
        <v>0.15</v>
      </c>
      <c r="AS1488" s="8">
        <v>0.05</v>
      </c>
      <c r="AT1488">
        <v>0.05</v>
      </c>
      <c r="AU1488" s="7">
        <v>5.5E-2</v>
      </c>
      <c r="AV1488" s="7">
        <v>4.3999999999999997E-2</v>
      </c>
      <c r="AW1488" s="19"/>
      <c r="AX1488" s="7">
        <v>10450000000</v>
      </c>
      <c r="AY1488" s="7">
        <v>23180000000</v>
      </c>
      <c r="AZ1488" s="4">
        <v>44594</v>
      </c>
      <c r="BA1488" s="2">
        <v>0.62</v>
      </c>
      <c r="BB1488" s="2">
        <v>1.59</v>
      </c>
      <c r="BC1488" s="4">
        <v>44594</v>
      </c>
      <c r="BD1488" s="2">
        <v>1.91</v>
      </c>
      <c r="BR1488">
        <f t="shared" si="46"/>
        <v>-9.9999999999999992E-2</v>
      </c>
      <c r="BS1488">
        <f t="shared" si="47"/>
        <v>-0.03</v>
      </c>
    </row>
    <row r="1489" spans="1:71">
      <c r="A1489" s="1">
        <v>44595</v>
      </c>
      <c r="B1489">
        <v>0.05</v>
      </c>
      <c r="C1489">
        <v>344</v>
      </c>
      <c r="D1489" s="3">
        <v>44595</v>
      </c>
      <c r="E1489">
        <v>0.25</v>
      </c>
      <c r="F1489" s="3">
        <v>44595</v>
      </c>
      <c r="G1489">
        <v>0</v>
      </c>
      <c r="H1489">
        <v>0.01</v>
      </c>
      <c r="I1489">
        <v>0.05</v>
      </c>
      <c r="J1489">
        <v>0.05</v>
      </c>
      <c r="K1489">
        <v>0.15</v>
      </c>
      <c r="L1489">
        <v>0.05</v>
      </c>
      <c r="M1489">
        <v>935</v>
      </c>
      <c r="P1489">
        <v>0</v>
      </c>
      <c r="Q1489">
        <v>0.03</v>
      </c>
      <c r="R1489">
        <v>0.05</v>
      </c>
      <c r="S1489">
        <v>0.15</v>
      </c>
      <c r="T1489">
        <v>0.08</v>
      </c>
      <c r="U1489">
        <v>72</v>
      </c>
      <c r="X1489">
        <v>0.06</v>
      </c>
      <c r="Y1489">
        <v>7.0000000000000007E-2</v>
      </c>
      <c r="Z1489">
        <v>0.08</v>
      </c>
      <c r="AA1489">
        <v>0.1</v>
      </c>
      <c r="AB1489">
        <v>7.0000000000000007E-2</v>
      </c>
      <c r="AC1489">
        <v>274</v>
      </c>
      <c r="AF1489">
        <v>0.05</v>
      </c>
      <c r="AG1489">
        <v>7.0000000000000007E-2</v>
      </c>
      <c r="AH1489">
        <v>0.08</v>
      </c>
      <c r="AI1489">
        <v>0.12</v>
      </c>
      <c r="AJ1489">
        <v>0.05</v>
      </c>
      <c r="AK1489">
        <v>328</v>
      </c>
      <c r="AN1489">
        <v>0.01</v>
      </c>
      <c r="AO1489">
        <v>0.05</v>
      </c>
      <c r="AP1489">
        <v>0.05</v>
      </c>
      <c r="AQ1489">
        <v>0.15</v>
      </c>
      <c r="AR1489" s="6">
        <v>0.15</v>
      </c>
      <c r="AS1489" s="8">
        <v>0.05</v>
      </c>
      <c r="AT1489">
        <v>0.05</v>
      </c>
      <c r="AU1489" s="7">
        <v>5.8000000000000003E-2</v>
      </c>
      <c r="AV1489" s="7">
        <v>4.7E-2</v>
      </c>
      <c r="AW1489" s="19"/>
      <c r="AX1489" s="7">
        <v>20700000000</v>
      </c>
      <c r="AY1489" s="7">
        <v>19430000000</v>
      </c>
      <c r="AZ1489" s="4">
        <v>44595</v>
      </c>
      <c r="BA1489" s="2">
        <v>0.63</v>
      </c>
      <c r="BB1489" s="2">
        <v>1.62</v>
      </c>
      <c r="BC1489" s="4">
        <v>44595</v>
      </c>
      <c r="BD1489" s="2">
        <v>1.92</v>
      </c>
      <c r="BR1489">
        <f t="shared" si="46"/>
        <v>-9.9999999999999992E-2</v>
      </c>
      <c r="BS1489">
        <f t="shared" si="47"/>
        <v>-0.03</v>
      </c>
    </row>
    <row r="1490" spans="1:71">
      <c r="A1490" s="1">
        <v>44596</v>
      </c>
      <c r="B1490">
        <v>0.05</v>
      </c>
      <c r="C1490">
        <v>344</v>
      </c>
      <c r="D1490" s="3">
        <v>44596</v>
      </c>
      <c r="E1490">
        <v>0.25</v>
      </c>
      <c r="F1490" s="3">
        <v>44596</v>
      </c>
      <c r="G1490">
        <v>0</v>
      </c>
      <c r="H1490">
        <v>0.01</v>
      </c>
      <c r="I1490">
        <v>0.05</v>
      </c>
      <c r="J1490">
        <v>0.05</v>
      </c>
      <c r="K1490">
        <v>0.15</v>
      </c>
      <c r="L1490">
        <v>0.05</v>
      </c>
      <c r="M1490">
        <v>891</v>
      </c>
      <c r="P1490">
        <v>0</v>
      </c>
      <c r="Q1490">
        <v>0.03</v>
      </c>
      <c r="R1490">
        <v>0.05</v>
      </c>
      <c r="S1490">
        <v>0.15</v>
      </c>
      <c r="T1490">
        <v>0.08</v>
      </c>
      <c r="U1490">
        <v>72</v>
      </c>
      <c r="X1490">
        <v>0.06</v>
      </c>
      <c r="Y1490">
        <v>7.0000000000000007E-2</v>
      </c>
      <c r="Z1490">
        <v>0.08</v>
      </c>
      <c r="AA1490">
        <v>0.2</v>
      </c>
      <c r="AB1490">
        <v>7.0000000000000007E-2</v>
      </c>
      <c r="AC1490">
        <v>277</v>
      </c>
      <c r="AF1490">
        <v>0.05</v>
      </c>
      <c r="AG1490">
        <v>0.06</v>
      </c>
      <c r="AH1490">
        <v>0.08</v>
      </c>
      <c r="AI1490">
        <v>0.14000000000000001</v>
      </c>
      <c r="AJ1490">
        <v>0.05</v>
      </c>
      <c r="AK1490">
        <v>332</v>
      </c>
      <c r="AN1490">
        <v>0.01</v>
      </c>
      <c r="AO1490">
        <v>0.05</v>
      </c>
      <c r="AP1490">
        <v>0.05</v>
      </c>
      <c r="AQ1490">
        <v>0.15</v>
      </c>
      <c r="AR1490" s="6">
        <v>0.15</v>
      </c>
      <c r="AS1490" s="8">
        <v>0.05</v>
      </c>
      <c r="AT1490">
        <v>0.05</v>
      </c>
      <c r="AU1490" s="7">
        <v>6.3E-2</v>
      </c>
      <c r="AV1490" s="7">
        <v>5.0999999999999997E-2</v>
      </c>
      <c r="AW1490" s="19"/>
      <c r="AX1490" s="7">
        <v>20850000000</v>
      </c>
      <c r="AY1490" s="7">
        <v>25000000000</v>
      </c>
      <c r="AZ1490" s="4">
        <v>44596</v>
      </c>
      <c r="BA1490" s="2">
        <v>0.62</v>
      </c>
      <c r="BB1490" s="2">
        <v>1.7</v>
      </c>
      <c r="BC1490" s="4">
        <v>44596</v>
      </c>
      <c r="BD1490" s="2">
        <v>1.92</v>
      </c>
      <c r="BR1490">
        <f t="shared" si="46"/>
        <v>-9.9999999999999992E-2</v>
      </c>
      <c r="BS1490">
        <f t="shared" si="47"/>
        <v>-0.03</v>
      </c>
    </row>
    <row r="1491" spans="1:71">
      <c r="A1491" s="1">
        <v>44599</v>
      </c>
      <c r="B1491">
        <v>0.05</v>
      </c>
      <c r="C1491">
        <v>347</v>
      </c>
      <c r="D1491" s="3">
        <v>44599</v>
      </c>
      <c r="E1491">
        <v>0.25</v>
      </c>
      <c r="F1491" s="3">
        <v>44599</v>
      </c>
      <c r="G1491">
        <v>0</v>
      </c>
      <c r="H1491">
        <v>0</v>
      </c>
      <c r="I1491">
        <v>0.05</v>
      </c>
      <c r="J1491">
        <v>0.05</v>
      </c>
      <c r="K1491">
        <v>0.15</v>
      </c>
      <c r="L1491">
        <v>0.05</v>
      </c>
      <c r="M1491">
        <v>905</v>
      </c>
      <c r="P1491">
        <v>-0.01</v>
      </c>
      <c r="Q1491">
        <v>0.02</v>
      </c>
      <c r="R1491">
        <v>0.05</v>
      </c>
      <c r="S1491">
        <v>0.15</v>
      </c>
      <c r="T1491">
        <v>0.08</v>
      </c>
      <c r="U1491">
        <v>69</v>
      </c>
      <c r="X1491">
        <v>0.06</v>
      </c>
      <c r="Y1491">
        <v>7.0000000000000007E-2</v>
      </c>
      <c r="Z1491">
        <v>0.08</v>
      </c>
      <c r="AA1491">
        <v>0.1</v>
      </c>
      <c r="AB1491">
        <v>7.0000000000000007E-2</v>
      </c>
      <c r="AC1491">
        <v>254</v>
      </c>
      <c r="AF1491">
        <v>0.05</v>
      </c>
      <c r="AG1491">
        <v>7.0000000000000007E-2</v>
      </c>
      <c r="AH1491">
        <v>0.08</v>
      </c>
      <c r="AI1491">
        <v>0.14000000000000001</v>
      </c>
      <c r="AJ1491">
        <v>0.05</v>
      </c>
      <c r="AK1491">
        <v>334</v>
      </c>
      <c r="AN1491">
        <v>0.01</v>
      </c>
      <c r="AO1491">
        <v>0.05</v>
      </c>
      <c r="AP1491">
        <v>0.05</v>
      </c>
      <c r="AQ1491">
        <v>0.15</v>
      </c>
      <c r="AR1491" s="6">
        <v>0.15</v>
      </c>
      <c r="AS1491" s="8">
        <v>0.05</v>
      </c>
      <c r="AT1491">
        <v>0.05</v>
      </c>
      <c r="AU1491" s="7">
        <v>4.4999999999999998E-2</v>
      </c>
      <c r="AV1491" s="7">
        <v>3.1E-2</v>
      </c>
      <c r="AW1491" s="19"/>
      <c r="AX1491" s="7">
        <v>9800000000</v>
      </c>
      <c r="AY1491" s="7">
        <v>23080000000</v>
      </c>
      <c r="AZ1491" s="4">
        <v>44599</v>
      </c>
      <c r="BA1491" s="2">
        <v>0.62</v>
      </c>
      <c r="BB1491" s="2">
        <v>1.65</v>
      </c>
      <c r="BC1491" s="4">
        <v>44599</v>
      </c>
      <c r="BD1491" s="2">
        <v>1.93</v>
      </c>
      <c r="BR1491">
        <f t="shared" si="46"/>
        <v>-9.9999999999999992E-2</v>
      </c>
      <c r="BS1491">
        <f t="shared" si="47"/>
        <v>-0.03</v>
      </c>
    </row>
    <row r="1492" spans="1:71">
      <c r="A1492" s="1">
        <v>44600</v>
      </c>
      <c r="B1492">
        <v>0.05</v>
      </c>
      <c r="C1492">
        <v>346</v>
      </c>
      <c r="D1492" s="3">
        <v>44600</v>
      </c>
      <c r="E1492">
        <v>0.25</v>
      </c>
      <c r="F1492" s="3">
        <v>44600</v>
      </c>
      <c r="G1492">
        <v>0</v>
      </c>
      <c r="H1492">
        <v>0</v>
      </c>
      <c r="I1492">
        <v>0.05</v>
      </c>
      <c r="J1492">
        <v>0.05</v>
      </c>
      <c r="K1492">
        <v>0.15</v>
      </c>
      <c r="L1492">
        <v>0.05</v>
      </c>
      <c r="M1492">
        <v>896</v>
      </c>
      <c r="P1492">
        <v>-0.02</v>
      </c>
      <c r="Q1492">
        <v>0.01</v>
      </c>
      <c r="R1492">
        <v>0.05</v>
      </c>
      <c r="S1492">
        <v>0.15</v>
      </c>
      <c r="T1492">
        <v>0.08</v>
      </c>
      <c r="U1492">
        <v>72</v>
      </c>
      <c r="X1492">
        <v>0.06</v>
      </c>
      <c r="Y1492">
        <v>7.0000000000000007E-2</v>
      </c>
      <c r="Z1492">
        <v>0.08</v>
      </c>
      <c r="AA1492">
        <v>0.11</v>
      </c>
      <c r="AB1492">
        <v>7.0000000000000007E-2</v>
      </c>
      <c r="AC1492">
        <v>260</v>
      </c>
      <c r="AF1492">
        <v>0.05</v>
      </c>
      <c r="AG1492">
        <v>7.0000000000000007E-2</v>
      </c>
      <c r="AH1492">
        <v>0.08</v>
      </c>
      <c r="AI1492">
        <v>0.14000000000000001</v>
      </c>
      <c r="AJ1492">
        <v>0.05</v>
      </c>
      <c r="AK1492">
        <v>335</v>
      </c>
      <c r="AN1492">
        <v>0.01</v>
      </c>
      <c r="AO1492">
        <v>0.05</v>
      </c>
      <c r="AP1492">
        <v>0.05</v>
      </c>
      <c r="AQ1492">
        <v>0.15</v>
      </c>
      <c r="AR1492" s="6">
        <v>0.15</v>
      </c>
      <c r="AS1492" s="8">
        <v>0.05</v>
      </c>
      <c r="AT1492">
        <v>0.05</v>
      </c>
      <c r="AU1492" s="7">
        <v>4.9000000000000002E-2</v>
      </c>
      <c r="AV1492" s="7">
        <v>2.5999999999999999E-2</v>
      </c>
      <c r="AW1492" s="19"/>
      <c r="AX1492" s="7">
        <v>13850000000</v>
      </c>
      <c r="AY1492" s="7">
        <v>15750000000</v>
      </c>
      <c r="AZ1492" s="4">
        <v>44600</v>
      </c>
      <c r="BA1492" s="2">
        <v>0.61</v>
      </c>
      <c r="BB1492" s="2">
        <v>1.71</v>
      </c>
      <c r="BC1492" s="4">
        <v>44600</v>
      </c>
      <c r="BD1492" s="2">
        <v>1.91</v>
      </c>
      <c r="BR1492">
        <f t="shared" si="46"/>
        <v>-9.9999999999999992E-2</v>
      </c>
      <c r="BS1492">
        <f t="shared" si="47"/>
        <v>-0.03</v>
      </c>
    </row>
    <row r="1493" spans="1:71">
      <c r="A1493" s="1">
        <v>44601</v>
      </c>
      <c r="B1493">
        <v>0.05</v>
      </c>
      <c r="C1493">
        <v>350</v>
      </c>
      <c r="D1493" s="3">
        <v>44601</v>
      </c>
      <c r="E1493">
        <v>0.25</v>
      </c>
      <c r="F1493" s="3">
        <v>44601</v>
      </c>
      <c r="G1493">
        <v>0</v>
      </c>
      <c r="H1493">
        <v>0.01</v>
      </c>
      <c r="I1493">
        <v>0.05</v>
      </c>
      <c r="J1493">
        <v>0.05</v>
      </c>
      <c r="K1493">
        <v>0.15</v>
      </c>
      <c r="L1493">
        <v>0.04</v>
      </c>
      <c r="M1493">
        <v>911</v>
      </c>
      <c r="P1493">
        <v>-0.02</v>
      </c>
      <c r="Q1493">
        <v>0.01</v>
      </c>
      <c r="R1493">
        <v>0.05</v>
      </c>
      <c r="S1493">
        <v>0.15</v>
      </c>
      <c r="T1493">
        <v>0.08</v>
      </c>
      <c r="U1493">
        <v>70</v>
      </c>
      <c r="X1493">
        <v>0.06</v>
      </c>
      <c r="Y1493">
        <v>7.0000000000000007E-2</v>
      </c>
      <c r="Z1493">
        <v>0.08</v>
      </c>
      <c r="AA1493">
        <v>0.11</v>
      </c>
      <c r="AB1493">
        <v>7.0000000000000007E-2</v>
      </c>
      <c r="AC1493">
        <v>263</v>
      </c>
      <c r="AF1493">
        <v>0.05</v>
      </c>
      <c r="AG1493">
        <v>7.0000000000000007E-2</v>
      </c>
      <c r="AH1493">
        <v>0.08</v>
      </c>
      <c r="AI1493">
        <v>0.14000000000000001</v>
      </c>
      <c r="AJ1493">
        <v>0.05</v>
      </c>
      <c r="AK1493">
        <v>335</v>
      </c>
      <c r="AN1493">
        <v>0.01</v>
      </c>
      <c r="AO1493">
        <v>0.05</v>
      </c>
      <c r="AP1493">
        <v>0.05</v>
      </c>
      <c r="AQ1493">
        <v>0.15</v>
      </c>
      <c r="AR1493" s="6">
        <v>0.15</v>
      </c>
      <c r="AS1493" s="8">
        <v>0.05</v>
      </c>
      <c r="AT1493">
        <v>0.05</v>
      </c>
      <c r="AU1493" s="7">
        <v>4.4999999999999998E-2</v>
      </c>
      <c r="AV1493" s="7">
        <v>4.1000000000000002E-2</v>
      </c>
      <c r="AW1493" s="19"/>
      <c r="AX1493" s="7">
        <v>11900000000</v>
      </c>
      <c r="AY1493" s="7">
        <v>13590000000</v>
      </c>
      <c r="AZ1493" s="4">
        <v>44601</v>
      </c>
      <c r="BA1493" s="2">
        <v>0.57999999999999996</v>
      </c>
      <c r="BB1493" s="2">
        <v>1.68</v>
      </c>
      <c r="BC1493" s="4">
        <v>44601</v>
      </c>
      <c r="BD1493" s="2">
        <v>1.92</v>
      </c>
      <c r="BR1493">
        <f t="shared" si="46"/>
        <v>-9.9999999999999992E-2</v>
      </c>
      <c r="BS1493">
        <f t="shared" si="47"/>
        <v>-0.03</v>
      </c>
    </row>
    <row r="1494" spans="1:71">
      <c r="A1494" s="1">
        <v>44602</v>
      </c>
      <c r="B1494">
        <v>0.05</v>
      </c>
      <c r="C1494">
        <v>344</v>
      </c>
      <c r="D1494" s="3">
        <v>44602</v>
      </c>
      <c r="E1494">
        <v>0.25</v>
      </c>
      <c r="F1494" s="3">
        <v>44602</v>
      </c>
      <c r="G1494">
        <v>0</v>
      </c>
      <c r="H1494">
        <v>0.01</v>
      </c>
      <c r="I1494">
        <v>0.05</v>
      </c>
      <c r="J1494">
        <v>0.05</v>
      </c>
      <c r="K1494">
        <v>0.15</v>
      </c>
      <c r="L1494">
        <v>0.05</v>
      </c>
      <c r="M1494">
        <v>914</v>
      </c>
      <c r="P1494">
        <v>-0.02</v>
      </c>
      <c r="Q1494">
        <v>0.01</v>
      </c>
      <c r="R1494">
        <v>0.05</v>
      </c>
      <c r="S1494">
        <v>0.15</v>
      </c>
      <c r="T1494">
        <v>0.08</v>
      </c>
      <c r="U1494">
        <v>70</v>
      </c>
      <c r="X1494">
        <v>0.06</v>
      </c>
      <c r="Y1494">
        <v>7.0000000000000007E-2</v>
      </c>
      <c r="Z1494">
        <v>0.08</v>
      </c>
      <c r="AA1494">
        <v>0.1</v>
      </c>
      <c r="AB1494">
        <v>7.0000000000000007E-2</v>
      </c>
      <c r="AC1494">
        <v>266</v>
      </c>
      <c r="AF1494">
        <v>0.05</v>
      </c>
      <c r="AG1494">
        <v>7.0000000000000007E-2</v>
      </c>
      <c r="AH1494">
        <v>0.08</v>
      </c>
      <c r="AI1494">
        <v>0.12</v>
      </c>
      <c r="AJ1494">
        <v>0.05</v>
      </c>
      <c r="AK1494">
        <v>343</v>
      </c>
      <c r="AN1494">
        <v>0.01</v>
      </c>
      <c r="AO1494">
        <v>0.05</v>
      </c>
      <c r="AP1494">
        <v>0.05</v>
      </c>
      <c r="AQ1494">
        <v>0.15</v>
      </c>
      <c r="AR1494" s="6">
        <v>0.15</v>
      </c>
      <c r="AS1494" s="8">
        <v>0.05</v>
      </c>
      <c r="AT1494">
        <v>0.05</v>
      </c>
      <c r="AU1494" s="7">
        <v>5.3999999999999999E-2</v>
      </c>
      <c r="AV1494" s="7">
        <v>4.7E-2</v>
      </c>
      <c r="AW1494" s="19"/>
      <c r="AX1494" s="7">
        <v>24200000000</v>
      </c>
      <c r="AY1494" s="7">
        <v>17516000000</v>
      </c>
      <c r="AZ1494" s="4">
        <v>44602</v>
      </c>
      <c r="BA1494" s="2">
        <v>0.42</v>
      </c>
      <c r="BB1494" s="2">
        <v>1.63</v>
      </c>
      <c r="BC1494" s="4">
        <v>44602</v>
      </c>
      <c r="BD1494" s="2">
        <v>1.91</v>
      </c>
      <c r="BR1494">
        <f t="shared" si="46"/>
        <v>-9.9999999999999992E-2</v>
      </c>
      <c r="BS1494">
        <f t="shared" si="47"/>
        <v>-0.03</v>
      </c>
    </row>
    <row r="1495" spans="1:71">
      <c r="A1495" s="1">
        <v>44603</v>
      </c>
      <c r="B1495">
        <v>0.05</v>
      </c>
      <c r="C1495">
        <v>338</v>
      </c>
      <c r="D1495" s="3">
        <v>44603</v>
      </c>
      <c r="E1495">
        <v>0.25</v>
      </c>
      <c r="F1495" s="3">
        <v>44603</v>
      </c>
      <c r="G1495">
        <v>0</v>
      </c>
      <c r="H1495">
        <v>0.01</v>
      </c>
      <c r="I1495">
        <v>0.05</v>
      </c>
      <c r="J1495">
        <v>0.05</v>
      </c>
      <c r="K1495">
        <v>0.15</v>
      </c>
      <c r="L1495">
        <v>0.05</v>
      </c>
      <c r="M1495">
        <v>903</v>
      </c>
      <c r="P1495">
        <v>-0.01</v>
      </c>
      <c r="Q1495">
        <v>0.02</v>
      </c>
      <c r="R1495">
        <v>0.05</v>
      </c>
      <c r="S1495">
        <v>0.15</v>
      </c>
      <c r="T1495">
        <v>0.08</v>
      </c>
      <c r="U1495">
        <v>71</v>
      </c>
      <c r="X1495">
        <v>0.06</v>
      </c>
      <c r="Y1495">
        <v>7.0000000000000007E-2</v>
      </c>
      <c r="Z1495">
        <v>0.08</v>
      </c>
      <c r="AA1495">
        <v>0.11</v>
      </c>
      <c r="AB1495">
        <v>7.0000000000000007E-2</v>
      </c>
      <c r="AC1495">
        <v>280</v>
      </c>
      <c r="AF1495">
        <v>0.05</v>
      </c>
      <c r="AG1495">
        <v>7.0000000000000007E-2</v>
      </c>
      <c r="AH1495">
        <v>0.08</v>
      </c>
      <c r="AI1495">
        <v>0.12</v>
      </c>
      <c r="AJ1495">
        <v>0.05</v>
      </c>
      <c r="AK1495">
        <v>337</v>
      </c>
      <c r="AN1495">
        <v>0.01</v>
      </c>
      <c r="AO1495">
        <v>0.05</v>
      </c>
      <c r="AP1495">
        <v>0.05</v>
      </c>
      <c r="AQ1495">
        <v>0.15</v>
      </c>
      <c r="AR1495" s="6">
        <v>0.15</v>
      </c>
      <c r="AS1495" s="8">
        <v>0.05</v>
      </c>
      <c r="AT1495">
        <v>0.05</v>
      </c>
      <c r="AU1495" s="7">
        <v>6.4000000000000001E-2</v>
      </c>
      <c r="AV1495" s="7">
        <v>5.1999999999999998E-2</v>
      </c>
      <c r="AW1495" s="19"/>
      <c r="AX1495" s="7">
        <v>33824000000</v>
      </c>
      <c r="AY1495" s="7">
        <v>8310000000</v>
      </c>
      <c r="AZ1495" s="4">
        <v>44603</v>
      </c>
      <c r="BA1495" s="2">
        <v>0.42</v>
      </c>
      <c r="BB1495" s="2">
        <v>1.56</v>
      </c>
      <c r="BC1495" s="4">
        <v>44603</v>
      </c>
      <c r="BD1495" s="2">
        <v>2</v>
      </c>
      <c r="BR1495">
        <f t="shared" si="46"/>
        <v>-9.9999999999999992E-2</v>
      </c>
      <c r="BS1495">
        <f t="shared" si="47"/>
        <v>-0.03</v>
      </c>
    </row>
    <row r="1496" spans="1:71">
      <c r="A1496" s="1">
        <v>44606</v>
      </c>
      <c r="B1496">
        <v>0.05</v>
      </c>
      <c r="C1496">
        <v>329</v>
      </c>
      <c r="D1496" s="3">
        <v>44606</v>
      </c>
      <c r="E1496">
        <v>0.25</v>
      </c>
      <c r="F1496" s="3">
        <v>44606</v>
      </c>
      <c r="G1496">
        <v>0</v>
      </c>
      <c r="H1496">
        <v>0.01</v>
      </c>
      <c r="I1496">
        <v>0.05</v>
      </c>
      <c r="J1496">
        <v>0.05</v>
      </c>
      <c r="K1496">
        <v>0.15</v>
      </c>
      <c r="L1496">
        <v>0.05</v>
      </c>
      <c r="M1496">
        <v>895</v>
      </c>
      <c r="P1496">
        <v>-0.01</v>
      </c>
      <c r="Q1496">
        <v>0.02</v>
      </c>
      <c r="R1496">
        <v>0.05</v>
      </c>
      <c r="S1496">
        <v>0.15</v>
      </c>
      <c r="T1496">
        <v>0.08</v>
      </c>
      <c r="U1496">
        <v>67</v>
      </c>
      <c r="X1496">
        <v>0.06</v>
      </c>
      <c r="Y1496">
        <v>7.0000000000000007E-2</v>
      </c>
      <c r="Z1496">
        <v>0.08</v>
      </c>
      <c r="AA1496">
        <v>0.11</v>
      </c>
      <c r="AB1496">
        <v>7.0000000000000007E-2</v>
      </c>
      <c r="AC1496">
        <v>251</v>
      </c>
      <c r="AF1496">
        <v>0.04</v>
      </c>
      <c r="AG1496">
        <v>7.0000000000000007E-2</v>
      </c>
      <c r="AH1496">
        <v>0.08</v>
      </c>
      <c r="AI1496">
        <v>0.14000000000000001</v>
      </c>
      <c r="AJ1496">
        <v>0.05</v>
      </c>
      <c r="AK1496">
        <v>329</v>
      </c>
      <c r="AN1496">
        <v>0.01</v>
      </c>
      <c r="AO1496">
        <v>0.05</v>
      </c>
      <c r="AP1496">
        <v>0.05</v>
      </c>
      <c r="AQ1496">
        <v>0.15</v>
      </c>
      <c r="AR1496" s="6">
        <v>0.15</v>
      </c>
      <c r="AS1496" s="8">
        <v>0.05</v>
      </c>
      <c r="AT1496">
        <v>0.05</v>
      </c>
      <c r="AU1496" s="7">
        <v>5.2999999999999999E-2</v>
      </c>
      <c r="AV1496" s="7">
        <v>4.2999999999999997E-2</v>
      </c>
      <c r="AW1496" s="19"/>
      <c r="AX1496" s="7">
        <v>24150000000</v>
      </c>
      <c r="AY1496" s="7">
        <v>15900000000</v>
      </c>
      <c r="AZ1496" s="4">
        <v>44606</v>
      </c>
      <c r="BA1496" s="2">
        <v>0.4</v>
      </c>
      <c r="BB1496" s="2">
        <v>1.55</v>
      </c>
      <c r="BC1496" s="4">
        <v>44606</v>
      </c>
      <c r="BD1496" s="2">
        <v>2</v>
      </c>
      <c r="BR1496">
        <f t="shared" si="46"/>
        <v>-9.9999999999999992E-2</v>
      </c>
      <c r="BS1496">
        <f t="shared" si="47"/>
        <v>-0.03</v>
      </c>
    </row>
    <row r="1497" spans="1:71">
      <c r="A1497" s="1">
        <v>44607</v>
      </c>
      <c r="B1497">
        <v>0.05</v>
      </c>
      <c r="C1497">
        <v>340</v>
      </c>
      <c r="D1497" s="3">
        <v>44607</v>
      </c>
      <c r="E1497">
        <v>0.25</v>
      </c>
      <c r="F1497" s="3">
        <v>44607</v>
      </c>
      <c r="G1497">
        <v>0</v>
      </c>
      <c r="H1497">
        <v>0.01</v>
      </c>
      <c r="I1497">
        <v>0.05</v>
      </c>
      <c r="J1497">
        <v>0.05</v>
      </c>
      <c r="K1497">
        <v>0.15</v>
      </c>
      <c r="L1497">
        <v>0.05</v>
      </c>
      <c r="M1497">
        <v>972</v>
      </c>
      <c r="P1497">
        <v>0</v>
      </c>
      <c r="Q1497">
        <v>0.03</v>
      </c>
      <c r="R1497">
        <v>0.05</v>
      </c>
      <c r="S1497">
        <v>0.15</v>
      </c>
      <c r="T1497">
        <v>0.08</v>
      </c>
      <c r="U1497">
        <v>63</v>
      </c>
      <c r="X1497">
        <v>0.06</v>
      </c>
      <c r="Y1497">
        <v>7.0000000000000007E-2</v>
      </c>
      <c r="Z1497">
        <v>0.08</v>
      </c>
      <c r="AA1497">
        <v>0.1</v>
      </c>
      <c r="AB1497">
        <v>7.0000000000000007E-2</v>
      </c>
      <c r="AC1497">
        <v>249</v>
      </c>
      <c r="AF1497">
        <v>0.05</v>
      </c>
      <c r="AG1497">
        <v>0.06</v>
      </c>
      <c r="AH1497">
        <v>0.08</v>
      </c>
      <c r="AI1497">
        <v>0.14000000000000001</v>
      </c>
      <c r="AJ1497">
        <v>0.05</v>
      </c>
      <c r="AK1497">
        <v>325</v>
      </c>
      <c r="AN1497">
        <v>0.01</v>
      </c>
      <c r="AO1497">
        <v>0.05</v>
      </c>
      <c r="AP1497">
        <v>0.05</v>
      </c>
      <c r="AQ1497">
        <v>0.15</v>
      </c>
      <c r="AR1497" s="6">
        <v>0.15</v>
      </c>
      <c r="AS1497" s="8">
        <v>0.05</v>
      </c>
      <c r="AT1497">
        <v>0.05</v>
      </c>
      <c r="AU1497" s="7">
        <v>6.4000000000000001E-2</v>
      </c>
      <c r="AV1497" s="7">
        <v>5.1999999999999998E-2</v>
      </c>
      <c r="AW1497" s="19"/>
      <c r="AX1497" s="7">
        <v>19600000000</v>
      </c>
      <c r="AY1497" s="7">
        <v>12350000000</v>
      </c>
      <c r="AZ1497" s="4">
        <v>44607</v>
      </c>
      <c r="BA1497" s="2">
        <v>0.47</v>
      </c>
      <c r="BB1497" s="2">
        <v>1.65</v>
      </c>
      <c r="BC1497" s="4">
        <v>44607</v>
      </c>
      <c r="BD1497" s="2">
        <v>1.99</v>
      </c>
      <c r="BR1497">
        <f t="shared" si="46"/>
        <v>-9.9999999999999992E-2</v>
      </c>
      <c r="BS1497">
        <f t="shared" si="47"/>
        <v>-0.03</v>
      </c>
    </row>
    <row r="1498" spans="1:71">
      <c r="A1498" s="1">
        <v>44608</v>
      </c>
      <c r="B1498">
        <v>0.05</v>
      </c>
      <c r="C1498">
        <v>341</v>
      </c>
      <c r="D1498" s="3">
        <v>44608</v>
      </c>
      <c r="E1498">
        <v>0.25</v>
      </c>
      <c r="F1498" s="3">
        <v>44608</v>
      </c>
      <c r="G1498">
        <v>0</v>
      </c>
      <c r="H1498">
        <v>0.01</v>
      </c>
      <c r="I1498">
        <v>0.05</v>
      </c>
      <c r="J1498">
        <v>0.05</v>
      </c>
      <c r="K1498">
        <v>0.15</v>
      </c>
      <c r="L1498">
        <v>0.05</v>
      </c>
      <c r="M1498">
        <v>960</v>
      </c>
      <c r="P1498">
        <v>-0.01</v>
      </c>
      <c r="Q1498">
        <v>0.03</v>
      </c>
      <c r="R1498">
        <v>0.05</v>
      </c>
      <c r="S1498">
        <v>0.15</v>
      </c>
      <c r="T1498">
        <v>0.08</v>
      </c>
      <c r="U1498">
        <v>65</v>
      </c>
      <c r="X1498">
        <v>0.06</v>
      </c>
      <c r="Y1498">
        <v>7.0000000000000007E-2</v>
      </c>
      <c r="Z1498">
        <v>0.08</v>
      </c>
      <c r="AA1498">
        <v>0.1</v>
      </c>
      <c r="AB1498">
        <v>7.0000000000000007E-2</v>
      </c>
      <c r="AC1498">
        <v>249</v>
      </c>
      <c r="AF1498">
        <v>0.04</v>
      </c>
      <c r="AG1498">
        <v>7.0000000000000007E-2</v>
      </c>
      <c r="AH1498">
        <v>0.08</v>
      </c>
      <c r="AI1498">
        <v>0.14000000000000001</v>
      </c>
      <c r="AJ1498">
        <v>0.05</v>
      </c>
      <c r="AK1498">
        <v>332</v>
      </c>
      <c r="AN1498">
        <v>0.01</v>
      </c>
      <c r="AO1498">
        <v>0.05</v>
      </c>
      <c r="AP1498">
        <v>0.05</v>
      </c>
      <c r="AQ1498">
        <v>0.15</v>
      </c>
      <c r="AR1498" s="6">
        <v>0.15</v>
      </c>
      <c r="AS1498" s="8">
        <v>0.05</v>
      </c>
      <c r="AT1498">
        <v>0.05</v>
      </c>
      <c r="AU1498" s="7">
        <v>5.8999999999999997E-2</v>
      </c>
      <c r="AV1498" s="7">
        <v>5.3999999999999999E-2</v>
      </c>
      <c r="AW1498" s="19"/>
      <c r="AX1498" s="7">
        <v>20200000000</v>
      </c>
      <c r="AY1498" s="7">
        <v>10850000000</v>
      </c>
      <c r="AZ1498" s="4">
        <v>44608</v>
      </c>
      <c r="BA1498" s="2">
        <v>0.51</v>
      </c>
      <c r="BB1498" s="2">
        <v>1.65</v>
      </c>
      <c r="BC1498" s="4">
        <v>44608</v>
      </c>
      <c r="BD1498" s="2">
        <v>2.0499999999999998</v>
      </c>
      <c r="BR1498">
        <f t="shared" si="46"/>
        <v>-9.9999999999999992E-2</v>
      </c>
      <c r="BS1498">
        <f t="shared" si="47"/>
        <v>-0.03</v>
      </c>
    </row>
    <row r="1499" spans="1:71">
      <c r="A1499" s="1">
        <v>44609</v>
      </c>
      <c r="B1499">
        <v>0.05</v>
      </c>
      <c r="C1499">
        <v>346</v>
      </c>
      <c r="D1499" s="3">
        <v>44609</v>
      </c>
      <c r="E1499">
        <v>0.25</v>
      </c>
      <c r="F1499" s="3">
        <v>44609</v>
      </c>
      <c r="G1499">
        <v>0</v>
      </c>
      <c r="H1499">
        <v>0.01</v>
      </c>
      <c r="I1499">
        <v>0.05</v>
      </c>
      <c r="J1499">
        <v>0.05</v>
      </c>
      <c r="K1499">
        <v>0.15</v>
      </c>
      <c r="L1499">
        <v>0.05</v>
      </c>
      <c r="M1499">
        <v>911</v>
      </c>
      <c r="P1499">
        <v>0</v>
      </c>
      <c r="Q1499">
        <v>0.03</v>
      </c>
      <c r="R1499">
        <v>0.05</v>
      </c>
      <c r="S1499">
        <v>0.15</v>
      </c>
      <c r="T1499">
        <v>0.08</v>
      </c>
      <c r="U1499">
        <v>70</v>
      </c>
      <c r="X1499">
        <v>0.06</v>
      </c>
      <c r="Y1499">
        <v>7.0000000000000007E-2</v>
      </c>
      <c r="Z1499">
        <v>0.08</v>
      </c>
      <c r="AA1499">
        <v>0.11</v>
      </c>
      <c r="AB1499">
        <v>7.0000000000000007E-2</v>
      </c>
      <c r="AC1499">
        <v>241</v>
      </c>
      <c r="AF1499">
        <v>0.05</v>
      </c>
      <c r="AG1499">
        <v>7.0000000000000007E-2</v>
      </c>
      <c r="AH1499">
        <v>0.08</v>
      </c>
      <c r="AI1499">
        <v>0.14000000000000001</v>
      </c>
      <c r="AJ1499">
        <v>0.05</v>
      </c>
      <c r="AK1499">
        <v>335</v>
      </c>
      <c r="AN1499">
        <v>0.01</v>
      </c>
      <c r="AO1499">
        <v>0.05</v>
      </c>
      <c r="AP1499">
        <v>0.05</v>
      </c>
      <c r="AQ1499">
        <v>0.15</v>
      </c>
      <c r="AR1499" s="6">
        <v>0.15</v>
      </c>
      <c r="AS1499" s="8">
        <v>0.05</v>
      </c>
      <c r="AT1499">
        <v>0.05</v>
      </c>
      <c r="AU1499" s="7">
        <v>0.06</v>
      </c>
      <c r="AV1499" s="7">
        <v>5.5E-2</v>
      </c>
      <c r="AW1499" s="19"/>
      <c r="AX1499" s="7">
        <v>19400000000</v>
      </c>
      <c r="AY1499" s="7">
        <v>18760000000</v>
      </c>
      <c r="AZ1499" s="4">
        <v>44609</v>
      </c>
      <c r="BA1499" s="2">
        <v>0.48</v>
      </c>
      <c r="BB1499" s="2">
        <v>1.61</v>
      </c>
      <c r="BC1499" s="4">
        <v>44609</v>
      </c>
      <c r="BD1499" s="2">
        <v>2.12</v>
      </c>
      <c r="BR1499">
        <f t="shared" si="46"/>
        <v>-9.9999999999999992E-2</v>
      </c>
      <c r="BS1499">
        <f t="shared" si="47"/>
        <v>-0.03</v>
      </c>
    </row>
    <row r="1500" spans="1:71">
      <c r="A1500" s="1">
        <v>44610</v>
      </c>
      <c r="B1500">
        <v>0.05</v>
      </c>
      <c r="C1500">
        <v>345</v>
      </c>
      <c r="D1500" s="3">
        <v>44610</v>
      </c>
      <c r="E1500">
        <v>0.25</v>
      </c>
      <c r="F1500" s="3">
        <v>44610</v>
      </c>
      <c r="G1500">
        <v>0</v>
      </c>
      <c r="H1500">
        <v>0.01</v>
      </c>
      <c r="I1500">
        <v>0.05</v>
      </c>
      <c r="J1500">
        <v>0.05</v>
      </c>
      <c r="K1500">
        <v>0.15</v>
      </c>
      <c r="L1500">
        <v>0.05</v>
      </c>
      <c r="M1500">
        <v>931</v>
      </c>
      <c r="P1500">
        <v>-0.01</v>
      </c>
      <c r="Q1500">
        <v>0.03</v>
      </c>
      <c r="R1500">
        <v>0.05</v>
      </c>
      <c r="S1500">
        <v>0.15</v>
      </c>
      <c r="T1500">
        <v>0.08</v>
      </c>
      <c r="U1500">
        <v>73</v>
      </c>
      <c r="X1500">
        <v>0.06</v>
      </c>
      <c r="Y1500">
        <v>7.0000000000000007E-2</v>
      </c>
      <c r="Z1500">
        <v>0.08</v>
      </c>
      <c r="AA1500">
        <v>0.18</v>
      </c>
      <c r="AB1500">
        <v>7.0000000000000007E-2</v>
      </c>
      <c r="AC1500">
        <v>249</v>
      </c>
      <c r="AF1500">
        <v>0.05</v>
      </c>
      <c r="AG1500">
        <v>7.0000000000000007E-2</v>
      </c>
      <c r="AH1500">
        <v>0.08</v>
      </c>
      <c r="AI1500">
        <v>0.14000000000000001</v>
      </c>
      <c r="AJ1500">
        <v>0.05</v>
      </c>
      <c r="AK1500">
        <v>340</v>
      </c>
      <c r="AN1500">
        <v>0.01</v>
      </c>
      <c r="AO1500">
        <v>0.05</v>
      </c>
      <c r="AP1500">
        <v>0.05</v>
      </c>
      <c r="AQ1500">
        <v>0.15</v>
      </c>
      <c r="AR1500" s="6">
        <v>0.15</v>
      </c>
      <c r="AS1500" s="8">
        <v>0.05</v>
      </c>
      <c r="AT1500">
        <v>0.05</v>
      </c>
      <c r="AU1500" s="7">
        <v>5.8000000000000003E-2</v>
      </c>
      <c r="AV1500" s="7">
        <v>5.1999999999999998E-2</v>
      </c>
      <c r="AW1500" s="19"/>
      <c r="AX1500" s="7">
        <v>10800000000</v>
      </c>
      <c r="AY1500" s="7">
        <v>25150000000</v>
      </c>
      <c r="AZ1500" s="4">
        <v>44610</v>
      </c>
      <c r="BA1500" s="2">
        <v>0.45</v>
      </c>
      <c r="BB1500" s="2">
        <v>1.57</v>
      </c>
      <c r="BC1500" s="4">
        <v>44610</v>
      </c>
      <c r="BD1500" s="2">
        <v>2.13</v>
      </c>
      <c r="BR1500">
        <f t="shared" si="46"/>
        <v>-9.9999999999999992E-2</v>
      </c>
      <c r="BS1500">
        <f t="shared" si="47"/>
        <v>-0.03</v>
      </c>
    </row>
    <row r="1501" spans="1:71">
      <c r="A1501" s="1">
        <v>44614</v>
      </c>
      <c r="B1501">
        <v>0.05</v>
      </c>
      <c r="C1501">
        <v>345</v>
      </c>
      <c r="D1501" s="3">
        <v>44614</v>
      </c>
      <c r="E1501">
        <v>0.25</v>
      </c>
      <c r="F1501" s="3">
        <v>44614</v>
      </c>
      <c r="G1501">
        <v>0</v>
      </c>
      <c r="H1501">
        <v>0.01</v>
      </c>
      <c r="I1501">
        <v>0.05</v>
      </c>
      <c r="J1501">
        <v>0.05</v>
      </c>
      <c r="K1501">
        <v>0.15</v>
      </c>
      <c r="L1501">
        <v>0.05</v>
      </c>
      <c r="M1501">
        <v>930</v>
      </c>
      <c r="P1501">
        <v>-0.01</v>
      </c>
      <c r="Q1501">
        <v>0.03</v>
      </c>
      <c r="R1501">
        <v>0.05</v>
      </c>
      <c r="S1501">
        <v>0.15</v>
      </c>
      <c r="T1501">
        <v>0.08</v>
      </c>
      <c r="U1501">
        <v>71</v>
      </c>
      <c r="X1501">
        <v>0.06</v>
      </c>
      <c r="Y1501">
        <v>7.0000000000000007E-2</v>
      </c>
      <c r="Z1501">
        <v>0.09</v>
      </c>
      <c r="AA1501">
        <v>0.2</v>
      </c>
      <c r="AB1501">
        <v>7.0000000000000007E-2</v>
      </c>
      <c r="AC1501">
        <v>245</v>
      </c>
      <c r="AF1501">
        <v>0.05</v>
      </c>
      <c r="AG1501">
        <v>7.0000000000000007E-2</v>
      </c>
      <c r="AH1501">
        <v>0.08</v>
      </c>
      <c r="AI1501">
        <v>0.14000000000000001</v>
      </c>
      <c r="AJ1501">
        <v>0.05</v>
      </c>
      <c r="AK1501">
        <v>335</v>
      </c>
      <c r="AN1501">
        <v>0.01</v>
      </c>
      <c r="AO1501">
        <v>0.05</v>
      </c>
      <c r="AP1501">
        <v>0.05</v>
      </c>
      <c r="AQ1501">
        <v>0.15</v>
      </c>
      <c r="AR1501" s="6">
        <v>0.15</v>
      </c>
      <c r="AS1501" s="8">
        <v>0.05</v>
      </c>
      <c r="AT1501" t="s">
        <v>8</v>
      </c>
      <c r="AU1501" s="7">
        <v>0.06</v>
      </c>
      <c r="AV1501" s="7">
        <v>4.9000000000000002E-2</v>
      </c>
      <c r="AW1501" s="19"/>
      <c r="AX1501" s="7">
        <v>13600000000</v>
      </c>
      <c r="AY1501" s="7">
        <v>15500000000</v>
      </c>
      <c r="AZ1501" s="5">
        <v>44612</v>
      </c>
      <c r="BA1501" t="s">
        <v>8</v>
      </c>
      <c r="BB1501" t="s">
        <v>8</v>
      </c>
      <c r="BC1501" s="5">
        <v>44612</v>
      </c>
      <c r="BD1501" t="s">
        <v>8</v>
      </c>
      <c r="BR1501">
        <f t="shared" si="46"/>
        <v>-9.9999999999999992E-2</v>
      </c>
      <c r="BS1501">
        <f t="shared" si="47"/>
        <v>-0.03</v>
      </c>
    </row>
    <row r="1502" spans="1:71">
      <c r="A1502" s="1">
        <v>44615</v>
      </c>
      <c r="B1502">
        <v>0.05</v>
      </c>
      <c r="C1502">
        <v>334</v>
      </c>
      <c r="D1502" s="3">
        <v>44615</v>
      </c>
      <c r="E1502">
        <v>0.25</v>
      </c>
      <c r="F1502" s="3">
        <v>44615</v>
      </c>
      <c r="G1502">
        <v>0</v>
      </c>
      <c r="H1502">
        <v>0.01</v>
      </c>
      <c r="I1502">
        <v>0.05</v>
      </c>
      <c r="J1502">
        <v>0.05</v>
      </c>
      <c r="K1502">
        <v>0.15</v>
      </c>
      <c r="L1502">
        <v>0.05</v>
      </c>
      <c r="M1502">
        <v>902</v>
      </c>
      <c r="P1502">
        <v>-0.01</v>
      </c>
      <c r="Q1502">
        <v>0.03</v>
      </c>
      <c r="R1502">
        <v>0.05</v>
      </c>
      <c r="S1502">
        <v>0.15</v>
      </c>
      <c r="T1502">
        <v>0.08</v>
      </c>
      <c r="U1502">
        <v>72</v>
      </c>
      <c r="X1502">
        <v>0.06</v>
      </c>
      <c r="Y1502">
        <v>7.0000000000000007E-2</v>
      </c>
      <c r="Z1502">
        <v>0.08</v>
      </c>
      <c r="AA1502">
        <v>0.2</v>
      </c>
      <c r="AB1502">
        <v>7.0000000000000007E-2</v>
      </c>
      <c r="AC1502">
        <v>257</v>
      </c>
      <c r="AF1502">
        <v>0.05</v>
      </c>
      <c r="AG1502">
        <v>7.0000000000000007E-2</v>
      </c>
      <c r="AH1502">
        <v>0.08</v>
      </c>
      <c r="AI1502">
        <v>0.14000000000000001</v>
      </c>
      <c r="AJ1502">
        <v>0.05</v>
      </c>
      <c r="AK1502">
        <v>332</v>
      </c>
      <c r="AN1502">
        <v>0.01</v>
      </c>
      <c r="AO1502">
        <v>0.05</v>
      </c>
      <c r="AP1502">
        <v>0.05</v>
      </c>
      <c r="AQ1502">
        <v>0.15</v>
      </c>
      <c r="AR1502" s="6">
        <v>0.15</v>
      </c>
      <c r="AS1502" s="8">
        <v>0.05</v>
      </c>
      <c r="AT1502">
        <v>0.05</v>
      </c>
      <c r="AU1502" s="7">
        <v>5.8999999999999997E-2</v>
      </c>
      <c r="AV1502" s="7">
        <v>4.5999999999999999E-2</v>
      </c>
      <c r="AW1502" s="19"/>
      <c r="AX1502" s="7">
        <v>22750000000</v>
      </c>
      <c r="AY1502" s="7">
        <v>26050000000</v>
      </c>
      <c r="AZ1502" s="4">
        <v>44615</v>
      </c>
      <c r="BA1502" s="2">
        <v>0.41</v>
      </c>
      <c r="BB1502" s="2">
        <v>1.65</v>
      </c>
      <c r="BC1502" s="4">
        <v>44615</v>
      </c>
      <c r="BD1502" s="2">
        <v>2.1</v>
      </c>
      <c r="BR1502">
        <f t="shared" si="46"/>
        <v>-9.9999999999999992E-2</v>
      </c>
      <c r="BS1502">
        <f t="shared" si="47"/>
        <v>-0.03</v>
      </c>
    </row>
    <row r="1503" spans="1:71">
      <c r="A1503" s="1">
        <v>44616</v>
      </c>
      <c r="B1503">
        <v>0.05</v>
      </c>
      <c r="C1503">
        <v>345</v>
      </c>
      <c r="D1503" s="3">
        <v>44616</v>
      </c>
      <c r="E1503">
        <v>0.25</v>
      </c>
      <c r="F1503" s="3">
        <v>44616</v>
      </c>
      <c r="G1503">
        <v>0</v>
      </c>
      <c r="H1503">
        <v>0.01</v>
      </c>
      <c r="I1503">
        <v>0.05</v>
      </c>
      <c r="J1503">
        <v>0.05</v>
      </c>
      <c r="K1503">
        <v>0.15</v>
      </c>
      <c r="L1503">
        <v>0.05</v>
      </c>
      <c r="M1503">
        <v>924</v>
      </c>
      <c r="P1503">
        <v>-0.01</v>
      </c>
      <c r="Q1503">
        <v>0.03</v>
      </c>
      <c r="R1503">
        <v>0.05</v>
      </c>
      <c r="S1503">
        <v>0.15</v>
      </c>
      <c r="T1503">
        <v>0.08</v>
      </c>
      <c r="U1503">
        <v>72</v>
      </c>
      <c r="X1503">
        <v>0.06</v>
      </c>
      <c r="Y1503">
        <v>7.0000000000000007E-2</v>
      </c>
      <c r="Z1503">
        <v>0.08</v>
      </c>
      <c r="AA1503">
        <v>0.16</v>
      </c>
      <c r="AB1503">
        <v>7.0000000000000007E-2</v>
      </c>
      <c r="AC1503">
        <v>261</v>
      </c>
      <c r="AF1503">
        <v>0.05</v>
      </c>
      <c r="AG1503">
        <v>7.0000000000000007E-2</v>
      </c>
      <c r="AH1503">
        <v>0.08</v>
      </c>
      <c r="AI1503">
        <v>0.14000000000000001</v>
      </c>
      <c r="AJ1503">
        <v>0.05</v>
      </c>
      <c r="AK1503">
        <v>326</v>
      </c>
      <c r="AN1503">
        <v>0.01</v>
      </c>
      <c r="AO1503">
        <v>0.05</v>
      </c>
      <c r="AP1503">
        <v>0.05</v>
      </c>
      <c r="AQ1503">
        <v>0.15</v>
      </c>
      <c r="AR1503" s="6">
        <v>0.15</v>
      </c>
      <c r="AS1503" s="8">
        <v>0.05</v>
      </c>
      <c r="AT1503">
        <v>0.05</v>
      </c>
      <c r="AU1503" s="7">
        <v>6.3E-2</v>
      </c>
      <c r="AV1503" s="7">
        <v>0.05</v>
      </c>
      <c r="AW1503" s="19"/>
      <c r="AX1503" s="7">
        <v>33700000000</v>
      </c>
      <c r="AY1503" s="7">
        <v>33550000000</v>
      </c>
      <c r="AZ1503" s="4">
        <v>44616</v>
      </c>
      <c r="BA1503" s="2">
        <v>0.42</v>
      </c>
      <c r="BB1503" s="2">
        <v>1.64</v>
      </c>
      <c r="BC1503" s="4">
        <v>44616</v>
      </c>
      <c r="BD1503" s="2">
        <v>2.2400000000000002</v>
      </c>
      <c r="BE1503" s="4">
        <v>44614</v>
      </c>
      <c r="BF1503" s="2">
        <v>2.13</v>
      </c>
      <c r="BR1503">
        <f t="shared" si="46"/>
        <v>-9.9999999999999992E-2</v>
      </c>
      <c r="BS1503">
        <f t="shared" si="47"/>
        <v>-0.03</v>
      </c>
    </row>
    <row r="1504" spans="1:71">
      <c r="A1504" s="1">
        <v>44617</v>
      </c>
      <c r="B1504">
        <v>0.05</v>
      </c>
      <c r="C1504">
        <v>364</v>
      </c>
      <c r="D1504" s="3">
        <v>44617</v>
      </c>
      <c r="E1504">
        <v>0.25</v>
      </c>
      <c r="F1504" s="3">
        <v>44617</v>
      </c>
      <c r="G1504">
        <v>0</v>
      </c>
      <c r="H1504">
        <v>0.01</v>
      </c>
      <c r="I1504">
        <v>0.05</v>
      </c>
      <c r="J1504">
        <v>0.05</v>
      </c>
      <c r="K1504">
        <v>0.15</v>
      </c>
      <c r="L1504">
        <v>0.05</v>
      </c>
      <c r="M1504">
        <v>962</v>
      </c>
      <c r="P1504">
        <v>0</v>
      </c>
      <c r="Q1504">
        <v>0.04</v>
      </c>
      <c r="R1504">
        <v>0.06</v>
      </c>
      <c r="S1504">
        <v>0.15</v>
      </c>
      <c r="T1504">
        <v>0.08</v>
      </c>
      <c r="U1504">
        <v>64</v>
      </c>
      <c r="X1504">
        <v>0.06</v>
      </c>
      <c r="Y1504">
        <v>7.0000000000000007E-2</v>
      </c>
      <c r="Z1504">
        <v>0.09</v>
      </c>
      <c r="AA1504">
        <v>0.11</v>
      </c>
      <c r="AB1504">
        <v>7.0000000000000007E-2</v>
      </c>
      <c r="AC1504">
        <v>243</v>
      </c>
      <c r="AF1504">
        <v>0.05</v>
      </c>
      <c r="AG1504">
        <v>7.0000000000000007E-2</v>
      </c>
      <c r="AH1504">
        <v>0.08</v>
      </c>
      <c r="AI1504">
        <v>0.14000000000000001</v>
      </c>
      <c r="AJ1504">
        <v>0.05</v>
      </c>
      <c r="AK1504">
        <v>332</v>
      </c>
      <c r="AN1504">
        <v>0.01</v>
      </c>
      <c r="AO1504">
        <v>0.05</v>
      </c>
      <c r="AP1504">
        <v>0.05</v>
      </c>
      <c r="AQ1504">
        <v>0.15</v>
      </c>
      <c r="AR1504" s="6">
        <v>0.15</v>
      </c>
      <c r="AS1504" s="8">
        <v>0.05</v>
      </c>
      <c r="AT1504">
        <v>0.05</v>
      </c>
      <c r="AU1504" s="7">
        <v>7.1999999999999995E-2</v>
      </c>
      <c r="AV1504" s="7">
        <v>5.7000000000000002E-2</v>
      </c>
      <c r="AW1504" s="19"/>
      <c r="AX1504" s="7">
        <v>61700000000</v>
      </c>
      <c r="AY1504" s="7">
        <v>34900000000</v>
      </c>
      <c r="AZ1504" s="4">
        <v>44617</v>
      </c>
      <c r="BA1504" s="2">
        <v>0.42</v>
      </c>
      <c r="BB1504" s="2">
        <v>1.64</v>
      </c>
      <c r="BC1504" s="4">
        <v>44617</v>
      </c>
      <c r="BD1504" s="2">
        <v>2.2000000000000002</v>
      </c>
      <c r="BR1504">
        <f t="shared" si="46"/>
        <v>-9.9999999999999992E-2</v>
      </c>
      <c r="BS1504">
        <f t="shared" si="47"/>
        <v>-0.03</v>
      </c>
    </row>
    <row r="1505" spans="1:72">
      <c r="A1505" s="1">
        <v>44620</v>
      </c>
      <c r="B1505">
        <v>0.05</v>
      </c>
      <c r="C1505">
        <v>369</v>
      </c>
      <c r="D1505" s="3">
        <v>44620</v>
      </c>
      <c r="E1505">
        <v>0.25</v>
      </c>
      <c r="F1505" s="3">
        <v>44620</v>
      </c>
      <c r="G1505">
        <v>0</v>
      </c>
      <c r="H1505">
        <v>0.01</v>
      </c>
      <c r="I1505">
        <v>0.05</v>
      </c>
      <c r="J1505">
        <v>0.05</v>
      </c>
      <c r="K1505">
        <v>0.15</v>
      </c>
      <c r="L1505">
        <v>0.05</v>
      </c>
      <c r="M1505">
        <v>1052</v>
      </c>
      <c r="P1505">
        <v>0.01</v>
      </c>
      <c r="Q1505">
        <v>0.05</v>
      </c>
      <c r="R1505">
        <v>7.0000000000000007E-2</v>
      </c>
      <c r="S1505">
        <v>0.13</v>
      </c>
      <c r="T1505">
        <v>0.08</v>
      </c>
      <c r="U1505">
        <v>69</v>
      </c>
      <c r="X1505">
        <v>0.06</v>
      </c>
      <c r="Y1505">
        <v>7.0000000000000007E-2</v>
      </c>
      <c r="Z1505">
        <v>0.09</v>
      </c>
      <c r="AA1505">
        <v>0.17</v>
      </c>
      <c r="AB1505">
        <v>7.0000000000000007E-2</v>
      </c>
      <c r="AC1505">
        <v>249</v>
      </c>
      <c r="AF1505">
        <v>0.05</v>
      </c>
      <c r="AG1505">
        <v>7.0000000000000007E-2</v>
      </c>
      <c r="AH1505">
        <v>0.08</v>
      </c>
      <c r="AI1505">
        <v>0.14000000000000001</v>
      </c>
      <c r="AJ1505">
        <v>0.05</v>
      </c>
      <c r="AK1505">
        <v>347</v>
      </c>
      <c r="AN1505">
        <v>0.01</v>
      </c>
      <c r="AO1505">
        <v>0.05</v>
      </c>
      <c r="AP1505">
        <v>0.05</v>
      </c>
      <c r="AQ1505">
        <v>0.15</v>
      </c>
      <c r="AR1505" s="6">
        <v>0.15</v>
      </c>
      <c r="AS1505" s="8">
        <v>0.05</v>
      </c>
      <c r="AT1505">
        <v>0.05</v>
      </c>
      <c r="AU1505" s="7">
        <v>8.2000000000000003E-2</v>
      </c>
      <c r="AV1505" s="7">
        <v>6.3E-2</v>
      </c>
      <c r="AW1505" s="19"/>
      <c r="AX1505" s="7">
        <v>20400000000</v>
      </c>
      <c r="AY1505" s="7">
        <v>21250000000</v>
      </c>
      <c r="AZ1505" s="4">
        <v>44620</v>
      </c>
      <c r="BA1505" s="2">
        <v>0.39</v>
      </c>
      <c r="BB1505" s="2">
        <v>1.48</v>
      </c>
      <c r="BC1505" s="4">
        <v>44620</v>
      </c>
      <c r="BD1505" s="2">
        <v>2.34</v>
      </c>
      <c r="BR1505">
        <f t="shared" si="46"/>
        <v>-9.9999999999999992E-2</v>
      </c>
      <c r="BS1505">
        <f t="shared" si="47"/>
        <v>-0.03</v>
      </c>
    </row>
    <row r="1506" spans="1:72">
      <c r="A1506" s="1">
        <v>44621</v>
      </c>
      <c r="B1506">
        <v>0.05</v>
      </c>
      <c r="C1506">
        <v>372</v>
      </c>
      <c r="D1506" s="3">
        <v>44621</v>
      </c>
      <c r="E1506">
        <v>0.25</v>
      </c>
      <c r="F1506" s="3">
        <v>44621</v>
      </c>
      <c r="G1506">
        <v>0</v>
      </c>
      <c r="H1506">
        <v>0.01</v>
      </c>
      <c r="I1506">
        <v>0.05</v>
      </c>
      <c r="J1506">
        <v>0.05</v>
      </c>
      <c r="K1506">
        <v>0.15</v>
      </c>
      <c r="L1506">
        <v>0.05</v>
      </c>
      <c r="M1506">
        <v>1062</v>
      </c>
      <c r="P1506">
        <v>0.01</v>
      </c>
      <c r="Q1506">
        <v>0.05</v>
      </c>
      <c r="R1506">
        <v>0.06</v>
      </c>
      <c r="S1506">
        <v>0.12</v>
      </c>
      <c r="T1506">
        <v>0.08</v>
      </c>
      <c r="U1506">
        <v>65</v>
      </c>
      <c r="X1506">
        <v>0.06</v>
      </c>
      <c r="Y1506">
        <v>7.0000000000000007E-2</v>
      </c>
      <c r="Z1506">
        <v>0.09</v>
      </c>
      <c r="AA1506">
        <v>0.18</v>
      </c>
      <c r="AB1506">
        <v>7.0000000000000007E-2</v>
      </c>
      <c r="AC1506">
        <v>236</v>
      </c>
      <c r="AF1506">
        <v>0.05</v>
      </c>
      <c r="AG1506">
        <v>7.0000000000000007E-2</v>
      </c>
      <c r="AH1506">
        <v>0.08</v>
      </c>
      <c r="AI1506">
        <v>0.14000000000000001</v>
      </c>
      <c r="AJ1506">
        <v>0.05</v>
      </c>
      <c r="AK1506">
        <v>351</v>
      </c>
      <c r="AN1506">
        <v>0.01</v>
      </c>
      <c r="AO1506">
        <v>0.05</v>
      </c>
      <c r="AP1506">
        <v>0.05</v>
      </c>
      <c r="AQ1506">
        <v>0.15</v>
      </c>
      <c r="AR1506" s="6">
        <v>0.15</v>
      </c>
      <c r="AS1506" s="8">
        <v>0.05</v>
      </c>
      <c r="AT1506">
        <v>0.05</v>
      </c>
      <c r="AU1506" s="7">
        <v>6.8000000000000005E-2</v>
      </c>
      <c r="AV1506" s="7">
        <v>5.3999999999999999E-2</v>
      </c>
      <c r="AW1506" s="19"/>
      <c r="AX1506" s="7">
        <v>26100000000</v>
      </c>
      <c r="AY1506" s="7">
        <v>23420000000</v>
      </c>
      <c r="AZ1506" s="4">
        <v>44621</v>
      </c>
      <c r="BA1506" s="2">
        <v>0.41</v>
      </c>
      <c r="BB1506" s="2">
        <v>1.4</v>
      </c>
      <c r="BC1506" s="4">
        <v>44621</v>
      </c>
      <c r="BD1506" s="2">
        <v>2.25</v>
      </c>
      <c r="BR1506">
        <f t="shared" si="46"/>
        <v>-9.9999999999999992E-2</v>
      </c>
      <c r="BS1506">
        <f t="shared" si="47"/>
        <v>-0.03</v>
      </c>
    </row>
    <row r="1507" spans="1:72">
      <c r="A1507" s="1">
        <v>44622</v>
      </c>
      <c r="B1507">
        <v>0.05</v>
      </c>
      <c r="C1507">
        <v>367</v>
      </c>
      <c r="D1507" s="3">
        <v>44622</v>
      </c>
      <c r="E1507">
        <v>0.25</v>
      </c>
      <c r="F1507" s="3">
        <v>44622</v>
      </c>
      <c r="G1507">
        <v>0</v>
      </c>
      <c r="H1507">
        <v>0.01</v>
      </c>
      <c r="I1507">
        <v>0.05</v>
      </c>
      <c r="J1507">
        <v>0.05</v>
      </c>
      <c r="K1507">
        <v>0.15</v>
      </c>
      <c r="L1507">
        <v>0.05</v>
      </c>
      <c r="M1507">
        <v>1023</v>
      </c>
      <c r="P1507">
        <v>0.01</v>
      </c>
      <c r="Q1507">
        <v>0.05</v>
      </c>
      <c r="R1507">
        <v>0.06</v>
      </c>
      <c r="S1507">
        <v>0.13</v>
      </c>
      <c r="T1507">
        <v>0.08</v>
      </c>
      <c r="U1507">
        <v>64</v>
      </c>
      <c r="X1507">
        <v>0.06</v>
      </c>
      <c r="Y1507">
        <v>0.08</v>
      </c>
      <c r="Z1507">
        <v>0.09</v>
      </c>
      <c r="AA1507">
        <v>0.18</v>
      </c>
      <c r="AB1507">
        <v>7.0000000000000007E-2</v>
      </c>
      <c r="AC1507">
        <v>247</v>
      </c>
      <c r="AF1507">
        <v>0.05</v>
      </c>
      <c r="AG1507">
        <v>7.0000000000000007E-2</v>
      </c>
      <c r="AH1507">
        <v>0.08</v>
      </c>
      <c r="AI1507">
        <v>0.14000000000000001</v>
      </c>
      <c r="AJ1507">
        <v>0.05</v>
      </c>
      <c r="AK1507">
        <v>361</v>
      </c>
      <c r="AN1507">
        <v>0.01</v>
      </c>
      <c r="AO1507">
        <v>0.05</v>
      </c>
      <c r="AP1507">
        <v>0.05</v>
      </c>
      <c r="AQ1507">
        <v>0.15</v>
      </c>
      <c r="AR1507" s="6">
        <v>0.15</v>
      </c>
      <c r="AS1507" s="8">
        <v>0.05</v>
      </c>
      <c r="AT1507">
        <v>0.05</v>
      </c>
      <c r="AU1507" s="7">
        <v>7.0000000000000007E-2</v>
      </c>
      <c r="AV1507" s="7">
        <v>5.5E-2</v>
      </c>
      <c r="AW1507" s="19"/>
      <c r="AX1507" s="7">
        <v>34300000000</v>
      </c>
      <c r="AY1507" s="7">
        <v>24420000000</v>
      </c>
      <c r="AZ1507" s="4">
        <v>44622</v>
      </c>
      <c r="BA1507" s="2">
        <v>0.36</v>
      </c>
      <c r="BB1507" s="2">
        <v>1.52</v>
      </c>
      <c r="BC1507" s="4">
        <v>44622</v>
      </c>
      <c r="BD1507" s="2">
        <v>2.2400000000000002</v>
      </c>
      <c r="BR1507">
        <f t="shared" si="46"/>
        <v>-9.9999999999999992E-2</v>
      </c>
      <c r="BS1507">
        <f t="shared" si="47"/>
        <v>-0.03</v>
      </c>
    </row>
    <row r="1508" spans="1:72">
      <c r="A1508" s="1">
        <v>44623</v>
      </c>
      <c r="B1508">
        <v>0.05</v>
      </c>
      <c r="C1508">
        <v>367</v>
      </c>
      <c r="D1508" s="3">
        <v>44623</v>
      </c>
      <c r="E1508">
        <v>0.25</v>
      </c>
      <c r="F1508" s="3">
        <v>44623</v>
      </c>
      <c r="G1508">
        <v>0</v>
      </c>
      <c r="H1508">
        <v>0.01</v>
      </c>
      <c r="I1508">
        <v>0.05</v>
      </c>
      <c r="J1508">
        <v>0.05</v>
      </c>
      <c r="K1508">
        <v>0.15</v>
      </c>
      <c r="L1508">
        <v>0.05</v>
      </c>
      <c r="M1508">
        <v>1001</v>
      </c>
      <c r="P1508">
        <v>0.01</v>
      </c>
      <c r="Q1508">
        <v>0.05</v>
      </c>
      <c r="R1508">
        <v>0.06</v>
      </c>
      <c r="S1508">
        <v>0.15</v>
      </c>
      <c r="T1508">
        <v>0.08</v>
      </c>
      <c r="U1508">
        <v>70</v>
      </c>
      <c r="X1508">
        <v>0.06</v>
      </c>
      <c r="Y1508">
        <v>7.0000000000000007E-2</v>
      </c>
      <c r="Z1508">
        <v>0.09</v>
      </c>
      <c r="AA1508">
        <v>0.11</v>
      </c>
      <c r="AB1508">
        <v>7.0000000000000007E-2</v>
      </c>
      <c r="AC1508">
        <v>258</v>
      </c>
      <c r="AF1508">
        <v>0.05</v>
      </c>
      <c r="AG1508">
        <v>7.0000000000000007E-2</v>
      </c>
      <c r="AH1508">
        <v>0.08</v>
      </c>
      <c r="AI1508">
        <v>0.14000000000000001</v>
      </c>
      <c r="AJ1508">
        <v>0.05</v>
      </c>
      <c r="AK1508">
        <v>355</v>
      </c>
      <c r="AN1508">
        <v>0.01</v>
      </c>
      <c r="AO1508">
        <v>0.05</v>
      </c>
      <c r="AP1508">
        <v>0.05</v>
      </c>
      <c r="AQ1508">
        <v>0.15</v>
      </c>
      <c r="AR1508" s="6">
        <v>0.15</v>
      </c>
      <c r="AS1508" s="8">
        <v>0.05</v>
      </c>
      <c r="AT1508">
        <v>0.05</v>
      </c>
      <c r="AU1508" s="7">
        <v>7.2999999999999995E-2</v>
      </c>
      <c r="AV1508" s="7">
        <v>6.2E-2</v>
      </c>
      <c r="AW1508" s="19"/>
      <c r="AX1508" s="7">
        <v>25500000000</v>
      </c>
      <c r="AY1508" s="7">
        <v>21830000000</v>
      </c>
      <c r="AZ1508" s="4">
        <v>44623</v>
      </c>
      <c r="BA1508" s="2">
        <v>0.33</v>
      </c>
      <c r="BB1508" s="2">
        <v>1.48</v>
      </c>
      <c r="BC1508" s="4">
        <v>44623</v>
      </c>
      <c r="BD1508" s="2">
        <v>2.2400000000000002</v>
      </c>
      <c r="BR1508">
        <f t="shared" si="46"/>
        <v>-9.9999999999999992E-2</v>
      </c>
      <c r="BS1508">
        <f t="shared" si="47"/>
        <v>-0.03</v>
      </c>
    </row>
    <row r="1509" spans="1:72">
      <c r="A1509" s="1">
        <v>44624</v>
      </c>
      <c r="B1509">
        <v>0.05</v>
      </c>
      <c r="C1509">
        <v>366</v>
      </c>
      <c r="D1509" s="3">
        <v>44624</v>
      </c>
      <c r="E1509">
        <v>0.25</v>
      </c>
      <c r="F1509" s="3">
        <v>44624</v>
      </c>
      <c r="G1509">
        <v>0</v>
      </c>
      <c r="H1509">
        <v>0.01</v>
      </c>
      <c r="I1509">
        <v>0.05</v>
      </c>
      <c r="J1509">
        <v>0.05</v>
      </c>
      <c r="K1509">
        <v>0.15</v>
      </c>
      <c r="L1509">
        <v>0.05</v>
      </c>
      <c r="M1509">
        <v>961</v>
      </c>
      <c r="P1509">
        <v>0.01</v>
      </c>
      <c r="Q1509">
        <v>0.05</v>
      </c>
      <c r="R1509">
        <v>0.06</v>
      </c>
      <c r="S1509">
        <v>0.15</v>
      </c>
      <c r="T1509">
        <v>0.08</v>
      </c>
      <c r="U1509">
        <v>68</v>
      </c>
      <c r="X1509">
        <v>0.06</v>
      </c>
      <c r="Y1509">
        <v>7.0000000000000007E-2</v>
      </c>
      <c r="Z1509">
        <v>0.09</v>
      </c>
      <c r="AA1509">
        <v>0.11</v>
      </c>
      <c r="AB1509">
        <v>7.0000000000000007E-2</v>
      </c>
      <c r="AC1509">
        <v>253</v>
      </c>
      <c r="AF1509">
        <v>0.05</v>
      </c>
      <c r="AG1509">
        <v>7.0000000000000007E-2</v>
      </c>
      <c r="AH1509">
        <v>0.08</v>
      </c>
      <c r="AI1509">
        <v>0.14000000000000001</v>
      </c>
      <c r="AJ1509">
        <v>0.05</v>
      </c>
      <c r="AK1509">
        <v>354</v>
      </c>
      <c r="AN1509">
        <v>0.01</v>
      </c>
      <c r="AO1509">
        <v>0.05</v>
      </c>
      <c r="AP1509">
        <v>0.05</v>
      </c>
      <c r="AQ1509">
        <v>0.15</v>
      </c>
      <c r="AR1509" s="6">
        <v>0.15</v>
      </c>
      <c r="AS1509" s="8">
        <v>0.05</v>
      </c>
      <c r="AT1509">
        <v>0.05</v>
      </c>
      <c r="AU1509" s="7">
        <v>7.0000000000000007E-2</v>
      </c>
      <c r="AV1509" s="7">
        <v>0.06</v>
      </c>
      <c r="AW1509" s="19"/>
      <c r="AX1509" s="7">
        <v>27346000000</v>
      </c>
      <c r="AY1509" s="7">
        <v>16520000000</v>
      </c>
      <c r="AZ1509" s="4">
        <v>44624</v>
      </c>
      <c r="BA1509" s="2">
        <v>0.24</v>
      </c>
      <c r="BB1509" s="2">
        <v>1.4</v>
      </c>
      <c r="BC1509" s="4">
        <v>44624</v>
      </c>
      <c r="BD1509" s="2">
        <v>2.31</v>
      </c>
      <c r="BR1509">
        <f t="shared" si="46"/>
        <v>-9.9999999999999992E-2</v>
      </c>
      <c r="BS1509">
        <f t="shared" si="47"/>
        <v>-0.03</v>
      </c>
    </row>
    <row r="1510" spans="1:72">
      <c r="A1510" s="1">
        <v>44627</v>
      </c>
      <c r="B1510">
        <v>0.05</v>
      </c>
      <c r="C1510">
        <v>364</v>
      </c>
      <c r="D1510" s="3">
        <v>44627</v>
      </c>
      <c r="E1510">
        <v>0.25</v>
      </c>
      <c r="F1510" s="3">
        <v>44627</v>
      </c>
      <c r="G1510">
        <v>0</v>
      </c>
      <c r="H1510">
        <v>0.01</v>
      </c>
      <c r="I1510">
        <v>0.05</v>
      </c>
      <c r="J1510">
        <v>0.05</v>
      </c>
      <c r="K1510">
        <v>0.15</v>
      </c>
      <c r="L1510">
        <v>0.05</v>
      </c>
      <c r="M1510">
        <v>990</v>
      </c>
      <c r="P1510">
        <v>0.01</v>
      </c>
      <c r="Q1510">
        <v>0.05</v>
      </c>
      <c r="R1510">
        <v>0.06</v>
      </c>
      <c r="S1510">
        <v>0.15</v>
      </c>
      <c r="T1510">
        <v>0.08</v>
      </c>
      <c r="U1510">
        <v>72</v>
      </c>
      <c r="X1510">
        <v>0.06</v>
      </c>
      <c r="Y1510">
        <v>7.0000000000000007E-2</v>
      </c>
      <c r="Z1510">
        <v>0.09</v>
      </c>
      <c r="AA1510">
        <v>0.16</v>
      </c>
      <c r="AB1510">
        <v>7.0000000000000007E-2</v>
      </c>
      <c r="AC1510">
        <v>252</v>
      </c>
      <c r="AF1510">
        <v>0.05</v>
      </c>
      <c r="AG1510">
        <v>7.0000000000000007E-2</v>
      </c>
      <c r="AH1510">
        <v>0.08</v>
      </c>
      <c r="AI1510">
        <v>0.14000000000000001</v>
      </c>
      <c r="AJ1510">
        <v>0.05</v>
      </c>
      <c r="AK1510">
        <v>355</v>
      </c>
      <c r="AN1510">
        <v>0.01</v>
      </c>
      <c r="AO1510">
        <v>0.05</v>
      </c>
      <c r="AP1510">
        <v>0.05</v>
      </c>
      <c r="AQ1510">
        <v>0.15</v>
      </c>
      <c r="AR1510" s="6">
        <v>0.15</v>
      </c>
      <c r="AS1510" s="8">
        <v>0.05</v>
      </c>
      <c r="AT1510">
        <v>0.05</v>
      </c>
      <c r="AU1510" s="7">
        <v>6.5000000000000002E-2</v>
      </c>
      <c r="AV1510" s="7">
        <v>5.5E-2</v>
      </c>
      <c r="AW1510" s="19"/>
      <c r="AX1510" s="7">
        <v>29300000000</v>
      </c>
      <c r="AY1510" s="7">
        <v>12070000000</v>
      </c>
      <c r="AZ1510" s="4">
        <v>44627</v>
      </c>
      <c r="BA1510" s="2">
        <v>0.23</v>
      </c>
      <c r="BB1510" s="2">
        <v>1.4</v>
      </c>
      <c r="BC1510" s="4">
        <v>44627</v>
      </c>
      <c r="BD1510" s="2">
        <v>2.3199999999999998</v>
      </c>
      <c r="BR1510">
        <f t="shared" si="46"/>
        <v>-9.9999999999999992E-2</v>
      </c>
      <c r="BS1510">
        <f t="shared" si="47"/>
        <v>-0.03</v>
      </c>
    </row>
    <row r="1511" spans="1:72">
      <c r="A1511" s="1">
        <v>44628</v>
      </c>
      <c r="B1511">
        <v>0.05</v>
      </c>
      <c r="C1511">
        <v>364</v>
      </c>
      <c r="D1511" s="3">
        <v>44628</v>
      </c>
      <c r="E1511">
        <v>0.25</v>
      </c>
      <c r="F1511" s="3">
        <v>44628</v>
      </c>
      <c r="G1511">
        <v>0</v>
      </c>
      <c r="H1511">
        <v>0.01</v>
      </c>
      <c r="I1511">
        <v>0.05</v>
      </c>
      <c r="J1511">
        <v>0.05</v>
      </c>
      <c r="K1511">
        <v>0.15</v>
      </c>
      <c r="L1511">
        <v>0.05</v>
      </c>
      <c r="M1511">
        <v>948</v>
      </c>
      <c r="P1511">
        <v>0.01</v>
      </c>
      <c r="Q1511">
        <v>0.05</v>
      </c>
      <c r="R1511">
        <v>0.06</v>
      </c>
      <c r="S1511">
        <v>0.15</v>
      </c>
      <c r="T1511">
        <v>0.08</v>
      </c>
      <c r="U1511">
        <v>71</v>
      </c>
      <c r="X1511">
        <v>0.06</v>
      </c>
      <c r="Y1511">
        <v>7.0000000000000007E-2</v>
      </c>
      <c r="Z1511">
        <v>0.09</v>
      </c>
      <c r="AA1511">
        <v>0.17</v>
      </c>
      <c r="AB1511">
        <v>7.0000000000000007E-2</v>
      </c>
      <c r="AC1511">
        <v>263</v>
      </c>
      <c r="AF1511">
        <v>0.05</v>
      </c>
      <c r="AG1511">
        <v>7.0000000000000007E-2</v>
      </c>
      <c r="AH1511">
        <v>0.08</v>
      </c>
      <c r="AI1511">
        <v>0.14000000000000001</v>
      </c>
      <c r="AJ1511">
        <v>0.05</v>
      </c>
      <c r="AK1511">
        <v>355</v>
      </c>
      <c r="AN1511">
        <v>0.01</v>
      </c>
      <c r="AO1511">
        <v>0.05</v>
      </c>
      <c r="AP1511">
        <v>0.05</v>
      </c>
      <c r="AQ1511">
        <v>0.15</v>
      </c>
      <c r="AR1511" s="6">
        <v>0.15</v>
      </c>
      <c r="AS1511" s="8">
        <v>0.05</v>
      </c>
      <c r="AT1511">
        <v>0.05</v>
      </c>
      <c r="AU1511" s="7">
        <v>6.8000000000000005E-2</v>
      </c>
      <c r="AV1511" s="7">
        <v>5.7000000000000002E-2</v>
      </c>
      <c r="AW1511" s="19"/>
      <c r="AX1511" s="7">
        <v>22200000000</v>
      </c>
      <c r="AY1511" s="7">
        <v>14950000000</v>
      </c>
      <c r="AZ1511" s="4">
        <v>44628</v>
      </c>
      <c r="BA1511" s="2">
        <v>0.23</v>
      </c>
      <c r="BB1511" s="2">
        <v>1.5</v>
      </c>
      <c r="BC1511" s="4">
        <v>44628</v>
      </c>
      <c r="BD1511" s="2">
        <v>2.35</v>
      </c>
      <c r="BR1511">
        <f t="shared" si="46"/>
        <v>-9.9999999999999992E-2</v>
      </c>
      <c r="BS1511">
        <f t="shared" si="47"/>
        <v>-0.03</v>
      </c>
    </row>
    <row r="1512" spans="1:72">
      <c r="A1512" s="1">
        <v>44629</v>
      </c>
      <c r="B1512">
        <v>0.05</v>
      </c>
      <c r="C1512">
        <v>364</v>
      </c>
      <c r="D1512" s="3">
        <v>44629</v>
      </c>
      <c r="E1512">
        <v>0.25</v>
      </c>
      <c r="F1512" s="3">
        <v>44629</v>
      </c>
      <c r="G1512">
        <v>0</v>
      </c>
      <c r="H1512">
        <v>0.01</v>
      </c>
      <c r="I1512">
        <v>0.05</v>
      </c>
      <c r="J1512">
        <v>0.05</v>
      </c>
      <c r="K1512">
        <v>0.15</v>
      </c>
      <c r="L1512">
        <v>0.05</v>
      </c>
      <c r="M1512">
        <v>952</v>
      </c>
      <c r="P1512">
        <v>0.01</v>
      </c>
      <c r="Q1512">
        <v>0.05</v>
      </c>
      <c r="R1512">
        <v>0.06</v>
      </c>
      <c r="S1512">
        <v>0.15</v>
      </c>
      <c r="T1512">
        <v>0.08</v>
      </c>
      <c r="U1512">
        <v>69</v>
      </c>
      <c r="X1512">
        <v>0.06</v>
      </c>
      <c r="Y1512">
        <v>7.0000000000000007E-2</v>
      </c>
      <c r="Z1512">
        <v>0.08</v>
      </c>
      <c r="AA1512">
        <v>0.1</v>
      </c>
      <c r="AB1512">
        <v>7.0000000000000007E-2</v>
      </c>
      <c r="AC1512">
        <v>256</v>
      </c>
      <c r="AF1512">
        <v>0.05</v>
      </c>
      <c r="AG1512">
        <v>7.0000000000000007E-2</v>
      </c>
      <c r="AH1512">
        <v>0.08</v>
      </c>
      <c r="AI1512">
        <v>0.13</v>
      </c>
      <c r="AJ1512">
        <v>0.05</v>
      </c>
      <c r="AK1512">
        <v>358</v>
      </c>
      <c r="AN1512">
        <v>0.01</v>
      </c>
      <c r="AO1512">
        <v>0.05</v>
      </c>
      <c r="AP1512">
        <v>0.05</v>
      </c>
      <c r="AQ1512">
        <v>0.15</v>
      </c>
      <c r="AR1512" s="6">
        <v>0.15</v>
      </c>
      <c r="AS1512" s="8">
        <v>0.05</v>
      </c>
      <c r="AT1512">
        <v>0.05</v>
      </c>
      <c r="AU1512" s="7">
        <v>7.0000000000000007E-2</v>
      </c>
      <c r="AV1512" s="7">
        <v>5.0999999999999997E-2</v>
      </c>
      <c r="AW1512" s="19"/>
      <c r="AX1512" s="7">
        <v>18342000000</v>
      </c>
      <c r="AY1512" s="7">
        <v>11700000000</v>
      </c>
      <c r="AZ1512" s="4">
        <v>44629</v>
      </c>
      <c r="BA1512" s="2">
        <v>0.26</v>
      </c>
      <c r="BB1512" s="2">
        <v>1.56</v>
      </c>
      <c r="BC1512" s="4">
        <v>44629</v>
      </c>
      <c r="BD1512" s="2">
        <v>2.3199999999999998</v>
      </c>
      <c r="BR1512">
        <f t="shared" si="46"/>
        <v>-9.9999999999999992E-2</v>
      </c>
      <c r="BS1512">
        <f t="shared" si="47"/>
        <v>-0.03</v>
      </c>
    </row>
    <row r="1513" spans="1:72">
      <c r="A1513" s="1">
        <v>44630</v>
      </c>
      <c r="B1513">
        <v>0.05</v>
      </c>
      <c r="C1513">
        <v>360</v>
      </c>
      <c r="D1513" s="3">
        <v>44630</v>
      </c>
      <c r="E1513">
        <v>0.25</v>
      </c>
      <c r="F1513" s="3">
        <v>44630</v>
      </c>
      <c r="G1513">
        <v>0</v>
      </c>
      <c r="H1513">
        <v>0.01</v>
      </c>
      <c r="I1513">
        <v>0.05</v>
      </c>
      <c r="J1513">
        <v>0.05</v>
      </c>
      <c r="K1513">
        <v>0.15</v>
      </c>
      <c r="L1513">
        <v>0.05</v>
      </c>
      <c r="M1513">
        <v>977</v>
      </c>
      <c r="P1513">
        <v>0</v>
      </c>
      <c r="Q1513">
        <v>0.03</v>
      </c>
      <c r="R1513">
        <v>0.05</v>
      </c>
      <c r="S1513">
        <v>0.15</v>
      </c>
      <c r="T1513">
        <v>0.08</v>
      </c>
      <c r="U1513">
        <v>71</v>
      </c>
      <c r="X1513">
        <v>0.06</v>
      </c>
      <c r="Y1513">
        <v>7.0000000000000007E-2</v>
      </c>
      <c r="Z1513">
        <v>0.09</v>
      </c>
      <c r="AA1513">
        <v>0.16</v>
      </c>
      <c r="AB1513">
        <v>7.0000000000000007E-2</v>
      </c>
      <c r="AC1513">
        <v>246</v>
      </c>
      <c r="AF1513">
        <v>0.05</v>
      </c>
      <c r="AG1513">
        <v>7.0000000000000007E-2</v>
      </c>
      <c r="AH1513">
        <v>0.08</v>
      </c>
      <c r="AI1513">
        <v>0.14000000000000001</v>
      </c>
      <c r="AJ1513">
        <v>0.05</v>
      </c>
      <c r="AK1513">
        <v>357</v>
      </c>
      <c r="AN1513">
        <v>0.01</v>
      </c>
      <c r="AO1513">
        <v>0.05</v>
      </c>
      <c r="AP1513">
        <v>0.05</v>
      </c>
      <c r="AQ1513">
        <v>0.15</v>
      </c>
      <c r="AR1513" s="6">
        <v>0.15</v>
      </c>
      <c r="AS1513" s="8">
        <v>0.05</v>
      </c>
      <c r="AT1513">
        <v>0.05</v>
      </c>
      <c r="AU1513" s="7">
        <v>6.0999999999999999E-2</v>
      </c>
      <c r="AV1513" s="7">
        <v>3.5999999999999997E-2</v>
      </c>
      <c r="AW1513" s="19"/>
      <c r="AX1513" s="7">
        <v>19400000000</v>
      </c>
      <c r="AY1513" s="7">
        <v>21000000000</v>
      </c>
      <c r="AZ1513" s="4">
        <v>44630</v>
      </c>
      <c r="BA1513" s="2">
        <v>0.26</v>
      </c>
      <c r="BB1513" s="2">
        <v>1.59</v>
      </c>
      <c r="BC1513" s="4">
        <v>44630</v>
      </c>
      <c r="BD1513" s="2">
        <v>2.38</v>
      </c>
      <c r="BR1513">
        <f t="shared" si="46"/>
        <v>-9.9999999999999992E-2</v>
      </c>
      <c r="BS1513">
        <f t="shared" si="47"/>
        <v>-0.03</v>
      </c>
    </row>
    <row r="1514" spans="1:72">
      <c r="A1514" s="1">
        <v>44631</v>
      </c>
      <c r="B1514">
        <v>0.05</v>
      </c>
      <c r="C1514">
        <v>368</v>
      </c>
      <c r="D1514" s="3">
        <v>44631</v>
      </c>
      <c r="E1514">
        <v>0.25</v>
      </c>
      <c r="F1514" s="3">
        <v>44631</v>
      </c>
      <c r="G1514">
        <v>0</v>
      </c>
      <c r="H1514">
        <v>0.01</v>
      </c>
      <c r="I1514">
        <v>0.05</v>
      </c>
      <c r="J1514">
        <v>0.05</v>
      </c>
      <c r="K1514">
        <v>0.15</v>
      </c>
      <c r="L1514">
        <v>0.05</v>
      </c>
      <c r="M1514">
        <v>980</v>
      </c>
      <c r="P1514">
        <v>0</v>
      </c>
      <c r="Q1514">
        <v>0.03</v>
      </c>
      <c r="R1514">
        <v>0.05</v>
      </c>
      <c r="S1514">
        <v>0.15</v>
      </c>
      <c r="T1514">
        <v>0.08</v>
      </c>
      <c r="U1514">
        <v>72</v>
      </c>
      <c r="X1514">
        <v>0.06</v>
      </c>
      <c r="Y1514">
        <v>7.0000000000000007E-2</v>
      </c>
      <c r="Z1514">
        <v>0.09</v>
      </c>
      <c r="AA1514">
        <v>0.1</v>
      </c>
      <c r="AB1514">
        <v>7.0000000000000007E-2</v>
      </c>
      <c r="AC1514">
        <v>256</v>
      </c>
      <c r="AF1514">
        <v>0.04</v>
      </c>
      <c r="AG1514">
        <v>7.0000000000000007E-2</v>
      </c>
      <c r="AH1514">
        <v>0.08</v>
      </c>
      <c r="AI1514">
        <v>0.13</v>
      </c>
      <c r="AJ1514">
        <v>0.05</v>
      </c>
      <c r="AK1514">
        <v>355</v>
      </c>
      <c r="AN1514">
        <v>0.01</v>
      </c>
      <c r="AO1514">
        <v>0.05</v>
      </c>
      <c r="AP1514">
        <v>0.05</v>
      </c>
      <c r="AQ1514">
        <v>0.15</v>
      </c>
      <c r="AR1514" s="6">
        <v>0.15</v>
      </c>
      <c r="AS1514" s="8">
        <v>0.05</v>
      </c>
      <c r="AT1514">
        <v>0.05</v>
      </c>
      <c r="AU1514" s="7">
        <v>5.3999999999999999E-2</v>
      </c>
      <c r="AV1514" s="7">
        <v>3.6999999999999998E-2</v>
      </c>
      <c r="AW1514" s="19"/>
      <c r="AX1514" s="7">
        <v>23224000000</v>
      </c>
      <c r="AY1514" s="7">
        <v>28100000000</v>
      </c>
      <c r="AZ1514" s="4">
        <v>44631</v>
      </c>
      <c r="BA1514" s="2">
        <v>0.25</v>
      </c>
      <c r="BB1514" s="2">
        <v>1.6</v>
      </c>
      <c r="BC1514" s="4">
        <v>44631</v>
      </c>
      <c r="BD1514" s="2">
        <v>2.35</v>
      </c>
      <c r="BR1514">
        <f t="shared" si="46"/>
        <v>-9.9999999999999992E-2</v>
      </c>
      <c r="BS1514">
        <f t="shared" si="47"/>
        <v>-0.03</v>
      </c>
    </row>
    <row r="1515" spans="1:72">
      <c r="A1515" s="1">
        <v>44634</v>
      </c>
      <c r="B1515">
        <v>0.05</v>
      </c>
      <c r="C1515">
        <v>368</v>
      </c>
      <c r="D1515" s="3">
        <v>44634</v>
      </c>
      <c r="E1515">
        <v>0.25</v>
      </c>
      <c r="F1515" s="3">
        <v>44634</v>
      </c>
      <c r="G1515">
        <v>0</v>
      </c>
      <c r="H1515">
        <v>0</v>
      </c>
      <c r="I1515">
        <v>0.05</v>
      </c>
      <c r="J1515">
        <v>0.05</v>
      </c>
      <c r="K1515">
        <v>0.15</v>
      </c>
      <c r="L1515">
        <v>0.05</v>
      </c>
      <c r="M1515">
        <v>980</v>
      </c>
      <c r="P1515">
        <v>0</v>
      </c>
      <c r="Q1515">
        <v>0.02</v>
      </c>
      <c r="R1515">
        <v>0.05</v>
      </c>
      <c r="S1515">
        <v>0.15</v>
      </c>
      <c r="T1515">
        <v>0.08</v>
      </c>
      <c r="U1515">
        <v>73</v>
      </c>
      <c r="X1515">
        <v>0.06</v>
      </c>
      <c r="Y1515">
        <v>7.0000000000000007E-2</v>
      </c>
      <c r="Z1515">
        <v>0.08</v>
      </c>
      <c r="AA1515">
        <v>0.1</v>
      </c>
      <c r="AB1515">
        <v>7.0000000000000007E-2</v>
      </c>
      <c r="AC1515">
        <v>247</v>
      </c>
      <c r="AF1515">
        <v>0.05</v>
      </c>
      <c r="AG1515">
        <v>7.0000000000000007E-2</v>
      </c>
      <c r="AH1515">
        <v>0.08</v>
      </c>
      <c r="AI1515">
        <v>0.13</v>
      </c>
      <c r="AJ1515">
        <v>0.05</v>
      </c>
      <c r="AK1515">
        <v>357</v>
      </c>
      <c r="AN1515">
        <v>0.01</v>
      </c>
      <c r="AO1515">
        <v>0.05</v>
      </c>
      <c r="AP1515">
        <v>0.05</v>
      </c>
      <c r="AQ1515">
        <v>0.15</v>
      </c>
      <c r="AR1515" s="6">
        <v>0.15</v>
      </c>
      <c r="AS1515" s="8">
        <v>0.05</v>
      </c>
      <c r="AT1515">
        <v>0.05</v>
      </c>
      <c r="AU1515" s="7">
        <v>4.2000000000000003E-2</v>
      </c>
      <c r="AV1515" s="7">
        <v>0.03</v>
      </c>
      <c r="AW1515" s="19"/>
      <c r="AX1515" s="7">
        <v>19250000000</v>
      </c>
      <c r="AY1515" s="7">
        <v>20180000000</v>
      </c>
      <c r="AZ1515" s="4">
        <v>44634</v>
      </c>
      <c r="BA1515" s="2">
        <v>0.27</v>
      </c>
      <c r="BB1515" s="2">
        <v>1.69</v>
      </c>
      <c r="BC1515" s="4">
        <v>44634</v>
      </c>
      <c r="BD1515" s="2">
        <v>2.33</v>
      </c>
      <c r="BR1515">
        <f t="shared" si="46"/>
        <v>-9.9999999999999992E-2</v>
      </c>
      <c r="BS1515">
        <f t="shared" si="47"/>
        <v>-0.03</v>
      </c>
    </row>
    <row r="1516" spans="1:72">
      <c r="A1516" s="1">
        <v>44635</v>
      </c>
      <c r="B1516">
        <v>0.05</v>
      </c>
      <c r="C1516">
        <v>370</v>
      </c>
      <c r="D1516" s="3">
        <v>44635</v>
      </c>
      <c r="E1516">
        <v>0.25</v>
      </c>
      <c r="F1516" s="3">
        <v>44635</v>
      </c>
      <c r="G1516">
        <v>0</v>
      </c>
      <c r="H1516">
        <v>0.01</v>
      </c>
      <c r="I1516">
        <v>0.05</v>
      </c>
      <c r="J1516">
        <v>0.05</v>
      </c>
      <c r="K1516">
        <v>0.15</v>
      </c>
      <c r="L1516">
        <v>0.05</v>
      </c>
      <c r="M1516">
        <v>1014</v>
      </c>
      <c r="P1516">
        <v>0</v>
      </c>
      <c r="Q1516">
        <v>0.03</v>
      </c>
      <c r="R1516">
        <v>0.05</v>
      </c>
      <c r="S1516">
        <v>0.15</v>
      </c>
      <c r="T1516">
        <v>0.08</v>
      </c>
      <c r="U1516">
        <v>72</v>
      </c>
      <c r="X1516">
        <v>0.06</v>
      </c>
      <c r="Y1516">
        <v>7.0000000000000007E-2</v>
      </c>
      <c r="Z1516">
        <v>0.08</v>
      </c>
      <c r="AA1516">
        <v>0.1</v>
      </c>
      <c r="AB1516">
        <v>7.0000000000000007E-2</v>
      </c>
      <c r="AC1516">
        <v>251</v>
      </c>
      <c r="AF1516">
        <v>0.05</v>
      </c>
      <c r="AG1516">
        <v>7.0000000000000007E-2</v>
      </c>
      <c r="AH1516">
        <v>0.08</v>
      </c>
      <c r="AI1516">
        <v>0.12</v>
      </c>
      <c r="AJ1516">
        <v>0.05</v>
      </c>
      <c r="AK1516">
        <v>353</v>
      </c>
      <c r="AN1516">
        <v>0.01</v>
      </c>
      <c r="AO1516">
        <v>0.05</v>
      </c>
      <c r="AP1516">
        <v>0.05</v>
      </c>
      <c r="AQ1516">
        <v>0.15</v>
      </c>
      <c r="AR1516" s="6">
        <v>0.15</v>
      </c>
      <c r="AS1516" s="8">
        <v>0.05</v>
      </c>
      <c r="AT1516">
        <v>0.05</v>
      </c>
      <c r="AU1516" s="7">
        <v>5.8999999999999997E-2</v>
      </c>
      <c r="AV1516" s="7">
        <v>0.04</v>
      </c>
      <c r="AW1516" s="19"/>
      <c r="AX1516" s="7">
        <v>32950000000</v>
      </c>
      <c r="AY1516" s="7">
        <v>20520000000</v>
      </c>
      <c r="AZ1516" s="4">
        <v>44635</v>
      </c>
      <c r="BA1516" s="2">
        <v>0.3</v>
      </c>
      <c r="BB1516" s="2">
        <v>1.69</v>
      </c>
      <c r="BC1516" s="4">
        <v>44635</v>
      </c>
      <c r="BD1516" s="2">
        <v>2.36</v>
      </c>
      <c r="BR1516">
        <f t="shared" si="46"/>
        <v>-9.9999999999999992E-2</v>
      </c>
      <c r="BS1516">
        <f t="shared" si="47"/>
        <v>-0.03</v>
      </c>
    </row>
    <row r="1517" spans="1:72">
      <c r="A1517" s="1">
        <v>44636</v>
      </c>
      <c r="B1517">
        <v>0.05</v>
      </c>
      <c r="C1517">
        <v>375</v>
      </c>
      <c r="D1517" s="116">
        <v>44636</v>
      </c>
      <c r="E1517" s="75">
        <v>0.25</v>
      </c>
      <c r="F1517" s="116">
        <v>44636</v>
      </c>
      <c r="G1517" s="75">
        <v>0</v>
      </c>
      <c r="H1517">
        <v>0.01</v>
      </c>
      <c r="I1517">
        <v>0.05</v>
      </c>
      <c r="J1517">
        <v>0.05</v>
      </c>
      <c r="K1517">
        <v>0.15</v>
      </c>
      <c r="L1517">
        <v>0.05</v>
      </c>
      <c r="M1517">
        <v>1016</v>
      </c>
      <c r="P1517">
        <v>0</v>
      </c>
      <c r="Q1517">
        <v>0.03</v>
      </c>
      <c r="R1517">
        <v>0.05</v>
      </c>
      <c r="S1517">
        <v>0.12</v>
      </c>
      <c r="T1517">
        <v>0.08</v>
      </c>
      <c r="U1517">
        <v>76</v>
      </c>
      <c r="X1517">
        <v>0.06</v>
      </c>
      <c r="Y1517">
        <v>7.0000000000000007E-2</v>
      </c>
      <c r="Z1517">
        <v>0.08</v>
      </c>
      <c r="AA1517">
        <v>0.1</v>
      </c>
      <c r="AB1517">
        <v>7.0000000000000007E-2</v>
      </c>
      <c r="AC1517">
        <v>253</v>
      </c>
      <c r="AF1517">
        <v>0.05</v>
      </c>
      <c r="AG1517">
        <v>7.0000000000000007E-2</v>
      </c>
      <c r="AH1517">
        <v>0.08</v>
      </c>
      <c r="AI1517">
        <v>0.14000000000000001</v>
      </c>
      <c r="AJ1517">
        <v>0.05</v>
      </c>
      <c r="AK1517">
        <v>360</v>
      </c>
      <c r="AN1517">
        <v>0.01</v>
      </c>
      <c r="AO1517">
        <v>0.05</v>
      </c>
      <c r="AP1517">
        <v>0.05</v>
      </c>
      <c r="AQ1517">
        <v>0.15</v>
      </c>
      <c r="AR1517" s="6">
        <v>0.15</v>
      </c>
      <c r="AS1517" s="8">
        <v>0.05</v>
      </c>
      <c r="AT1517" t="s">
        <v>8</v>
      </c>
      <c r="AU1517" s="7">
        <v>6.4000000000000001E-2</v>
      </c>
      <c r="AV1517" s="7">
        <v>0.04</v>
      </c>
      <c r="AW1517" s="19"/>
      <c r="AX1517" s="7">
        <v>19920000000</v>
      </c>
      <c r="AY1517" s="7">
        <v>17950000000</v>
      </c>
      <c r="AZ1517" s="4">
        <v>44636</v>
      </c>
      <c r="BA1517" s="2">
        <v>0.24</v>
      </c>
      <c r="BB1517" s="2">
        <v>1.75</v>
      </c>
      <c r="BC1517" s="4">
        <v>44636</v>
      </c>
      <c r="BD1517" s="2">
        <v>2.23</v>
      </c>
      <c r="BR1517">
        <f t="shared" si="46"/>
        <v>-9.9999999999999992E-2</v>
      </c>
      <c r="BS1517">
        <f t="shared" si="47"/>
        <v>-0.03</v>
      </c>
    </row>
    <row r="1518" spans="1:72">
      <c r="A1518" s="1">
        <v>44637</v>
      </c>
      <c r="B1518">
        <v>0.3</v>
      </c>
      <c r="C1518">
        <v>374</v>
      </c>
      <c r="D1518" s="116">
        <v>44637</v>
      </c>
      <c r="E1518" s="75">
        <v>0.5</v>
      </c>
      <c r="F1518" s="116">
        <v>44637</v>
      </c>
      <c r="G1518" s="75">
        <v>0.25</v>
      </c>
      <c r="H1518">
        <v>0.1</v>
      </c>
      <c r="I1518">
        <v>0.3</v>
      </c>
      <c r="J1518">
        <v>0.3</v>
      </c>
      <c r="K1518">
        <v>0.45</v>
      </c>
      <c r="L1518">
        <v>0.3</v>
      </c>
      <c r="M1518">
        <v>1003</v>
      </c>
      <c r="P1518">
        <v>0.23</v>
      </c>
      <c r="Q1518">
        <v>0.27</v>
      </c>
      <c r="R1518">
        <v>0.3</v>
      </c>
      <c r="S1518">
        <v>0.37</v>
      </c>
      <c r="T1518">
        <v>0.08</v>
      </c>
      <c r="U1518">
        <v>74</v>
      </c>
      <c r="X1518">
        <v>0.06</v>
      </c>
      <c r="Y1518">
        <v>7.0000000000000007E-2</v>
      </c>
      <c r="Z1518">
        <v>0.09</v>
      </c>
      <c r="AA1518">
        <v>0.15</v>
      </c>
      <c r="AB1518">
        <v>7.0000000000000007E-2</v>
      </c>
      <c r="AC1518">
        <v>260</v>
      </c>
      <c r="AF1518">
        <v>0.05</v>
      </c>
      <c r="AG1518">
        <v>7.0000000000000007E-2</v>
      </c>
      <c r="AH1518">
        <v>0.08</v>
      </c>
      <c r="AI1518">
        <v>0.14000000000000001</v>
      </c>
      <c r="AJ1518">
        <v>0.05</v>
      </c>
      <c r="AK1518">
        <v>364</v>
      </c>
      <c r="AN1518">
        <v>0.01</v>
      </c>
      <c r="AO1518">
        <v>0.05</v>
      </c>
      <c r="AP1518">
        <v>0.05</v>
      </c>
      <c r="AQ1518">
        <v>0.15</v>
      </c>
      <c r="AR1518" s="6">
        <v>0.4</v>
      </c>
      <c r="AS1518" s="8">
        <v>0.05</v>
      </c>
      <c r="AT1518">
        <v>0.05</v>
      </c>
      <c r="AU1518" s="7">
        <v>0.29899999999999999</v>
      </c>
      <c r="AV1518" s="7">
        <v>0.26700000000000002</v>
      </c>
      <c r="AW1518" s="19"/>
      <c r="AX1518" s="7">
        <v>30750000000</v>
      </c>
      <c r="AY1518" s="7">
        <v>19070000000</v>
      </c>
      <c r="AZ1518" s="4">
        <v>44637</v>
      </c>
      <c r="BA1518" s="2">
        <v>0.26</v>
      </c>
      <c r="BB1518" s="2">
        <v>1.8</v>
      </c>
      <c r="BC1518" s="4">
        <v>44637</v>
      </c>
      <c r="BD1518" s="2">
        <v>2.17</v>
      </c>
      <c r="BR1518" s="75">
        <f t="shared" si="46"/>
        <v>-0.35000000000000003</v>
      </c>
      <c r="BS1518">
        <f t="shared" si="47"/>
        <v>-0.03</v>
      </c>
      <c r="BT1518">
        <f>0.35*100</f>
        <v>35</v>
      </c>
    </row>
    <row r="1519" spans="1:72">
      <c r="A1519" s="1">
        <v>44638</v>
      </c>
      <c r="B1519">
        <v>0.3</v>
      </c>
      <c r="C1519">
        <v>381</v>
      </c>
      <c r="D1519" s="3">
        <v>44638</v>
      </c>
      <c r="E1519">
        <v>0.5</v>
      </c>
      <c r="F1519" s="3">
        <v>44638</v>
      </c>
      <c r="G1519">
        <v>0.25</v>
      </c>
      <c r="H1519">
        <v>0.23</v>
      </c>
      <c r="I1519">
        <v>0.3</v>
      </c>
      <c r="J1519">
        <v>0.3</v>
      </c>
      <c r="K1519">
        <v>0.45</v>
      </c>
      <c r="L1519">
        <v>0.3</v>
      </c>
      <c r="M1519">
        <v>968</v>
      </c>
      <c r="P1519">
        <v>0.23</v>
      </c>
      <c r="Q1519">
        <v>0.26</v>
      </c>
      <c r="R1519">
        <v>0.3</v>
      </c>
      <c r="S1519">
        <v>0.45</v>
      </c>
      <c r="T1519">
        <v>0.33</v>
      </c>
      <c r="U1519">
        <v>73</v>
      </c>
      <c r="X1519">
        <v>0.3</v>
      </c>
      <c r="Y1519">
        <v>0.32</v>
      </c>
      <c r="Z1519">
        <v>0.34</v>
      </c>
      <c r="AA1519">
        <v>0.36</v>
      </c>
      <c r="AB1519">
        <v>0.32</v>
      </c>
      <c r="AC1519">
        <v>266</v>
      </c>
      <c r="AF1519">
        <v>0.27</v>
      </c>
      <c r="AG1519">
        <v>0.32</v>
      </c>
      <c r="AH1519">
        <v>0.33</v>
      </c>
      <c r="AI1519">
        <v>0.35</v>
      </c>
      <c r="AJ1519">
        <v>0.3</v>
      </c>
      <c r="AK1519">
        <v>365</v>
      </c>
      <c r="AN1519">
        <v>0.1</v>
      </c>
      <c r="AO1519">
        <v>0.3</v>
      </c>
      <c r="AP1519">
        <v>0.3</v>
      </c>
      <c r="AQ1519">
        <v>0.45</v>
      </c>
      <c r="AR1519" s="6">
        <v>0.4</v>
      </c>
      <c r="AS1519" s="8">
        <v>0.3</v>
      </c>
      <c r="AT1519">
        <v>0.05</v>
      </c>
      <c r="AU1519" s="7">
        <v>0.30599999999999999</v>
      </c>
      <c r="AV1519" s="7">
        <v>0.27400000000000002</v>
      </c>
      <c r="AW1519" s="19"/>
      <c r="AX1519" s="7">
        <v>35050000000</v>
      </c>
      <c r="AY1519" s="7">
        <v>20270000000</v>
      </c>
      <c r="AZ1519" s="4">
        <v>44638</v>
      </c>
      <c r="BA1519" s="2">
        <v>0.17</v>
      </c>
      <c r="BB1519" s="2">
        <v>1.72</v>
      </c>
      <c r="BC1519" s="4">
        <v>44638</v>
      </c>
      <c r="BD1519" s="2">
        <v>2.14</v>
      </c>
      <c r="BR1519">
        <f t="shared" si="46"/>
        <v>-0.10000000000000003</v>
      </c>
      <c r="BS1519">
        <f t="shared" si="47"/>
        <v>-3.0000000000000027E-2</v>
      </c>
    </row>
    <row r="1520" spans="1:72">
      <c r="A1520" s="1">
        <v>44641</v>
      </c>
      <c r="B1520">
        <v>0.3</v>
      </c>
      <c r="C1520">
        <v>381</v>
      </c>
      <c r="D1520" s="3">
        <v>44641</v>
      </c>
      <c r="E1520">
        <v>0.5</v>
      </c>
      <c r="F1520" s="3">
        <v>44641</v>
      </c>
      <c r="G1520">
        <v>0.25</v>
      </c>
      <c r="H1520">
        <v>0.1</v>
      </c>
      <c r="I1520">
        <v>0.3</v>
      </c>
      <c r="J1520">
        <v>0.3</v>
      </c>
      <c r="K1520">
        <v>0.45</v>
      </c>
      <c r="L1520">
        <v>0.28999999999999998</v>
      </c>
      <c r="M1520">
        <v>989</v>
      </c>
      <c r="P1520">
        <v>0.22</v>
      </c>
      <c r="Q1520">
        <v>0.26</v>
      </c>
      <c r="R1520">
        <v>0.3</v>
      </c>
      <c r="S1520">
        <v>0.45</v>
      </c>
      <c r="T1520">
        <v>0.33</v>
      </c>
      <c r="U1520">
        <v>72</v>
      </c>
      <c r="X1520">
        <v>0.31</v>
      </c>
      <c r="Y1520">
        <v>0.32</v>
      </c>
      <c r="Z1520">
        <v>0.34</v>
      </c>
      <c r="AA1520">
        <v>0.4</v>
      </c>
      <c r="AB1520">
        <v>0.32</v>
      </c>
      <c r="AC1520">
        <v>253</v>
      </c>
      <c r="AF1520">
        <v>0.28000000000000003</v>
      </c>
      <c r="AG1520">
        <v>0.32</v>
      </c>
      <c r="AH1520">
        <v>0.33</v>
      </c>
      <c r="AI1520">
        <v>0.36</v>
      </c>
      <c r="AJ1520">
        <v>0.3</v>
      </c>
      <c r="AK1520">
        <v>371</v>
      </c>
      <c r="AN1520">
        <v>0.23</v>
      </c>
      <c r="AO1520">
        <v>0.3</v>
      </c>
      <c r="AP1520">
        <v>0.3</v>
      </c>
      <c r="AQ1520">
        <v>0.45</v>
      </c>
      <c r="AR1520" s="6">
        <v>0.4</v>
      </c>
      <c r="AS1520" s="8">
        <v>0.3</v>
      </c>
      <c r="AT1520">
        <v>0.05</v>
      </c>
      <c r="AU1520" s="7">
        <v>0.31</v>
      </c>
      <c r="AV1520" s="7">
        <v>0.28799999999999998</v>
      </c>
      <c r="AW1520" s="19"/>
      <c r="AX1520" s="7">
        <v>32270000000</v>
      </c>
      <c r="AY1520" s="7">
        <v>15700000000</v>
      </c>
      <c r="AZ1520" s="4">
        <v>44641</v>
      </c>
      <c r="BA1520" s="2">
        <v>0.18</v>
      </c>
      <c r="BB1520" s="2">
        <v>1.78</v>
      </c>
      <c r="BC1520" s="4">
        <v>44641</v>
      </c>
      <c r="BD1520" s="2">
        <v>2.0699999999999998</v>
      </c>
      <c r="BR1520">
        <f t="shared" si="46"/>
        <v>-0.10000000000000003</v>
      </c>
      <c r="BS1520">
        <f t="shared" si="47"/>
        <v>-3.0000000000000027E-2</v>
      </c>
    </row>
    <row r="1521" spans="1:71">
      <c r="A1521" s="1">
        <v>44642</v>
      </c>
      <c r="B1521">
        <v>0.3</v>
      </c>
      <c r="C1521">
        <v>361</v>
      </c>
      <c r="D1521" s="3">
        <v>44642</v>
      </c>
      <c r="E1521">
        <v>0.5</v>
      </c>
      <c r="F1521" s="3">
        <v>44642</v>
      </c>
      <c r="G1521">
        <v>0.25</v>
      </c>
      <c r="H1521">
        <v>0.22</v>
      </c>
      <c r="I1521">
        <v>0.3</v>
      </c>
      <c r="J1521">
        <v>0.3</v>
      </c>
      <c r="K1521">
        <v>0.45</v>
      </c>
      <c r="L1521">
        <v>0.28000000000000003</v>
      </c>
      <c r="M1521">
        <v>931</v>
      </c>
      <c r="P1521">
        <v>0.21</v>
      </c>
      <c r="Q1521">
        <v>0.25</v>
      </c>
      <c r="R1521">
        <v>0.3</v>
      </c>
      <c r="S1521">
        <v>0.45</v>
      </c>
      <c r="T1521">
        <v>0.33</v>
      </c>
      <c r="U1521">
        <v>76</v>
      </c>
      <c r="X1521">
        <v>0.31</v>
      </c>
      <c r="Y1521">
        <v>0.32</v>
      </c>
      <c r="Z1521">
        <v>0.34</v>
      </c>
      <c r="AA1521">
        <v>0.4</v>
      </c>
      <c r="AB1521">
        <v>0.32</v>
      </c>
      <c r="AC1521">
        <v>260</v>
      </c>
      <c r="AF1521">
        <v>0.28000000000000003</v>
      </c>
      <c r="AG1521">
        <v>0.32</v>
      </c>
      <c r="AH1521">
        <v>0.33</v>
      </c>
      <c r="AI1521">
        <v>0.35</v>
      </c>
      <c r="AJ1521">
        <v>0.3</v>
      </c>
      <c r="AK1521">
        <v>371</v>
      </c>
      <c r="AN1521">
        <v>0.1</v>
      </c>
      <c r="AO1521">
        <v>0.3</v>
      </c>
      <c r="AP1521">
        <v>0.3</v>
      </c>
      <c r="AQ1521">
        <v>0.45</v>
      </c>
      <c r="AR1521" s="6">
        <v>0.4</v>
      </c>
      <c r="AS1521" s="8">
        <v>0.3</v>
      </c>
      <c r="AT1521">
        <v>0.05</v>
      </c>
      <c r="AU1521" s="7">
        <v>0.29799999999999999</v>
      </c>
      <c r="AV1521" s="7">
        <v>0.26600000000000001</v>
      </c>
      <c r="AW1521" s="19"/>
      <c r="AX1521" s="7">
        <v>22800000000</v>
      </c>
      <c r="AY1521" s="7">
        <v>29250000000</v>
      </c>
      <c r="AZ1521" s="4">
        <v>44642</v>
      </c>
      <c r="BA1521" s="2">
        <v>0.2</v>
      </c>
      <c r="BB1521" s="2">
        <v>1.87</v>
      </c>
      <c r="BC1521" s="4">
        <v>44642</v>
      </c>
      <c r="BD1521" s="2">
        <v>2.0499999999999998</v>
      </c>
      <c r="BR1521">
        <f t="shared" si="46"/>
        <v>-0.10000000000000003</v>
      </c>
      <c r="BS1521">
        <f t="shared" si="47"/>
        <v>-3.0000000000000027E-2</v>
      </c>
    </row>
    <row r="1522" spans="1:71">
      <c r="A1522" s="1">
        <v>44643</v>
      </c>
      <c r="B1522">
        <v>0.3</v>
      </c>
      <c r="C1522">
        <v>359</v>
      </c>
      <c r="D1522" s="3">
        <v>44643</v>
      </c>
      <c r="E1522">
        <v>0.5</v>
      </c>
      <c r="F1522" s="3">
        <v>44643</v>
      </c>
      <c r="G1522">
        <v>0.25</v>
      </c>
      <c r="H1522">
        <v>0.1</v>
      </c>
      <c r="I1522">
        <v>0.3</v>
      </c>
      <c r="J1522">
        <v>0.3</v>
      </c>
      <c r="K1522">
        <v>0.45</v>
      </c>
      <c r="L1522">
        <v>0.27</v>
      </c>
      <c r="M1522">
        <v>908</v>
      </c>
      <c r="P1522">
        <v>0.15</v>
      </c>
      <c r="Q1522">
        <v>0.24</v>
      </c>
      <c r="R1522">
        <v>0.3</v>
      </c>
      <c r="S1522">
        <v>0.45</v>
      </c>
      <c r="T1522">
        <v>0.33</v>
      </c>
      <c r="U1522">
        <v>76</v>
      </c>
      <c r="X1522">
        <v>0.3</v>
      </c>
      <c r="Y1522">
        <v>0.32</v>
      </c>
      <c r="Z1522">
        <v>0.33</v>
      </c>
      <c r="AA1522">
        <v>0.35</v>
      </c>
      <c r="AB1522">
        <v>0.32</v>
      </c>
      <c r="AC1522">
        <v>254</v>
      </c>
      <c r="AF1522">
        <v>0.28000000000000003</v>
      </c>
      <c r="AG1522">
        <v>0.32</v>
      </c>
      <c r="AH1522">
        <v>0.33</v>
      </c>
      <c r="AI1522">
        <v>0.35</v>
      </c>
      <c r="AJ1522">
        <v>0.3</v>
      </c>
      <c r="AK1522">
        <v>353</v>
      </c>
      <c r="AN1522">
        <v>0.22</v>
      </c>
      <c r="AO1522">
        <v>0.3</v>
      </c>
      <c r="AP1522">
        <v>0.3</v>
      </c>
      <c r="AQ1522">
        <v>0.45</v>
      </c>
      <c r="AR1522" s="6">
        <v>0.4</v>
      </c>
      <c r="AS1522" s="8">
        <v>0.3</v>
      </c>
      <c r="AT1522">
        <v>0.05</v>
      </c>
      <c r="AU1522" s="7">
        <v>0.28599999999999998</v>
      </c>
      <c r="AV1522" s="7">
        <v>0.249</v>
      </c>
      <c r="AW1522" s="19"/>
      <c r="AX1522" s="7">
        <v>15250000000</v>
      </c>
      <c r="AY1522" s="7">
        <v>24800000000</v>
      </c>
      <c r="AZ1522" s="4">
        <v>44643</v>
      </c>
      <c r="BA1522" s="2">
        <v>0.19</v>
      </c>
      <c r="BB1522" s="2">
        <v>1.82</v>
      </c>
      <c r="BC1522" s="4">
        <v>44643</v>
      </c>
      <c r="BD1522" s="2">
        <v>2.0299999999999998</v>
      </c>
      <c r="BR1522">
        <f t="shared" si="46"/>
        <v>-0.10000000000000003</v>
      </c>
      <c r="BS1522">
        <f t="shared" si="47"/>
        <v>-3.0000000000000027E-2</v>
      </c>
    </row>
    <row r="1523" spans="1:71">
      <c r="A1523" s="1">
        <v>44644</v>
      </c>
      <c r="B1523">
        <v>0.3</v>
      </c>
      <c r="C1523">
        <v>351</v>
      </c>
      <c r="D1523" s="3">
        <v>44644</v>
      </c>
      <c r="E1523">
        <v>0.5</v>
      </c>
      <c r="F1523" s="3">
        <v>44644</v>
      </c>
      <c r="G1523">
        <v>0.25</v>
      </c>
      <c r="H1523">
        <v>0.1</v>
      </c>
      <c r="I1523">
        <v>0.3</v>
      </c>
      <c r="J1523">
        <v>0.3</v>
      </c>
      <c r="K1523">
        <v>0.45</v>
      </c>
      <c r="L1523">
        <v>0.27</v>
      </c>
      <c r="M1523">
        <v>900</v>
      </c>
      <c r="P1523">
        <v>0.2</v>
      </c>
      <c r="Q1523">
        <v>0.24</v>
      </c>
      <c r="R1523">
        <v>0.3</v>
      </c>
      <c r="S1523">
        <v>0.45</v>
      </c>
      <c r="T1523">
        <v>0.33</v>
      </c>
      <c r="U1523">
        <v>74</v>
      </c>
      <c r="X1523">
        <v>0.31</v>
      </c>
      <c r="Y1523">
        <v>0.32</v>
      </c>
      <c r="Z1523">
        <v>0.34</v>
      </c>
      <c r="AA1523">
        <v>0.34</v>
      </c>
      <c r="AB1523">
        <v>0.32</v>
      </c>
      <c r="AC1523">
        <v>243</v>
      </c>
      <c r="AF1523">
        <v>0.28999999999999998</v>
      </c>
      <c r="AG1523">
        <v>0.32</v>
      </c>
      <c r="AH1523">
        <v>0.33</v>
      </c>
      <c r="AI1523">
        <v>0.36</v>
      </c>
      <c r="AJ1523">
        <v>0.3</v>
      </c>
      <c r="AK1523">
        <v>344</v>
      </c>
      <c r="AN1523">
        <v>0.1</v>
      </c>
      <c r="AO1523">
        <v>0.3</v>
      </c>
      <c r="AP1523">
        <v>0.3</v>
      </c>
      <c r="AQ1523">
        <v>0.45</v>
      </c>
      <c r="AR1523" s="6">
        <v>0.4</v>
      </c>
      <c r="AS1523" s="8">
        <v>0.3</v>
      </c>
      <c r="AT1523">
        <v>0.05</v>
      </c>
      <c r="AU1523" s="7">
        <v>0.28799999999999998</v>
      </c>
      <c r="AV1523" s="7">
        <v>0.26700000000000002</v>
      </c>
      <c r="AW1523" s="19"/>
      <c r="AX1523" s="7">
        <v>17700000000</v>
      </c>
      <c r="AY1523" s="7">
        <v>8400000000</v>
      </c>
      <c r="AZ1523" s="4">
        <v>44644</v>
      </c>
      <c r="BA1523" s="2">
        <v>0.21</v>
      </c>
      <c r="BB1523" s="2">
        <v>1.82</v>
      </c>
      <c r="BC1523" s="4">
        <v>44644</v>
      </c>
      <c r="BD1523" s="2">
        <v>2.0099999999999998</v>
      </c>
      <c r="BR1523">
        <f t="shared" si="46"/>
        <v>-0.10000000000000003</v>
      </c>
      <c r="BS1523">
        <f t="shared" si="47"/>
        <v>-3.0000000000000027E-2</v>
      </c>
    </row>
    <row r="1524" spans="1:71">
      <c r="A1524" s="1">
        <v>44645</v>
      </c>
      <c r="B1524">
        <v>0.3</v>
      </c>
      <c r="C1524">
        <v>332</v>
      </c>
      <c r="D1524" s="3">
        <v>44645</v>
      </c>
      <c r="E1524">
        <v>0.5</v>
      </c>
      <c r="F1524" s="3">
        <v>44645</v>
      </c>
      <c r="G1524">
        <v>0.25</v>
      </c>
      <c r="H1524">
        <v>0.16</v>
      </c>
      <c r="I1524">
        <v>0.3</v>
      </c>
      <c r="J1524">
        <v>0.3</v>
      </c>
      <c r="K1524">
        <v>0.45</v>
      </c>
      <c r="L1524">
        <v>0.28000000000000003</v>
      </c>
      <c r="M1524">
        <v>901</v>
      </c>
      <c r="P1524">
        <v>0.2</v>
      </c>
      <c r="Q1524">
        <v>0.25</v>
      </c>
      <c r="R1524">
        <v>0.3</v>
      </c>
      <c r="S1524">
        <v>0.45</v>
      </c>
      <c r="T1524">
        <v>0.33</v>
      </c>
      <c r="U1524">
        <v>74</v>
      </c>
      <c r="X1524">
        <v>0.31</v>
      </c>
      <c r="Y1524">
        <v>0.32</v>
      </c>
      <c r="Z1524">
        <v>0.34</v>
      </c>
      <c r="AA1524">
        <v>0.34</v>
      </c>
      <c r="AB1524">
        <v>0.32</v>
      </c>
      <c r="AC1524">
        <v>246</v>
      </c>
      <c r="AF1524">
        <v>0.25</v>
      </c>
      <c r="AG1524">
        <v>0.32</v>
      </c>
      <c r="AH1524">
        <v>0.33</v>
      </c>
      <c r="AI1524">
        <v>0.36</v>
      </c>
      <c r="AJ1524">
        <v>0.3</v>
      </c>
      <c r="AK1524">
        <v>339</v>
      </c>
      <c r="AN1524">
        <v>0.1</v>
      </c>
      <c r="AO1524">
        <v>0.3</v>
      </c>
      <c r="AP1524">
        <v>0.3</v>
      </c>
      <c r="AQ1524">
        <v>0.45</v>
      </c>
      <c r="AR1524" s="6">
        <v>0.4</v>
      </c>
      <c r="AS1524" s="8">
        <v>0.3</v>
      </c>
      <c r="AT1524">
        <v>0.05</v>
      </c>
      <c r="AU1524" s="7">
        <v>0.29399999999999998</v>
      </c>
      <c r="AV1524" s="7">
        <v>0.27400000000000002</v>
      </c>
      <c r="AW1524" s="19"/>
      <c r="AX1524" s="7">
        <v>34150000000</v>
      </c>
      <c r="AY1524" s="7">
        <v>14850000000</v>
      </c>
      <c r="AZ1524" s="4">
        <v>44645</v>
      </c>
      <c r="BA1524" s="2">
        <v>0.18</v>
      </c>
      <c r="BB1524" s="2">
        <v>1.93</v>
      </c>
      <c r="BC1524" s="4">
        <v>44645</v>
      </c>
      <c r="BD1524" s="2">
        <v>1.96</v>
      </c>
      <c r="BR1524">
        <f t="shared" si="46"/>
        <v>-0.10000000000000003</v>
      </c>
      <c r="BS1524">
        <f t="shared" si="47"/>
        <v>-3.0000000000000027E-2</v>
      </c>
    </row>
    <row r="1525" spans="1:71">
      <c r="A1525" s="1">
        <v>44648</v>
      </c>
      <c r="B1525">
        <v>0.3</v>
      </c>
      <c r="C1525">
        <v>335</v>
      </c>
      <c r="D1525" s="3">
        <v>44648</v>
      </c>
      <c r="E1525">
        <v>0.5</v>
      </c>
      <c r="F1525" s="3">
        <v>44648</v>
      </c>
      <c r="G1525">
        <v>0.25</v>
      </c>
      <c r="H1525">
        <v>0.1</v>
      </c>
      <c r="I1525">
        <v>0.3</v>
      </c>
      <c r="J1525">
        <v>0.3</v>
      </c>
      <c r="K1525">
        <v>0.45</v>
      </c>
      <c r="L1525">
        <v>0.28000000000000003</v>
      </c>
      <c r="M1525">
        <v>899</v>
      </c>
      <c r="P1525">
        <v>0.2</v>
      </c>
      <c r="Q1525">
        <v>0.25</v>
      </c>
      <c r="R1525">
        <v>0.3</v>
      </c>
      <c r="S1525">
        <v>0.45</v>
      </c>
      <c r="T1525">
        <v>0.33</v>
      </c>
      <c r="U1525">
        <v>78</v>
      </c>
      <c r="X1525">
        <v>0.31</v>
      </c>
      <c r="Y1525">
        <v>0.32</v>
      </c>
      <c r="Z1525">
        <v>0.33</v>
      </c>
      <c r="AA1525">
        <v>0.34</v>
      </c>
      <c r="AB1525">
        <v>0.32</v>
      </c>
      <c r="AC1525">
        <v>261</v>
      </c>
      <c r="AF1525">
        <v>0.28000000000000003</v>
      </c>
      <c r="AG1525">
        <v>0.32</v>
      </c>
      <c r="AH1525">
        <v>0.33</v>
      </c>
      <c r="AI1525">
        <v>0.36</v>
      </c>
      <c r="AJ1525">
        <v>0.3</v>
      </c>
      <c r="AK1525">
        <v>328</v>
      </c>
      <c r="AN1525">
        <v>0.16</v>
      </c>
      <c r="AO1525">
        <v>0.3</v>
      </c>
      <c r="AP1525">
        <v>0.3</v>
      </c>
      <c r="AQ1525">
        <v>0.45</v>
      </c>
      <c r="AR1525" s="6">
        <v>0.4</v>
      </c>
      <c r="AS1525" s="8">
        <v>0.3</v>
      </c>
      <c r="AT1525">
        <v>0.05</v>
      </c>
      <c r="AU1525" s="7">
        <v>0.311</v>
      </c>
      <c r="AV1525" s="7">
        <v>0.29499999999999998</v>
      </c>
      <c r="AW1525" s="19"/>
      <c r="AX1525" s="7">
        <v>16500000000</v>
      </c>
      <c r="AY1525" s="7">
        <v>23650000000</v>
      </c>
      <c r="AZ1525" s="4">
        <v>44648</v>
      </c>
      <c r="BA1525" s="2">
        <v>0.11</v>
      </c>
      <c r="BB1525" s="2">
        <v>1.87</v>
      </c>
      <c r="BC1525" s="4">
        <v>44648</v>
      </c>
      <c r="BD1525" s="2">
        <v>1.94</v>
      </c>
      <c r="BR1525">
        <f t="shared" si="46"/>
        <v>-0.10000000000000003</v>
      </c>
      <c r="BS1525">
        <f t="shared" si="47"/>
        <v>-3.0000000000000027E-2</v>
      </c>
    </row>
    <row r="1526" spans="1:71">
      <c r="A1526" s="1">
        <v>44649</v>
      </c>
      <c r="B1526">
        <v>0.3</v>
      </c>
      <c r="C1526">
        <v>332</v>
      </c>
      <c r="D1526" s="3">
        <v>44649</v>
      </c>
      <c r="E1526">
        <v>0.5</v>
      </c>
      <c r="F1526" s="3">
        <v>44649</v>
      </c>
      <c r="G1526">
        <v>0.25</v>
      </c>
      <c r="H1526">
        <v>0.1</v>
      </c>
      <c r="I1526">
        <v>0.3</v>
      </c>
      <c r="J1526">
        <v>0.3</v>
      </c>
      <c r="K1526">
        <v>0.45</v>
      </c>
      <c r="L1526">
        <v>0.28000000000000003</v>
      </c>
      <c r="M1526">
        <v>874</v>
      </c>
      <c r="P1526">
        <v>0.2</v>
      </c>
      <c r="Q1526">
        <v>0.25</v>
      </c>
      <c r="R1526">
        <v>0.3</v>
      </c>
      <c r="S1526">
        <v>0.45</v>
      </c>
      <c r="T1526">
        <v>0.33</v>
      </c>
      <c r="U1526">
        <v>77</v>
      </c>
      <c r="X1526">
        <v>0.31</v>
      </c>
      <c r="Y1526">
        <v>0.32</v>
      </c>
      <c r="Z1526">
        <v>0.34</v>
      </c>
      <c r="AA1526">
        <v>0.36</v>
      </c>
      <c r="AB1526">
        <v>0.32</v>
      </c>
      <c r="AC1526">
        <v>249</v>
      </c>
      <c r="AF1526">
        <v>0.28999999999999998</v>
      </c>
      <c r="AG1526">
        <v>0.32</v>
      </c>
      <c r="AH1526">
        <v>0.33</v>
      </c>
      <c r="AI1526">
        <v>0.36</v>
      </c>
      <c r="AJ1526">
        <v>0.3</v>
      </c>
      <c r="AK1526">
        <v>328</v>
      </c>
      <c r="AN1526">
        <v>0.1</v>
      </c>
      <c r="AO1526">
        <v>0.3</v>
      </c>
      <c r="AP1526">
        <v>0.3</v>
      </c>
      <c r="AQ1526">
        <v>0.45</v>
      </c>
      <c r="AR1526" s="6">
        <v>0.4</v>
      </c>
      <c r="AS1526" s="8">
        <v>0.3</v>
      </c>
      <c r="AT1526">
        <v>0.05</v>
      </c>
      <c r="AU1526" s="7">
        <v>0.30199999999999999</v>
      </c>
      <c r="AV1526" s="7">
        <v>0.28299999999999997</v>
      </c>
      <c r="AW1526" s="19"/>
      <c r="AX1526" s="7">
        <v>15200000000</v>
      </c>
      <c r="AY1526" s="7">
        <v>29180000000</v>
      </c>
      <c r="AZ1526" s="4">
        <v>44649</v>
      </c>
      <c r="BA1526" s="2">
        <v>0.06</v>
      </c>
      <c r="BB1526" s="2">
        <v>1.86</v>
      </c>
      <c r="BC1526" s="4">
        <v>44649</v>
      </c>
      <c r="BD1526" s="2">
        <v>1.91</v>
      </c>
      <c r="BR1526">
        <f t="shared" si="46"/>
        <v>-0.10000000000000003</v>
      </c>
      <c r="BS1526">
        <f t="shared" si="47"/>
        <v>-3.0000000000000027E-2</v>
      </c>
    </row>
    <row r="1527" spans="1:71">
      <c r="A1527" s="1">
        <v>44650</v>
      </c>
      <c r="B1527">
        <v>0.3</v>
      </c>
      <c r="C1527">
        <v>324</v>
      </c>
      <c r="D1527" s="3">
        <v>44650</v>
      </c>
      <c r="E1527">
        <v>0.5</v>
      </c>
      <c r="F1527" s="3">
        <v>44650</v>
      </c>
      <c r="G1527">
        <v>0.25</v>
      </c>
      <c r="H1527">
        <v>0.15</v>
      </c>
      <c r="I1527">
        <v>0.28000000000000003</v>
      </c>
      <c r="J1527">
        <v>0.3</v>
      </c>
      <c r="K1527">
        <v>0.45</v>
      </c>
      <c r="L1527">
        <v>0.27</v>
      </c>
      <c r="M1527">
        <v>900</v>
      </c>
      <c r="P1527">
        <v>0.2</v>
      </c>
      <c r="Q1527">
        <v>0.24</v>
      </c>
      <c r="R1527">
        <v>0.3</v>
      </c>
      <c r="S1527">
        <v>0.45</v>
      </c>
      <c r="T1527">
        <v>0.33</v>
      </c>
      <c r="U1527">
        <v>83</v>
      </c>
      <c r="X1527">
        <v>0.31</v>
      </c>
      <c r="Y1527">
        <v>0.32</v>
      </c>
      <c r="Z1527">
        <v>0.34</v>
      </c>
      <c r="AA1527">
        <v>0.36</v>
      </c>
      <c r="AB1527">
        <v>0.32</v>
      </c>
      <c r="AC1527">
        <v>255</v>
      </c>
      <c r="AF1527">
        <v>0.28999999999999998</v>
      </c>
      <c r="AG1527">
        <v>0.32</v>
      </c>
      <c r="AH1527">
        <v>0.33</v>
      </c>
      <c r="AI1527">
        <v>0.36</v>
      </c>
      <c r="AJ1527">
        <v>0.3</v>
      </c>
      <c r="AK1527">
        <v>320</v>
      </c>
      <c r="AN1527">
        <v>0.1</v>
      </c>
      <c r="AO1527">
        <v>0.3</v>
      </c>
      <c r="AP1527">
        <v>0.3</v>
      </c>
      <c r="AQ1527">
        <v>0.45</v>
      </c>
      <c r="AR1527" s="6">
        <v>0.4</v>
      </c>
      <c r="AS1527" s="8">
        <v>0.3</v>
      </c>
      <c r="AT1527">
        <v>0.05</v>
      </c>
      <c r="AU1527" s="7">
        <v>0.3</v>
      </c>
      <c r="AV1527" s="7">
        <v>0.26400000000000001</v>
      </c>
      <c r="AW1527" s="19"/>
      <c r="AX1527" s="7">
        <v>17000000000</v>
      </c>
      <c r="AY1527" s="7">
        <v>29500000000</v>
      </c>
      <c r="AZ1527" s="4">
        <v>44650</v>
      </c>
      <c r="BA1527" s="2">
        <v>0.04</v>
      </c>
      <c r="BB1527" s="2">
        <v>1.8</v>
      </c>
      <c r="BC1527" s="4">
        <v>44650</v>
      </c>
      <c r="BD1527" s="2">
        <v>1.93</v>
      </c>
      <c r="BR1527">
        <f t="shared" si="46"/>
        <v>-0.10000000000000003</v>
      </c>
      <c r="BS1527">
        <f t="shared" si="47"/>
        <v>-3.0000000000000027E-2</v>
      </c>
    </row>
    <row r="1528" spans="1:71">
      <c r="A1528" s="1">
        <v>44651</v>
      </c>
      <c r="B1528">
        <v>0.3</v>
      </c>
      <c r="C1528">
        <v>303</v>
      </c>
      <c r="D1528" s="3">
        <v>44651</v>
      </c>
      <c r="E1528">
        <v>0.5</v>
      </c>
      <c r="F1528" s="3">
        <v>44651</v>
      </c>
      <c r="G1528">
        <v>0.25</v>
      </c>
      <c r="H1528">
        <v>0.2</v>
      </c>
      <c r="I1528">
        <v>0.28999999999999998</v>
      </c>
      <c r="J1528">
        <v>0.3</v>
      </c>
      <c r="K1528">
        <v>0.45</v>
      </c>
      <c r="L1528">
        <v>0.28999999999999998</v>
      </c>
      <c r="M1528">
        <v>979</v>
      </c>
      <c r="P1528">
        <v>0.2</v>
      </c>
      <c r="Q1528">
        <v>0.26</v>
      </c>
      <c r="R1528">
        <v>0.3</v>
      </c>
      <c r="S1528">
        <v>0.45</v>
      </c>
      <c r="T1528">
        <v>0.33</v>
      </c>
      <c r="U1528">
        <v>80</v>
      </c>
      <c r="X1528">
        <v>0.31</v>
      </c>
      <c r="Y1528">
        <v>0.32</v>
      </c>
      <c r="Z1528">
        <v>0.34</v>
      </c>
      <c r="AA1528">
        <v>0.36</v>
      </c>
      <c r="AB1528">
        <v>0.32</v>
      </c>
      <c r="AC1528">
        <v>249</v>
      </c>
      <c r="AF1528">
        <v>0.28999999999999998</v>
      </c>
      <c r="AG1528">
        <v>0.32</v>
      </c>
      <c r="AH1528">
        <v>0.33</v>
      </c>
      <c r="AI1528">
        <v>0.38</v>
      </c>
      <c r="AJ1528">
        <v>0.3</v>
      </c>
      <c r="AK1528">
        <v>310</v>
      </c>
      <c r="AN1528">
        <v>0.15</v>
      </c>
      <c r="AO1528">
        <v>0.28999999999999998</v>
      </c>
      <c r="AP1528">
        <v>0.3</v>
      </c>
      <c r="AQ1528">
        <v>0.45</v>
      </c>
      <c r="AR1528" s="6">
        <v>0.4</v>
      </c>
      <c r="AS1528" s="8">
        <v>0.3</v>
      </c>
      <c r="AT1528">
        <v>0.05</v>
      </c>
      <c r="AU1528" s="7">
        <v>0.30499999999999999</v>
      </c>
      <c r="AV1528" s="7">
        <v>0.27200000000000002</v>
      </c>
      <c r="AW1528" s="19"/>
      <c r="AX1528" s="7">
        <v>18450000000</v>
      </c>
      <c r="AY1528" s="7">
        <v>54200000000</v>
      </c>
      <c r="AZ1528" s="4">
        <v>44651</v>
      </c>
      <c r="BA1528" s="2">
        <v>0.04</v>
      </c>
      <c r="BB1528" s="2">
        <v>1.8</v>
      </c>
      <c r="BC1528" s="4">
        <v>44651</v>
      </c>
      <c r="BD1528" s="2">
        <v>1.93</v>
      </c>
      <c r="BR1528">
        <f t="shared" si="46"/>
        <v>-0.10000000000000003</v>
      </c>
      <c r="BS1528">
        <f t="shared" si="47"/>
        <v>-3.0000000000000027E-2</v>
      </c>
    </row>
    <row r="1529" spans="1:71">
      <c r="A1529" s="1">
        <v>44652</v>
      </c>
      <c r="B1529">
        <v>0.3</v>
      </c>
      <c r="C1529">
        <v>348</v>
      </c>
      <c r="D1529" s="3">
        <v>44652</v>
      </c>
      <c r="E1529">
        <v>0.5</v>
      </c>
      <c r="F1529" s="3">
        <v>44652</v>
      </c>
      <c r="G1529">
        <v>0.25</v>
      </c>
      <c r="H1529">
        <v>0.22</v>
      </c>
      <c r="I1529">
        <v>0.28999999999999998</v>
      </c>
      <c r="J1529">
        <v>0.3</v>
      </c>
      <c r="K1529">
        <v>0.45</v>
      </c>
      <c r="L1529">
        <v>0.3</v>
      </c>
      <c r="M1529">
        <v>974</v>
      </c>
      <c r="P1529">
        <v>0.21</v>
      </c>
      <c r="Q1529">
        <v>0.27</v>
      </c>
      <c r="R1529">
        <v>0.3</v>
      </c>
      <c r="S1529">
        <v>0.45</v>
      </c>
      <c r="T1529">
        <v>0.33</v>
      </c>
      <c r="U1529">
        <v>57</v>
      </c>
      <c r="X1529">
        <v>0.3</v>
      </c>
      <c r="Y1529">
        <v>0.32</v>
      </c>
      <c r="Z1529">
        <v>0.33</v>
      </c>
      <c r="AA1529">
        <v>0.4</v>
      </c>
      <c r="AB1529">
        <v>0.32</v>
      </c>
      <c r="AC1529">
        <v>145</v>
      </c>
      <c r="AF1529">
        <v>0.25</v>
      </c>
      <c r="AG1529">
        <v>0.31</v>
      </c>
      <c r="AH1529">
        <v>0.33</v>
      </c>
      <c r="AI1529">
        <v>0.39</v>
      </c>
      <c r="AJ1529">
        <v>0.3</v>
      </c>
      <c r="AK1529">
        <v>288</v>
      </c>
      <c r="AN1529">
        <v>0.2</v>
      </c>
      <c r="AO1529">
        <v>0.28999999999999998</v>
      </c>
      <c r="AP1529">
        <v>0.3</v>
      </c>
      <c r="AQ1529">
        <v>0.45</v>
      </c>
      <c r="AR1529" s="6">
        <v>0.4</v>
      </c>
      <c r="AS1529" s="8">
        <v>0.3</v>
      </c>
      <c r="AT1529">
        <v>0.05</v>
      </c>
      <c r="AU1529" s="7">
        <v>0.316</v>
      </c>
      <c r="AV1529" s="7">
        <v>0.307</v>
      </c>
      <c r="AW1529" s="19"/>
      <c r="AX1529" s="7">
        <v>32060000000</v>
      </c>
      <c r="AY1529" s="7">
        <v>41900000000</v>
      </c>
      <c r="AZ1529" s="4">
        <v>44652</v>
      </c>
      <c r="BA1529" s="2">
        <v>-0.05</v>
      </c>
      <c r="BB1529" s="2">
        <v>1.86</v>
      </c>
      <c r="BC1529" s="4">
        <v>44652</v>
      </c>
      <c r="BD1529" s="2">
        <v>1.81</v>
      </c>
      <c r="BR1529">
        <f t="shared" si="46"/>
        <v>-0.10000000000000003</v>
      </c>
      <c r="BS1529">
        <f t="shared" si="47"/>
        <v>-3.0000000000000027E-2</v>
      </c>
    </row>
    <row r="1530" spans="1:71">
      <c r="A1530" s="1">
        <v>44655</v>
      </c>
      <c r="B1530">
        <v>0.3</v>
      </c>
      <c r="C1530">
        <v>340</v>
      </c>
      <c r="D1530" s="3">
        <v>44655</v>
      </c>
      <c r="E1530">
        <v>0.5</v>
      </c>
      <c r="F1530" s="3">
        <v>44655</v>
      </c>
      <c r="G1530">
        <v>0.25</v>
      </c>
      <c r="H1530">
        <v>0.1</v>
      </c>
      <c r="I1530">
        <v>0.28999999999999998</v>
      </c>
      <c r="J1530">
        <v>0.3</v>
      </c>
      <c r="K1530">
        <v>0.45</v>
      </c>
      <c r="L1530">
        <v>0.3</v>
      </c>
      <c r="M1530">
        <v>940</v>
      </c>
      <c r="P1530">
        <v>0.22</v>
      </c>
      <c r="Q1530">
        <v>0.27</v>
      </c>
      <c r="R1530">
        <v>0.3</v>
      </c>
      <c r="S1530">
        <v>0.45</v>
      </c>
      <c r="T1530">
        <v>0.33</v>
      </c>
      <c r="U1530">
        <v>78</v>
      </c>
      <c r="X1530">
        <v>0.31</v>
      </c>
      <c r="Y1530">
        <v>0.32</v>
      </c>
      <c r="Z1530">
        <v>0.33</v>
      </c>
      <c r="AA1530">
        <v>0.35</v>
      </c>
      <c r="AB1530">
        <v>0.32</v>
      </c>
      <c r="AC1530">
        <v>243</v>
      </c>
      <c r="AF1530">
        <v>0.28999999999999998</v>
      </c>
      <c r="AG1530">
        <v>0.32</v>
      </c>
      <c r="AH1530">
        <v>0.33</v>
      </c>
      <c r="AI1530">
        <v>0.36</v>
      </c>
      <c r="AJ1530">
        <v>0.3</v>
      </c>
      <c r="AK1530">
        <v>321</v>
      </c>
      <c r="AN1530">
        <v>0.22</v>
      </c>
      <c r="AO1530">
        <v>0.28999999999999998</v>
      </c>
      <c r="AP1530">
        <v>0.3</v>
      </c>
      <c r="AQ1530">
        <v>0.45</v>
      </c>
      <c r="AR1530" s="6">
        <v>0.4</v>
      </c>
      <c r="AS1530" s="8">
        <v>0.3</v>
      </c>
      <c r="AT1530">
        <v>0.05</v>
      </c>
      <c r="AU1530" s="7">
        <v>0.318</v>
      </c>
      <c r="AV1530" s="7">
        <v>0.29799999999999999</v>
      </c>
      <c r="AW1530" s="19"/>
      <c r="AX1530" s="7">
        <v>28950000000</v>
      </c>
      <c r="AY1530" s="7">
        <v>26100000000</v>
      </c>
      <c r="AZ1530" s="4">
        <v>44655</v>
      </c>
      <c r="BA1530" s="2">
        <v>-0.01</v>
      </c>
      <c r="BB1530" s="2">
        <v>1.76</v>
      </c>
      <c r="BC1530" s="4">
        <v>44655</v>
      </c>
      <c r="BD1530" s="2">
        <v>1.81</v>
      </c>
      <c r="BR1530">
        <f t="shared" si="46"/>
        <v>-0.10000000000000003</v>
      </c>
      <c r="BS1530">
        <f t="shared" si="47"/>
        <v>-3.0000000000000027E-2</v>
      </c>
    </row>
    <row r="1531" spans="1:71">
      <c r="A1531" s="1">
        <v>44656</v>
      </c>
      <c r="B1531">
        <v>0.3</v>
      </c>
      <c r="C1531">
        <v>336</v>
      </c>
      <c r="D1531" s="3">
        <v>44656</v>
      </c>
      <c r="E1531">
        <v>0.5</v>
      </c>
      <c r="F1531" s="3">
        <v>44656</v>
      </c>
      <c r="G1531">
        <v>0.25</v>
      </c>
      <c r="H1531">
        <v>0.1</v>
      </c>
      <c r="I1531">
        <v>0.28999999999999998</v>
      </c>
      <c r="J1531">
        <v>0.3</v>
      </c>
      <c r="K1531">
        <v>0.45</v>
      </c>
      <c r="L1531">
        <v>0.3</v>
      </c>
      <c r="M1531">
        <v>929</v>
      </c>
      <c r="P1531">
        <v>0.22</v>
      </c>
      <c r="Q1531">
        <v>0.27</v>
      </c>
      <c r="R1531">
        <v>0.3</v>
      </c>
      <c r="S1531">
        <v>0.45</v>
      </c>
      <c r="T1531">
        <v>0.33</v>
      </c>
      <c r="U1531">
        <v>78</v>
      </c>
      <c r="X1531">
        <v>0.31</v>
      </c>
      <c r="Y1531">
        <v>0.32</v>
      </c>
      <c r="Z1531">
        <v>0.33</v>
      </c>
      <c r="AA1531">
        <v>0.35</v>
      </c>
      <c r="AB1531">
        <v>0.32</v>
      </c>
      <c r="AC1531">
        <v>254</v>
      </c>
      <c r="AF1531">
        <v>0.28999999999999998</v>
      </c>
      <c r="AG1531">
        <v>0.32</v>
      </c>
      <c r="AH1531">
        <v>0.33</v>
      </c>
      <c r="AI1531">
        <v>0.36</v>
      </c>
      <c r="AJ1531">
        <v>0.3</v>
      </c>
      <c r="AK1531">
        <v>319</v>
      </c>
      <c r="AN1531">
        <v>0.1</v>
      </c>
      <c r="AO1531">
        <v>0.28999999999999998</v>
      </c>
      <c r="AP1531">
        <v>0.3</v>
      </c>
      <c r="AQ1531">
        <v>0.45</v>
      </c>
      <c r="AR1531" s="6">
        <v>0.4</v>
      </c>
      <c r="AS1531" s="8">
        <v>0.3</v>
      </c>
      <c r="AT1531">
        <v>0.05</v>
      </c>
      <c r="AU1531" s="7">
        <v>0.32100000000000001</v>
      </c>
      <c r="AV1531" s="7">
        <v>0.30299999999999999</v>
      </c>
      <c r="AW1531" s="19"/>
      <c r="AX1531" s="7">
        <v>25450000000</v>
      </c>
      <c r="AY1531" s="7">
        <v>18650000000</v>
      </c>
      <c r="AZ1531" s="4">
        <v>44656</v>
      </c>
      <c r="BA1531" s="2">
        <v>0.03</v>
      </c>
      <c r="BB1531" s="2">
        <v>1.89</v>
      </c>
      <c r="BC1531" s="4">
        <v>44656</v>
      </c>
      <c r="BD1531" s="2">
        <v>1.77</v>
      </c>
      <c r="BR1531">
        <f t="shared" si="46"/>
        <v>-0.10000000000000003</v>
      </c>
      <c r="BS1531">
        <f t="shared" si="47"/>
        <v>-3.0000000000000027E-2</v>
      </c>
    </row>
    <row r="1532" spans="1:71">
      <c r="A1532" s="1">
        <v>44657</v>
      </c>
      <c r="B1532">
        <v>0.3</v>
      </c>
      <c r="C1532">
        <v>332</v>
      </c>
      <c r="D1532" s="3">
        <v>44657</v>
      </c>
      <c r="E1532">
        <v>0.5</v>
      </c>
      <c r="F1532" s="3">
        <v>44657</v>
      </c>
      <c r="G1532">
        <v>0.25</v>
      </c>
      <c r="H1532">
        <v>0.2</v>
      </c>
      <c r="I1532">
        <v>0.28999999999999998</v>
      </c>
      <c r="J1532">
        <v>0.3</v>
      </c>
      <c r="K1532">
        <v>0.45</v>
      </c>
      <c r="L1532">
        <v>0.3</v>
      </c>
      <c r="M1532">
        <v>905</v>
      </c>
      <c r="P1532">
        <v>0.22</v>
      </c>
      <c r="Q1532">
        <v>0.27</v>
      </c>
      <c r="R1532">
        <v>0.3</v>
      </c>
      <c r="S1532">
        <v>0.45</v>
      </c>
      <c r="T1532">
        <v>0.33</v>
      </c>
      <c r="U1532">
        <v>79</v>
      </c>
      <c r="X1532">
        <v>0.31</v>
      </c>
      <c r="Y1532">
        <v>0.32</v>
      </c>
      <c r="Z1532">
        <v>0.33</v>
      </c>
      <c r="AA1532">
        <v>0.35</v>
      </c>
      <c r="AB1532">
        <v>0.32</v>
      </c>
      <c r="AC1532">
        <v>263</v>
      </c>
      <c r="AF1532">
        <v>0.28999999999999998</v>
      </c>
      <c r="AG1532">
        <v>0.32</v>
      </c>
      <c r="AH1532">
        <v>0.33</v>
      </c>
      <c r="AI1532">
        <v>0.36</v>
      </c>
      <c r="AJ1532">
        <v>0.3</v>
      </c>
      <c r="AK1532">
        <v>323</v>
      </c>
      <c r="AN1532">
        <v>0.1</v>
      </c>
      <c r="AO1532">
        <v>0.28999999999999998</v>
      </c>
      <c r="AP1532">
        <v>0.3</v>
      </c>
      <c r="AQ1532">
        <v>0.45</v>
      </c>
      <c r="AR1532" s="6">
        <v>0.4</v>
      </c>
      <c r="AS1532" s="8">
        <v>0.3</v>
      </c>
      <c r="AT1532">
        <v>0.05</v>
      </c>
      <c r="AU1532" s="7">
        <v>0.317</v>
      </c>
      <c r="AV1532" s="7">
        <v>0.29299999999999998</v>
      </c>
      <c r="AW1532" s="19"/>
      <c r="AX1532" s="7">
        <v>28050000000</v>
      </c>
      <c r="AY1532" s="7">
        <v>17150000000</v>
      </c>
      <c r="AZ1532" s="4">
        <v>44657</v>
      </c>
      <c r="BA1532" s="2">
        <v>0.11</v>
      </c>
      <c r="BB1532" s="2">
        <v>1.94</v>
      </c>
      <c r="BC1532" s="4">
        <v>44657</v>
      </c>
      <c r="BD1532" s="2">
        <v>1.77</v>
      </c>
      <c r="BR1532">
        <f t="shared" si="46"/>
        <v>-0.10000000000000003</v>
      </c>
      <c r="BS1532">
        <f t="shared" si="47"/>
        <v>-3.0000000000000027E-2</v>
      </c>
    </row>
    <row r="1533" spans="1:71">
      <c r="A1533" s="1">
        <v>44658</v>
      </c>
      <c r="B1533">
        <v>0.3</v>
      </c>
      <c r="C1533">
        <v>335</v>
      </c>
      <c r="D1533" s="3">
        <v>44658</v>
      </c>
      <c r="E1533">
        <v>0.5</v>
      </c>
      <c r="F1533" s="3">
        <v>44658</v>
      </c>
      <c r="G1533">
        <v>0.25</v>
      </c>
      <c r="H1533">
        <v>0.17</v>
      </c>
      <c r="I1533">
        <v>0.28999999999999998</v>
      </c>
      <c r="J1533">
        <v>0.3</v>
      </c>
      <c r="K1533">
        <v>0.45</v>
      </c>
      <c r="L1533">
        <v>0.3</v>
      </c>
      <c r="M1533">
        <v>906</v>
      </c>
      <c r="P1533">
        <v>0.21</v>
      </c>
      <c r="Q1533">
        <v>0.27</v>
      </c>
      <c r="R1533">
        <v>0.3</v>
      </c>
      <c r="S1533">
        <v>0.45</v>
      </c>
      <c r="T1533">
        <v>0.33</v>
      </c>
      <c r="U1533">
        <v>77</v>
      </c>
      <c r="X1533">
        <v>0.31</v>
      </c>
      <c r="Y1533">
        <v>0.32</v>
      </c>
      <c r="Z1533">
        <v>0.33</v>
      </c>
      <c r="AA1533">
        <v>0.35</v>
      </c>
      <c r="AB1533">
        <v>0.32</v>
      </c>
      <c r="AC1533">
        <v>254</v>
      </c>
      <c r="AF1533">
        <v>0.28999999999999998</v>
      </c>
      <c r="AG1533">
        <v>0.32</v>
      </c>
      <c r="AH1533">
        <v>0.33</v>
      </c>
      <c r="AI1533">
        <v>0.36</v>
      </c>
      <c r="AJ1533">
        <v>0.3</v>
      </c>
      <c r="AK1533">
        <v>322</v>
      </c>
      <c r="AN1533">
        <v>0.2</v>
      </c>
      <c r="AO1533">
        <v>0.28999999999999998</v>
      </c>
      <c r="AP1533">
        <v>0.3</v>
      </c>
      <c r="AQ1533">
        <v>0.45</v>
      </c>
      <c r="AR1533" s="6">
        <v>0.4</v>
      </c>
      <c r="AS1533" s="8">
        <v>0.3</v>
      </c>
      <c r="AT1533">
        <v>0.05</v>
      </c>
      <c r="AU1533" s="7">
        <v>0.31900000000000001</v>
      </c>
      <c r="AV1533" s="7">
        <v>0.29499999999999998</v>
      </c>
      <c r="AW1533" s="19"/>
      <c r="AX1533" s="7">
        <v>19700000000</v>
      </c>
      <c r="AY1533" s="7">
        <v>16800000000</v>
      </c>
      <c r="AZ1533" s="4">
        <v>44658</v>
      </c>
      <c r="BA1533" s="2">
        <v>0.19</v>
      </c>
      <c r="BB1533" s="2">
        <v>1.98</v>
      </c>
      <c r="BC1533" s="4">
        <v>44658</v>
      </c>
      <c r="BD1533" s="2">
        <v>1.78</v>
      </c>
      <c r="BR1533">
        <f t="shared" si="46"/>
        <v>-0.10000000000000003</v>
      </c>
      <c r="BS1533">
        <f t="shared" si="47"/>
        <v>-3.0000000000000027E-2</v>
      </c>
    </row>
    <row r="1534" spans="1:71">
      <c r="A1534" s="1">
        <v>44659</v>
      </c>
      <c r="B1534">
        <v>0.3</v>
      </c>
      <c r="C1534">
        <v>337</v>
      </c>
      <c r="D1534" s="3">
        <v>44659</v>
      </c>
      <c r="E1534">
        <v>0.5</v>
      </c>
      <c r="F1534" s="3">
        <v>44659</v>
      </c>
      <c r="G1534">
        <v>0.25</v>
      </c>
      <c r="H1534">
        <v>0.24</v>
      </c>
      <c r="I1534">
        <v>0.28999999999999998</v>
      </c>
      <c r="J1534">
        <v>0.3</v>
      </c>
      <c r="K1534">
        <v>0.45</v>
      </c>
      <c r="L1534">
        <v>0.3</v>
      </c>
      <c r="M1534">
        <v>905</v>
      </c>
      <c r="P1534">
        <v>0.21</v>
      </c>
      <c r="Q1534">
        <v>0.27</v>
      </c>
      <c r="R1534">
        <v>0.3</v>
      </c>
      <c r="S1534">
        <v>0.45</v>
      </c>
      <c r="T1534">
        <v>0.33</v>
      </c>
      <c r="U1534">
        <v>78</v>
      </c>
      <c r="X1534">
        <v>0.31</v>
      </c>
      <c r="Y1534">
        <v>0.32</v>
      </c>
      <c r="Z1534">
        <v>0.33</v>
      </c>
      <c r="AA1534">
        <v>0.35</v>
      </c>
      <c r="AB1534">
        <v>0.32</v>
      </c>
      <c r="AC1534">
        <v>257</v>
      </c>
      <c r="AF1534">
        <v>0.25</v>
      </c>
      <c r="AG1534">
        <v>0.32</v>
      </c>
      <c r="AH1534">
        <v>0.33</v>
      </c>
      <c r="AI1534">
        <v>0.36</v>
      </c>
      <c r="AJ1534">
        <v>0.3</v>
      </c>
      <c r="AK1534">
        <v>327</v>
      </c>
      <c r="AN1534">
        <v>0.15</v>
      </c>
      <c r="AO1534">
        <v>0.28999999999999998</v>
      </c>
      <c r="AP1534">
        <v>0.3</v>
      </c>
      <c r="AQ1534">
        <v>0.45</v>
      </c>
      <c r="AR1534" s="6">
        <v>0.4</v>
      </c>
      <c r="AS1534" s="8">
        <v>0.3</v>
      </c>
      <c r="AT1534">
        <v>0.05</v>
      </c>
      <c r="AU1534" s="7">
        <v>0.317</v>
      </c>
      <c r="AV1534" s="7">
        <v>0.29299999999999998</v>
      </c>
      <c r="AW1534" s="19"/>
      <c r="AX1534" s="7">
        <v>27300000000</v>
      </c>
      <c r="AY1534" s="7">
        <v>18200000000</v>
      </c>
      <c r="AZ1534" s="4">
        <v>44659</v>
      </c>
      <c r="BA1534" s="2">
        <v>0.19</v>
      </c>
      <c r="BB1534" s="2">
        <v>2.02</v>
      </c>
      <c r="BC1534" s="4">
        <v>44659</v>
      </c>
      <c r="BD1534" s="2">
        <v>1.78</v>
      </c>
      <c r="BR1534">
        <f t="shared" si="46"/>
        <v>-0.10000000000000003</v>
      </c>
      <c r="BS1534">
        <f t="shared" si="47"/>
        <v>-3.0000000000000027E-2</v>
      </c>
    </row>
    <row r="1535" spans="1:71">
      <c r="A1535" s="1">
        <v>44662</v>
      </c>
      <c r="B1535">
        <v>0.3</v>
      </c>
      <c r="C1535">
        <v>336</v>
      </c>
      <c r="D1535" s="3">
        <v>44662</v>
      </c>
      <c r="E1535">
        <v>0.5</v>
      </c>
      <c r="F1535" s="3">
        <v>44662</v>
      </c>
      <c r="G1535">
        <v>0.25</v>
      </c>
      <c r="H1535">
        <v>0.1</v>
      </c>
      <c r="I1535">
        <v>0.28999999999999998</v>
      </c>
      <c r="J1535">
        <v>0.3</v>
      </c>
      <c r="K1535">
        <v>0.45</v>
      </c>
      <c r="L1535">
        <v>0.3</v>
      </c>
      <c r="M1535">
        <v>886</v>
      </c>
      <c r="P1535">
        <v>0.21</v>
      </c>
      <c r="Q1535">
        <v>0.27</v>
      </c>
      <c r="R1535">
        <v>0.3</v>
      </c>
      <c r="S1535">
        <v>0.45</v>
      </c>
      <c r="T1535">
        <v>0.33</v>
      </c>
      <c r="U1535">
        <v>77</v>
      </c>
      <c r="X1535">
        <v>0.31</v>
      </c>
      <c r="Y1535">
        <v>0.32</v>
      </c>
      <c r="Z1535">
        <v>0.33</v>
      </c>
      <c r="AA1535">
        <v>0.35</v>
      </c>
      <c r="AB1535">
        <v>0.32</v>
      </c>
      <c r="AC1535">
        <v>258</v>
      </c>
      <c r="AF1535">
        <v>0.28000000000000003</v>
      </c>
      <c r="AG1535">
        <v>0.32</v>
      </c>
      <c r="AH1535">
        <v>0.33</v>
      </c>
      <c r="AI1535">
        <v>0.36</v>
      </c>
      <c r="AJ1535">
        <v>0.3</v>
      </c>
      <c r="AK1535">
        <v>328</v>
      </c>
      <c r="AN1535">
        <v>0.24</v>
      </c>
      <c r="AO1535">
        <v>0.28999999999999998</v>
      </c>
      <c r="AP1535">
        <v>0.3</v>
      </c>
      <c r="AQ1535">
        <v>0.45</v>
      </c>
      <c r="AR1535" s="6">
        <v>0.4</v>
      </c>
      <c r="AS1535" s="8">
        <v>0.3</v>
      </c>
      <c r="AT1535">
        <v>0.05</v>
      </c>
      <c r="AU1535" s="7">
        <v>0.317</v>
      </c>
      <c r="AV1535" s="7">
        <v>0.28799999999999998</v>
      </c>
      <c r="AW1535" s="19"/>
      <c r="AX1535" s="7">
        <v>30000000000</v>
      </c>
      <c r="AY1535" s="7">
        <v>21400000000</v>
      </c>
      <c r="AZ1535" s="4">
        <v>44662</v>
      </c>
      <c r="BA1535" s="2">
        <v>0.28999999999999998</v>
      </c>
      <c r="BB1535" s="2">
        <v>2.02</v>
      </c>
      <c r="BC1535" s="4">
        <v>44662</v>
      </c>
      <c r="BD1535" s="2">
        <v>1.82</v>
      </c>
      <c r="BR1535">
        <f t="shared" si="46"/>
        <v>-0.10000000000000003</v>
      </c>
      <c r="BS1535">
        <f t="shared" si="47"/>
        <v>-3.0000000000000027E-2</v>
      </c>
    </row>
    <row r="1536" spans="1:71">
      <c r="A1536" s="1">
        <v>44663</v>
      </c>
      <c r="B1536">
        <v>0.3</v>
      </c>
      <c r="C1536">
        <v>338</v>
      </c>
      <c r="D1536" s="3">
        <v>44663</v>
      </c>
      <c r="E1536">
        <v>0.5</v>
      </c>
      <c r="F1536" s="3">
        <v>44663</v>
      </c>
      <c r="G1536">
        <v>0.25</v>
      </c>
      <c r="H1536">
        <v>0.2</v>
      </c>
      <c r="I1536">
        <v>0.28000000000000003</v>
      </c>
      <c r="J1536">
        <v>0.3</v>
      </c>
      <c r="K1536">
        <v>0.45</v>
      </c>
      <c r="L1536">
        <v>0.28999999999999998</v>
      </c>
      <c r="M1536">
        <v>883</v>
      </c>
      <c r="P1536">
        <v>0.21</v>
      </c>
      <c r="Q1536">
        <v>0.27</v>
      </c>
      <c r="R1536">
        <v>0.3</v>
      </c>
      <c r="S1536">
        <v>0.45</v>
      </c>
      <c r="T1536">
        <v>0.33</v>
      </c>
      <c r="U1536">
        <v>80</v>
      </c>
      <c r="X1536">
        <v>0.31</v>
      </c>
      <c r="Y1536">
        <v>0.32</v>
      </c>
      <c r="Z1536">
        <v>0.33</v>
      </c>
      <c r="AA1536">
        <v>0.35</v>
      </c>
      <c r="AB1536">
        <v>0.32</v>
      </c>
      <c r="AC1536">
        <v>266</v>
      </c>
      <c r="AF1536">
        <v>0.28000000000000003</v>
      </c>
      <c r="AG1536">
        <v>0.32</v>
      </c>
      <c r="AH1536">
        <v>0.33</v>
      </c>
      <c r="AI1536">
        <v>0.36</v>
      </c>
      <c r="AJ1536">
        <v>0.3</v>
      </c>
      <c r="AK1536">
        <v>327</v>
      </c>
      <c r="AN1536">
        <v>0.1</v>
      </c>
      <c r="AO1536">
        <v>0.28999999999999998</v>
      </c>
      <c r="AP1536">
        <v>0.3</v>
      </c>
      <c r="AQ1536">
        <v>0.45</v>
      </c>
      <c r="AR1536" s="6">
        <v>0.4</v>
      </c>
      <c r="AS1536" s="8">
        <v>0.3</v>
      </c>
      <c r="AT1536">
        <v>0.05</v>
      </c>
      <c r="AU1536" s="7">
        <v>0.318</v>
      </c>
      <c r="AV1536" s="7">
        <v>0.27700000000000002</v>
      </c>
      <c r="AW1536" s="19"/>
      <c r="AX1536" s="7">
        <v>35150000000</v>
      </c>
      <c r="AY1536" s="7">
        <v>12600000000</v>
      </c>
      <c r="AZ1536" s="4">
        <v>44663</v>
      </c>
      <c r="BA1536" s="2">
        <v>0.33</v>
      </c>
      <c r="BB1536" s="2">
        <v>1.98</v>
      </c>
      <c r="BC1536" s="4">
        <v>44663</v>
      </c>
      <c r="BD1536" s="2">
        <v>1.92</v>
      </c>
      <c r="BR1536">
        <f t="shared" si="46"/>
        <v>-0.10000000000000003</v>
      </c>
      <c r="BS1536">
        <f t="shared" si="47"/>
        <v>-3.0000000000000027E-2</v>
      </c>
    </row>
    <row r="1537" spans="1:72">
      <c r="A1537" s="1">
        <v>44664</v>
      </c>
      <c r="B1537">
        <v>0.3</v>
      </c>
      <c r="C1537">
        <v>336</v>
      </c>
      <c r="D1537" s="3">
        <v>44664</v>
      </c>
      <c r="E1537">
        <v>0.5</v>
      </c>
      <c r="F1537" s="3">
        <v>44664</v>
      </c>
      <c r="G1537">
        <v>0.25</v>
      </c>
      <c r="H1537">
        <v>0.23</v>
      </c>
      <c r="I1537">
        <v>0.28000000000000003</v>
      </c>
      <c r="J1537">
        <v>0.3</v>
      </c>
      <c r="K1537">
        <v>0.45</v>
      </c>
      <c r="L1537">
        <v>0.28999999999999998</v>
      </c>
      <c r="M1537">
        <v>874</v>
      </c>
      <c r="P1537">
        <v>0.21</v>
      </c>
      <c r="Q1537">
        <v>0.27</v>
      </c>
      <c r="R1537">
        <v>0.3</v>
      </c>
      <c r="S1537">
        <v>0.45</v>
      </c>
      <c r="T1537">
        <v>0.33</v>
      </c>
      <c r="U1537">
        <v>80</v>
      </c>
      <c r="X1537">
        <v>0.31</v>
      </c>
      <c r="Y1537">
        <v>0.32</v>
      </c>
      <c r="Z1537">
        <v>0.33</v>
      </c>
      <c r="AA1537">
        <v>0.36</v>
      </c>
      <c r="AB1537">
        <v>0.32</v>
      </c>
      <c r="AC1537">
        <v>266</v>
      </c>
      <c r="AF1537">
        <v>0.26</v>
      </c>
      <c r="AG1537">
        <v>0.32</v>
      </c>
      <c r="AH1537">
        <v>0.33</v>
      </c>
      <c r="AI1537">
        <v>0.36</v>
      </c>
      <c r="AJ1537">
        <v>0.3</v>
      </c>
      <c r="AK1537">
        <v>327</v>
      </c>
      <c r="AN1537">
        <v>0.2</v>
      </c>
      <c r="AO1537">
        <v>0.28000000000000003</v>
      </c>
      <c r="AP1537">
        <v>0.3</v>
      </c>
      <c r="AQ1537">
        <v>0.45</v>
      </c>
      <c r="AR1537" s="6">
        <v>0.4</v>
      </c>
      <c r="AS1537" s="8">
        <v>0.3</v>
      </c>
      <c r="AT1537">
        <v>0.05</v>
      </c>
      <c r="AU1537" s="7">
        <v>0.32800000000000001</v>
      </c>
      <c r="AV1537" s="7">
        <v>0.29399999999999998</v>
      </c>
      <c r="AW1537" s="19"/>
      <c r="AX1537" s="7">
        <v>34660000000</v>
      </c>
      <c r="AY1537" s="7">
        <v>14900000000</v>
      </c>
      <c r="AZ1537" s="4">
        <v>44664</v>
      </c>
      <c r="BA1537" s="2">
        <v>0.33</v>
      </c>
      <c r="BB1537" s="2">
        <v>1.95</v>
      </c>
      <c r="BC1537" s="4">
        <v>44664</v>
      </c>
      <c r="BD1537" s="2">
        <v>1.94</v>
      </c>
      <c r="BR1537">
        <f t="shared" si="46"/>
        <v>-0.10000000000000003</v>
      </c>
      <c r="BS1537">
        <f t="shared" si="47"/>
        <v>-3.0000000000000027E-2</v>
      </c>
    </row>
    <row r="1538" spans="1:72">
      <c r="A1538" s="1">
        <v>44665</v>
      </c>
      <c r="B1538">
        <v>0.3</v>
      </c>
      <c r="C1538">
        <v>336</v>
      </c>
      <c r="D1538" s="3">
        <v>44665</v>
      </c>
      <c r="E1538">
        <v>0.5</v>
      </c>
      <c r="F1538" s="3">
        <v>44665</v>
      </c>
      <c r="G1538">
        <v>0.25</v>
      </c>
      <c r="H1538">
        <v>0.22</v>
      </c>
      <c r="I1538">
        <v>0.28000000000000003</v>
      </c>
      <c r="J1538">
        <v>0.3</v>
      </c>
      <c r="K1538">
        <v>0.45</v>
      </c>
      <c r="L1538">
        <v>0.28999999999999998</v>
      </c>
      <c r="M1538">
        <v>886</v>
      </c>
      <c r="P1538">
        <v>0.21</v>
      </c>
      <c r="Q1538">
        <v>0.27</v>
      </c>
      <c r="R1538">
        <v>0.3</v>
      </c>
      <c r="S1538">
        <v>0.45</v>
      </c>
      <c r="T1538">
        <v>0.33</v>
      </c>
      <c r="U1538">
        <v>77</v>
      </c>
      <c r="X1538">
        <v>0.31</v>
      </c>
      <c r="Y1538">
        <v>0.32</v>
      </c>
      <c r="Z1538">
        <v>0.34</v>
      </c>
      <c r="AA1538">
        <v>0.35</v>
      </c>
      <c r="AB1538">
        <v>0.32</v>
      </c>
      <c r="AC1538">
        <v>244</v>
      </c>
      <c r="AF1538">
        <v>0.27</v>
      </c>
      <c r="AG1538">
        <v>0.32</v>
      </c>
      <c r="AH1538">
        <v>0.33</v>
      </c>
      <c r="AI1538">
        <v>0.37</v>
      </c>
      <c r="AJ1538">
        <v>0.3</v>
      </c>
      <c r="AK1538">
        <v>330</v>
      </c>
      <c r="AN1538">
        <v>0.23</v>
      </c>
      <c r="AO1538">
        <v>0.28000000000000003</v>
      </c>
      <c r="AP1538">
        <v>0.3</v>
      </c>
      <c r="AQ1538">
        <v>0.45</v>
      </c>
      <c r="AR1538" s="6">
        <v>0.4</v>
      </c>
      <c r="AS1538" s="8">
        <v>0.3</v>
      </c>
      <c r="AT1538">
        <v>0.05</v>
      </c>
      <c r="AU1538" s="7">
        <v>0.31900000000000001</v>
      </c>
      <c r="AV1538" s="7">
        <v>0.28999999999999998</v>
      </c>
      <c r="AW1538" s="19"/>
      <c r="AX1538" s="7">
        <v>42300000000</v>
      </c>
      <c r="AY1538" s="7">
        <v>22350000000</v>
      </c>
      <c r="AZ1538" s="4">
        <v>44665</v>
      </c>
      <c r="BA1538" s="2">
        <v>0.36</v>
      </c>
      <c r="BB1538" s="2">
        <v>2.04</v>
      </c>
      <c r="BC1538" s="4">
        <v>44665</v>
      </c>
      <c r="BD1538" s="2">
        <v>1.93</v>
      </c>
      <c r="BR1538">
        <f t="shared" si="46"/>
        <v>-0.10000000000000003</v>
      </c>
      <c r="BS1538">
        <f t="shared" si="47"/>
        <v>-3.0000000000000027E-2</v>
      </c>
    </row>
    <row r="1539" spans="1:72">
      <c r="A1539" s="1">
        <v>44666</v>
      </c>
      <c r="B1539">
        <v>0.33</v>
      </c>
      <c r="C1539">
        <v>75</v>
      </c>
      <c r="D1539" s="3">
        <v>44666</v>
      </c>
      <c r="E1539">
        <v>0.5</v>
      </c>
      <c r="F1539" s="3">
        <v>44666</v>
      </c>
      <c r="G1539">
        <v>0.25</v>
      </c>
      <c r="H1539">
        <v>0.31</v>
      </c>
      <c r="I1539">
        <v>0.32</v>
      </c>
      <c r="J1539">
        <v>0.34</v>
      </c>
      <c r="K1539">
        <v>0.34</v>
      </c>
      <c r="L1539">
        <v>0.33</v>
      </c>
      <c r="M1539">
        <v>99</v>
      </c>
      <c r="P1539">
        <v>0.23</v>
      </c>
      <c r="Q1539">
        <v>0.32</v>
      </c>
      <c r="R1539">
        <v>0.34</v>
      </c>
      <c r="S1539">
        <v>0.36</v>
      </c>
      <c r="T1539">
        <v>0.33</v>
      </c>
      <c r="U1539">
        <v>71</v>
      </c>
      <c r="X1539">
        <v>0.31</v>
      </c>
      <c r="Y1539">
        <v>0.32</v>
      </c>
      <c r="Z1539">
        <v>0.34</v>
      </c>
      <c r="AA1539">
        <v>0.34</v>
      </c>
      <c r="AB1539">
        <v>0.33</v>
      </c>
      <c r="AC1539">
        <v>97</v>
      </c>
      <c r="AF1539">
        <v>0.2</v>
      </c>
      <c r="AG1539">
        <v>0.32</v>
      </c>
      <c r="AH1539">
        <v>0.34</v>
      </c>
      <c r="AI1539">
        <v>0.36</v>
      </c>
      <c r="AJ1539">
        <v>0.3</v>
      </c>
      <c r="AK1539">
        <v>328</v>
      </c>
      <c r="AN1539">
        <v>0.22</v>
      </c>
      <c r="AO1539">
        <v>0.28000000000000003</v>
      </c>
      <c r="AP1539">
        <v>0.3</v>
      </c>
      <c r="AQ1539">
        <v>0.45</v>
      </c>
      <c r="AR1539" s="6">
        <v>0.4</v>
      </c>
      <c r="AS1539" s="8">
        <v>0.3</v>
      </c>
      <c r="AT1539">
        <v>0.05</v>
      </c>
      <c r="AU1539" s="7"/>
      <c r="AV1539" s="7"/>
      <c r="AW1539" s="19"/>
      <c r="AX1539" s="7"/>
      <c r="AY1539" s="7"/>
      <c r="AZ1539" s="4">
        <v>44666</v>
      </c>
      <c r="BA1539" s="2" t="s">
        <v>8</v>
      </c>
      <c r="BB1539" s="2" t="s">
        <v>8</v>
      </c>
      <c r="BC1539" s="4">
        <v>44666</v>
      </c>
      <c r="BD1539" s="2" t="s">
        <v>8</v>
      </c>
      <c r="BR1539">
        <f t="shared" ref="BR1539:BR1602" si="48">AS1539-AR1539</f>
        <v>-0.10000000000000003</v>
      </c>
      <c r="BS1539">
        <f t="shared" ref="BS1539:BS1602" si="49">AS1539-T1539</f>
        <v>-3.0000000000000027E-2</v>
      </c>
    </row>
    <row r="1540" spans="1:72">
      <c r="A1540" s="1">
        <v>44669</v>
      </c>
      <c r="B1540">
        <v>0.33</v>
      </c>
      <c r="C1540">
        <v>76</v>
      </c>
      <c r="D1540" s="3">
        <v>44669</v>
      </c>
      <c r="E1540">
        <v>0.5</v>
      </c>
      <c r="F1540" s="3">
        <v>44669</v>
      </c>
      <c r="G1540">
        <v>0.25</v>
      </c>
      <c r="H1540">
        <v>0.31</v>
      </c>
      <c r="I1540">
        <v>0.32</v>
      </c>
      <c r="J1540">
        <v>0.34</v>
      </c>
      <c r="K1540">
        <v>0.36</v>
      </c>
      <c r="L1540">
        <v>0.32</v>
      </c>
      <c r="M1540">
        <v>263</v>
      </c>
      <c r="P1540">
        <v>0.3</v>
      </c>
      <c r="Q1540">
        <v>0.32</v>
      </c>
      <c r="R1540">
        <v>0.33</v>
      </c>
      <c r="S1540">
        <v>0.37</v>
      </c>
      <c r="T1540">
        <v>0.3</v>
      </c>
      <c r="U1540">
        <v>338</v>
      </c>
      <c r="X1540">
        <v>0.05</v>
      </c>
      <c r="Y1540">
        <v>0.28000000000000003</v>
      </c>
      <c r="Z1540">
        <v>0.3</v>
      </c>
      <c r="AA1540">
        <v>0.45</v>
      </c>
      <c r="AB1540">
        <v>0.3</v>
      </c>
      <c r="AC1540">
        <v>349</v>
      </c>
      <c r="AF1540">
        <v>0.05</v>
      </c>
      <c r="AG1540">
        <v>0.28000000000000003</v>
      </c>
      <c r="AH1540">
        <v>0.3</v>
      </c>
      <c r="AI1540">
        <v>0.45</v>
      </c>
      <c r="AJ1540">
        <v>0.28999999999999998</v>
      </c>
      <c r="AK1540">
        <v>896</v>
      </c>
      <c r="AN1540">
        <v>0.1</v>
      </c>
      <c r="AO1540">
        <v>0.27</v>
      </c>
      <c r="AP1540">
        <v>0.3</v>
      </c>
      <c r="AQ1540">
        <v>0.45</v>
      </c>
      <c r="AR1540" s="6">
        <v>0.4</v>
      </c>
      <c r="AS1540" s="8">
        <v>0.28999999999999998</v>
      </c>
      <c r="AT1540">
        <v>0.05</v>
      </c>
      <c r="AU1540" s="7">
        <v>0.32</v>
      </c>
      <c r="AV1540" s="7">
        <v>0.29099999999999998</v>
      </c>
      <c r="AW1540" s="19"/>
      <c r="AX1540" s="7">
        <v>35100000000</v>
      </c>
      <c r="AY1540" s="7">
        <v>29720000000</v>
      </c>
      <c r="AZ1540" s="4">
        <v>44669</v>
      </c>
      <c r="BA1540" s="2">
        <v>0.39</v>
      </c>
      <c r="BB1540" s="2">
        <v>2.04</v>
      </c>
      <c r="BC1540" s="4">
        <v>44669</v>
      </c>
      <c r="BD1540" s="2">
        <v>1.94</v>
      </c>
      <c r="BR1540">
        <f t="shared" si="48"/>
        <v>-0.11000000000000004</v>
      </c>
      <c r="BS1540">
        <f t="shared" si="49"/>
        <v>-1.0000000000000009E-2</v>
      </c>
    </row>
    <row r="1541" spans="1:72">
      <c r="A1541" s="1">
        <v>44670</v>
      </c>
      <c r="B1541">
        <v>0.33</v>
      </c>
      <c r="C1541">
        <v>70</v>
      </c>
      <c r="D1541" s="3">
        <v>44670</v>
      </c>
      <c r="E1541">
        <v>0.5</v>
      </c>
      <c r="F1541" s="3">
        <v>44670</v>
      </c>
      <c r="G1541">
        <v>0.25</v>
      </c>
      <c r="H1541">
        <v>0.31</v>
      </c>
      <c r="I1541">
        <v>0.32</v>
      </c>
      <c r="J1541">
        <v>0.34</v>
      </c>
      <c r="K1541">
        <v>0.43</v>
      </c>
      <c r="L1541">
        <v>0.32</v>
      </c>
      <c r="M1541">
        <v>263</v>
      </c>
      <c r="P1541">
        <v>0.28000000000000003</v>
      </c>
      <c r="Q1541">
        <v>0.32</v>
      </c>
      <c r="R1541">
        <v>0.33</v>
      </c>
      <c r="S1541">
        <v>0.38</v>
      </c>
      <c r="T1541">
        <v>0.3</v>
      </c>
      <c r="U1541">
        <v>327</v>
      </c>
      <c r="X1541">
        <v>0.05</v>
      </c>
      <c r="Y1541">
        <v>0.28000000000000003</v>
      </c>
      <c r="Z1541">
        <v>0.3</v>
      </c>
      <c r="AA1541">
        <v>0.45</v>
      </c>
      <c r="AB1541">
        <v>0.3</v>
      </c>
      <c r="AC1541">
        <v>342</v>
      </c>
      <c r="AF1541">
        <v>0.05</v>
      </c>
      <c r="AG1541">
        <v>0.28000000000000003</v>
      </c>
      <c r="AH1541">
        <v>0.3</v>
      </c>
      <c r="AI1541">
        <v>0.45</v>
      </c>
      <c r="AJ1541">
        <v>0.28000000000000003</v>
      </c>
      <c r="AK1541">
        <v>895</v>
      </c>
      <c r="AN1541">
        <v>0.21</v>
      </c>
      <c r="AO1541">
        <v>0.26</v>
      </c>
      <c r="AP1541">
        <v>0.3</v>
      </c>
      <c r="AQ1541">
        <v>0.45</v>
      </c>
      <c r="AR1541" s="6">
        <v>0.4</v>
      </c>
      <c r="AS1541" s="8">
        <v>0.28000000000000003</v>
      </c>
      <c r="AT1541">
        <v>0.05</v>
      </c>
      <c r="AU1541" s="7">
        <v>0.307</v>
      </c>
      <c r="AV1541" s="7">
        <v>0.27</v>
      </c>
      <c r="AW1541" s="19"/>
      <c r="AX1541" s="7">
        <v>33000000000</v>
      </c>
      <c r="AY1541" s="7">
        <v>31160000000</v>
      </c>
      <c r="AZ1541" s="4">
        <v>44670</v>
      </c>
      <c r="BA1541" s="2">
        <v>0.32</v>
      </c>
      <c r="BB1541" s="2">
        <v>2.12</v>
      </c>
      <c r="BC1541" s="4">
        <v>44670</v>
      </c>
      <c r="BD1541" s="2">
        <v>1.91</v>
      </c>
      <c r="BR1541">
        <f t="shared" si="48"/>
        <v>-0.12</v>
      </c>
      <c r="BS1541">
        <f t="shared" si="49"/>
        <v>-1.9999999999999962E-2</v>
      </c>
    </row>
    <row r="1542" spans="1:72">
      <c r="A1542" s="1">
        <v>44671</v>
      </c>
      <c r="B1542">
        <v>0.33</v>
      </c>
      <c r="C1542">
        <v>71</v>
      </c>
      <c r="D1542" s="3">
        <v>44671</v>
      </c>
      <c r="E1542">
        <v>0.5</v>
      </c>
      <c r="F1542" s="3">
        <v>44671</v>
      </c>
      <c r="G1542">
        <v>0.25</v>
      </c>
      <c r="H1542">
        <v>0.31</v>
      </c>
      <c r="I1542">
        <v>0.33</v>
      </c>
      <c r="J1542">
        <v>0.34</v>
      </c>
      <c r="K1542">
        <v>0.45</v>
      </c>
      <c r="L1542">
        <v>0.32</v>
      </c>
      <c r="M1542">
        <v>258</v>
      </c>
      <c r="P1542">
        <v>0.28999999999999998</v>
      </c>
      <c r="Q1542">
        <v>0.32</v>
      </c>
      <c r="R1542">
        <v>0.33</v>
      </c>
      <c r="S1542">
        <v>0.37</v>
      </c>
      <c r="T1542">
        <v>0.3</v>
      </c>
      <c r="U1542">
        <v>330</v>
      </c>
      <c r="X1542">
        <v>0.1</v>
      </c>
      <c r="Y1542">
        <v>0.27</v>
      </c>
      <c r="Z1542">
        <v>0.3</v>
      </c>
      <c r="AA1542">
        <v>0.45</v>
      </c>
      <c r="AB1542">
        <v>0.3</v>
      </c>
      <c r="AC1542">
        <v>345</v>
      </c>
      <c r="AF1542">
        <v>0.1</v>
      </c>
      <c r="AG1542">
        <v>0.26</v>
      </c>
      <c r="AH1542">
        <v>0.3</v>
      </c>
      <c r="AI1542">
        <v>0.45</v>
      </c>
      <c r="AJ1542">
        <v>0.27</v>
      </c>
      <c r="AK1542">
        <v>912</v>
      </c>
      <c r="AN1542">
        <v>0.2</v>
      </c>
      <c r="AO1542">
        <v>0.24</v>
      </c>
      <c r="AP1542">
        <v>0.3</v>
      </c>
      <c r="AQ1542">
        <v>0.45</v>
      </c>
      <c r="AR1542" s="6">
        <v>0.4</v>
      </c>
      <c r="AS1542" s="8">
        <v>0.27</v>
      </c>
      <c r="AT1542" t="s">
        <v>8</v>
      </c>
      <c r="AU1542" s="7">
        <v>0.309</v>
      </c>
      <c r="AV1542" s="7">
        <v>0.24099999999999999</v>
      </c>
      <c r="AW1542" s="19"/>
      <c r="AX1542" s="7">
        <v>26500000000</v>
      </c>
      <c r="AY1542" s="7">
        <v>23180000000</v>
      </c>
      <c r="AZ1542" s="4">
        <v>44671</v>
      </c>
      <c r="BA1542" s="2">
        <v>0.25</v>
      </c>
      <c r="BB1542" s="2">
        <v>2.0299999999999998</v>
      </c>
      <c r="BC1542" s="4">
        <v>44671</v>
      </c>
      <c r="BD1542" s="2">
        <v>1.91</v>
      </c>
      <c r="BR1542">
        <f t="shared" si="48"/>
        <v>-0.13</v>
      </c>
      <c r="BS1542">
        <f t="shared" si="49"/>
        <v>-2.9999999999999971E-2</v>
      </c>
    </row>
    <row r="1543" spans="1:72">
      <c r="A1543" s="1">
        <v>44672</v>
      </c>
      <c r="B1543">
        <v>0.33</v>
      </c>
      <c r="C1543">
        <v>70</v>
      </c>
      <c r="D1543" s="3">
        <v>44672</v>
      </c>
      <c r="E1543">
        <v>0.5</v>
      </c>
      <c r="F1543" s="3">
        <v>44672</v>
      </c>
      <c r="G1543">
        <v>0.25</v>
      </c>
      <c r="H1543">
        <v>0.31</v>
      </c>
      <c r="I1543">
        <v>0.33</v>
      </c>
      <c r="J1543">
        <v>0.34</v>
      </c>
      <c r="K1543">
        <v>0.45</v>
      </c>
      <c r="L1543">
        <v>0.32</v>
      </c>
      <c r="M1543">
        <v>264</v>
      </c>
      <c r="P1543">
        <v>0.28000000000000003</v>
      </c>
      <c r="Q1543">
        <v>0.32</v>
      </c>
      <c r="R1543">
        <v>0.33</v>
      </c>
      <c r="S1543">
        <v>0.37</v>
      </c>
      <c r="T1543">
        <v>0.3</v>
      </c>
      <c r="U1543">
        <v>328</v>
      </c>
      <c r="X1543">
        <v>0.05</v>
      </c>
      <c r="Y1543">
        <v>0.27</v>
      </c>
      <c r="Z1543">
        <v>0.3</v>
      </c>
      <c r="AA1543">
        <v>0.45</v>
      </c>
      <c r="AB1543">
        <v>0.3</v>
      </c>
      <c r="AC1543">
        <v>339</v>
      </c>
      <c r="AF1543">
        <v>0.05</v>
      </c>
      <c r="AG1543">
        <v>0.26</v>
      </c>
      <c r="AH1543">
        <v>0.3</v>
      </c>
      <c r="AI1543">
        <v>0.45</v>
      </c>
      <c r="AJ1543">
        <v>0.26</v>
      </c>
      <c r="AK1543">
        <v>906</v>
      </c>
      <c r="AN1543">
        <v>0.19</v>
      </c>
      <c r="AO1543">
        <v>0.23</v>
      </c>
      <c r="AP1543">
        <v>0.3</v>
      </c>
      <c r="AQ1543">
        <v>0.45</v>
      </c>
      <c r="AR1543" s="6">
        <v>0.4</v>
      </c>
      <c r="AS1543" s="8">
        <v>0.26</v>
      </c>
      <c r="AT1543">
        <v>0.05</v>
      </c>
      <c r="AU1543" s="7">
        <v>0.30399999999999999</v>
      </c>
      <c r="AV1543" s="7">
        <v>0.254</v>
      </c>
      <c r="AW1543" s="19"/>
      <c r="AX1543" s="7">
        <v>14100000000</v>
      </c>
      <c r="AY1543" s="7">
        <v>25300000000</v>
      </c>
      <c r="AZ1543" s="4">
        <v>44672</v>
      </c>
      <c r="BA1543" s="2">
        <v>0.22</v>
      </c>
      <c r="BB1543" s="2">
        <v>2.0699999999999998</v>
      </c>
      <c r="BC1543" s="4">
        <v>44672</v>
      </c>
      <c r="BD1543" s="2">
        <v>1.93</v>
      </c>
      <c r="BR1543" s="75">
        <f t="shared" si="48"/>
        <v>-0.14000000000000001</v>
      </c>
      <c r="BS1543" s="75">
        <f t="shared" si="49"/>
        <v>-3.999999999999998E-2</v>
      </c>
      <c r="BT1543">
        <f>0.14*100</f>
        <v>14.000000000000002</v>
      </c>
    </row>
    <row r="1544" spans="1:72">
      <c r="A1544" s="1">
        <v>44673</v>
      </c>
      <c r="B1544">
        <v>0.33</v>
      </c>
      <c r="C1544">
        <v>74</v>
      </c>
      <c r="D1544" s="3">
        <v>44673</v>
      </c>
      <c r="E1544">
        <v>0.5</v>
      </c>
      <c r="F1544" s="3">
        <v>44673</v>
      </c>
      <c r="G1544">
        <v>0.25</v>
      </c>
      <c r="H1544">
        <v>0.31</v>
      </c>
      <c r="I1544">
        <v>0.33</v>
      </c>
      <c r="J1544">
        <v>0.34</v>
      </c>
      <c r="K1544">
        <v>0.41</v>
      </c>
      <c r="L1544">
        <v>0.32</v>
      </c>
      <c r="M1544">
        <v>260</v>
      </c>
      <c r="P1544">
        <v>0.27</v>
      </c>
      <c r="Q1544">
        <v>0.32</v>
      </c>
      <c r="R1544">
        <v>0.33</v>
      </c>
      <c r="S1544">
        <v>0.39</v>
      </c>
      <c r="T1544">
        <v>0.3</v>
      </c>
      <c r="U1544">
        <v>322</v>
      </c>
      <c r="X1544">
        <v>0.05</v>
      </c>
      <c r="Y1544">
        <v>0.27</v>
      </c>
      <c r="Z1544">
        <v>0.3</v>
      </c>
      <c r="AA1544">
        <v>0.45</v>
      </c>
      <c r="AB1544">
        <v>0.3</v>
      </c>
      <c r="AC1544">
        <v>335</v>
      </c>
      <c r="AF1544">
        <v>0.05</v>
      </c>
      <c r="AG1544">
        <v>0.27</v>
      </c>
      <c r="AH1544">
        <v>0.3</v>
      </c>
      <c r="AI1544">
        <v>0.45</v>
      </c>
      <c r="AJ1544">
        <v>0.27</v>
      </c>
      <c r="AK1544">
        <v>901</v>
      </c>
      <c r="AN1544">
        <v>0.2</v>
      </c>
      <c r="AO1544">
        <v>0.24</v>
      </c>
      <c r="AP1544">
        <v>0.3</v>
      </c>
      <c r="AQ1544">
        <v>0.45</v>
      </c>
      <c r="AR1544" s="6">
        <v>0.4</v>
      </c>
      <c r="AS1544" s="8">
        <v>0.27</v>
      </c>
      <c r="AT1544">
        <v>0.05</v>
      </c>
      <c r="AU1544" s="7">
        <v>0.313</v>
      </c>
      <c r="AV1544" s="7">
        <v>0.26</v>
      </c>
      <c r="AW1544" s="19"/>
      <c r="AX1544" s="7">
        <v>17190000000</v>
      </c>
      <c r="AY1544" s="7">
        <v>28790000000</v>
      </c>
      <c r="AZ1544" s="4">
        <v>44673</v>
      </c>
      <c r="BA1544" s="2">
        <v>0.18</v>
      </c>
      <c r="BB1544" s="2">
        <v>2.0699999999999998</v>
      </c>
      <c r="BC1544" s="4">
        <v>44673</v>
      </c>
      <c r="BD1544" s="2">
        <v>1.96</v>
      </c>
      <c r="BR1544">
        <f t="shared" si="48"/>
        <v>-0.13</v>
      </c>
      <c r="BS1544">
        <f t="shared" si="49"/>
        <v>-2.9999999999999971E-2</v>
      </c>
    </row>
    <row r="1545" spans="1:72">
      <c r="A1545" s="1">
        <v>44676</v>
      </c>
      <c r="B1545">
        <v>0.33</v>
      </c>
      <c r="C1545">
        <v>78</v>
      </c>
      <c r="D1545" s="3">
        <v>44676</v>
      </c>
      <c r="E1545">
        <v>0.5</v>
      </c>
      <c r="F1545" s="3">
        <v>44676</v>
      </c>
      <c r="G1545">
        <v>0.25</v>
      </c>
      <c r="H1545">
        <v>0.31</v>
      </c>
      <c r="I1545">
        <v>0.33</v>
      </c>
      <c r="J1545">
        <v>0.34</v>
      </c>
      <c r="K1545">
        <v>0.45</v>
      </c>
      <c r="L1545">
        <v>0.32</v>
      </c>
      <c r="M1545">
        <v>273</v>
      </c>
      <c r="P1545">
        <v>0.28000000000000003</v>
      </c>
      <c r="Q1545">
        <v>0.32</v>
      </c>
      <c r="R1545">
        <v>0.33</v>
      </c>
      <c r="S1545">
        <v>0.39</v>
      </c>
      <c r="T1545">
        <v>0.3</v>
      </c>
      <c r="U1545">
        <v>327</v>
      </c>
      <c r="X1545">
        <v>0.01</v>
      </c>
      <c r="Y1545">
        <v>0.27</v>
      </c>
      <c r="Z1545">
        <v>0.3</v>
      </c>
      <c r="AA1545">
        <v>0.45</v>
      </c>
      <c r="AB1545">
        <v>0.3</v>
      </c>
      <c r="AC1545">
        <v>342</v>
      </c>
      <c r="AF1545">
        <v>0.01</v>
      </c>
      <c r="AG1545">
        <v>0.27</v>
      </c>
      <c r="AH1545">
        <v>0.3</v>
      </c>
      <c r="AI1545">
        <v>0.45</v>
      </c>
      <c r="AJ1545">
        <v>0.27</v>
      </c>
      <c r="AK1545">
        <v>898</v>
      </c>
      <c r="AN1545">
        <v>0.15</v>
      </c>
      <c r="AO1545">
        <v>0.25</v>
      </c>
      <c r="AP1545">
        <v>0.3</v>
      </c>
      <c r="AQ1545">
        <v>0.45</v>
      </c>
      <c r="AR1545" s="6">
        <v>0.4</v>
      </c>
      <c r="AS1545" s="8">
        <v>0.27</v>
      </c>
      <c r="AT1545">
        <v>0.05</v>
      </c>
      <c r="AU1545" s="7">
        <v>0.29399999999999998</v>
      </c>
      <c r="AV1545" s="7">
        <v>0.24299999999999999</v>
      </c>
      <c r="AW1545" s="19"/>
      <c r="AX1545" s="7">
        <v>15650000000</v>
      </c>
      <c r="AY1545" s="7">
        <v>23810000000</v>
      </c>
      <c r="AZ1545" s="4">
        <v>44676</v>
      </c>
      <c r="BA1545" s="2">
        <v>0.18</v>
      </c>
      <c r="BB1545" s="2">
        <v>1.9</v>
      </c>
      <c r="BC1545" s="4">
        <v>44676</v>
      </c>
      <c r="BD1545" s="2">
        <v>2.0299999999999998</v>
      </c>
      <c r="BR1545">
        <f t="shared" si="48"/>
        <v>-0.13</v>
      </c>
      <c r="BS1545">
        <f t="shared" si="49"/>
        <v>-2.9999999999999971E-2</v>
      </c>
    </row>
    <row r="1546" spans="1:72">
      <c r="A1546" s="1">
        <v>44677</v>
      </c>
      <c r="B1546">
        <v>0.33</v>
      </c>
      <c r="C1546">
        <v>73</v>
      </c>
      <c r="D1546" s="3">
        <v>44677</v>
      </c>
      <c r="E1546">
        <v>0.5</v>
      </c>
      <c r="F1546" s="3">
        <v>44677</v>
      </c>
      <c r="G1546">
        <v>0.25</v>
      </c>
      <c r="H1546">
        <v>0.31</v>
      </c>
      <c r="I1546">
        <v>0.32</v>
      </c>
      <c r="J1546">
        <v>0.34</v>
      </c>
      <c r="K1546">
        <v>0.4</v>
      </c>
      <c r="L1546">
        <v>0.32</v>
      </c>
      <c r="M1546">
        <v>261</v>
      </c>
      <c r="P1546">
        <v>0.26</v>
      </c>
      <c r="Q1546">
        <v>0.32</v>
      </c>
      <c r="R1546">
        <v>0.33</v>
      </c>
      <c r="S1546">
        <v>0.36</v>
      </c>
      <c r="T1546">
        <v>0.3</v>
      </c>
      <c r="U1546">
        <v>326</v>
      </c>
      <c r="X1546">
        <v>0.2</v>
      </c>
      <c r="Y1546">
        <v>0.27</v>
      </c>
      <c r="Z1546">
        <v>0.3</v>
      </c>
      <c r="AA1546">
        <v>0.45</v>
      </c>
      <c r="AB1546">
        <v>0.3</v>
      </c>
      <c r="AC1546">
        <v>338</v>
      </c>
      <c r="AF1546">
        <v>0.2</v>
      </c>
      <c r="AG1546">
        <v>0.27</v>
      </c>
      <c r="AH1546">
        <v>0.3</v>
      </c>
      <c r="AI1546">
        <v>0.45</v>
      </c>
      <c r="AJ1546">
        <v>0.27</v>
      </c>
      <c r="AK1546">
        <v>897</v>
      </c>
      <c r="AN1546">
        <v>0.2</v>
      </c>
      <c r="AO1546">
        <v>0.25</v>
      </c>
      <c r="AP1546">
        <v>0.3</v>
      </c>
      <c r="AQ1546">
        <v>0.45</v>
      </c>
      <c r="AR1546" s="6">
        <v>0.4</v>
      </c>
      <c r="AS1546" s="8">
        <v>0.27</v>
      </c>
      <c r="AT1546">
        <v>0.05</v>
      </c>
      <c r="AU1546" s="7">
        <v>0.30599999999999999</v>
      </c>
      <c r="AV1546" s="7">
        <v>0.25700000000000001</v>
      </c>
      <c r="AW1546" s="19"/>
      <c r="AX1546" s="7">
        <v>17050000000</v>
      </c>
      <c r="AY1546" s="7">
        <v>24520000000</v>
      </c>
      <c r="AZ1546" s="4">
        <v>44677</v>
      </c>
      <c r="BA1546" s="2">
        <v>0.23</v>
      </c>
      <c r="BB1546" s="2">
        <v>1.94</v>
      </c>
      <c r="BC1546" s="4">
        <v>44677</v>
      </c>
      <c r="BD1546" s="2">
        <v>2.06</v>
      </c>
      <c r="BR1546">
        <f t="shared" si="48"/>
        <v>-0.13</v>
      </c>
      <c r="BS1546">
        <f t="shared" si="49"/>
        <v>-2.9999999999999971E-2</v>
      </c>
    </row>
    <row r="1547" spans="1:72">
      <c r="A1547" s="1">
        <v>44678</v>
      </c>
      <c r="B1547">
        <v>0.33</v>
      </c>
      <c r="C1547">
        <v>78</v>
      </c>
      <c r="D1547" s="3">
        <v>44678</v>
      </c>
      <c r="E1547">
        <v>0.5</v>
      </c>
      <c r="F1547" s="3">
        <v>44678</v>
      </c>
      <c r="G1547">
        <v>0.25</v>
      </c>
      <c r="H1547">
        <v>0.31</v>
      </c>
      <c r="I1547">
        <v>0.33</v>
      </c>
      <c r="J1547">
        <v>0.34</v>
      </c>
      <c r="K1547">
        <v>0.45</v>
      </c>
      <c r="L1547">
        <v>0.32</v>
      </c>
      <c r="M1547">
        <v>262</v>
      </c>
      <c r="P1547">
        <v>0.28999999999999998</v>
      </c>
      <c r="Q1547">
        <v>0.32</v>
      </c>
      <c r="R1547">
        <v>0.33</v>
      </c>
      <c r="S1547">
        <v>0.4</v>
      </c>
      <c r="T1547">
        <v>0.3</v>
      </c>
      <c r="U1547">
        <v>330</v>
      </c>
      <c r="X1547">
        <v>0.1</v>
      </c>
      <c r="Y1547">
        <v>0.27</v>
      </c>
      <c r="Z1547">
        <v>0.3</v>
      </c>
      <c r="AA1547">
        <v>0.45</v>
      </c>
      <c r="AB1547">
        <v>0.3</v>
      </c>
      <c r="AC1547">
        <v>342</v>
      </c>
      <c r="AF1547">
        <v>0.1</v>
      </c>
      <c r="AG1547">
        <v>0.27</v>
      </c>
      <c r="AH1547">
        <v>0.3</v>
      </c>
      <c r="AI1547">
        <v>0.45</v>
      </c>
      <c r="AJ1547">
        <v>0.28000000000000003</v>
      </c>
      <c r="AK1547">
        <v>882</v>
      </c>
      <c r="AN1547">
        <v>0.21</v>
      </c>
      <c r="AO1547">
        <v>0.26</v>
      </c>
      <c r="AP1547">
        <v>0.3</v>
      </c>
      <c r="AQ1547">
        <v>0.45</v>
      </c>
      <c r="AR1547" s="6">
        <v>0.4</v>
      </c>
      <c r="AS1547" s="8">
        <v>0.28000000000000003</v>
      </c>
      <c r="AT1547">
        <v>0.05</v>
      </c>
      <c r="AU1547" s="7">
        <v>0.315</v>
      </c>
      <c r="AV1547" s="7">
        <v>0.28100000000000003</v>
      </c>
      <c r="AW1547" s="19"/>
      <c r="AX1547" s="7">
        <v>26650000000</v>
      </c>
      <c r="AY1547" s="7">
        <v>19380000000</v>
      </c>
      <c r="AZ1547" s="4">
        <v>44678</v>
      </c>
      <c r="BA1547" s="2">
        <v>0.24</v>
      </c>
      <c r="BB1547" s="2">
        <v>2</v>
      </c>
      <c r="BC1547" s="4">
        <v>44678</v>
      </c>
      <c r="BD1547" s="2">
        <v>2.0499999999999998</v>
      </c>
      <c r="BE1547" s="2">
        <v>1.57</v>
      </c>
      <c r="BR1547">
        <f t="shared" si="48"/>
        <v>-0.12</v>
      </c>
      <c r="BS1547">
        <f t="shared" si="49"/>
        <v>-1.9999999999999962E-2</v>
      </c>
    </row>
    <row r="1548" spans="1:72">
      <c r="A1548" s="1">
        <v>44679</v>
      </c>
      <c r="B1548">
        <v>0.33</v>
      </c>
      <c r="C1548">
        <v>81</v>
      </c>
      <c r="D1548" s="3">
        <v>44679</v>
      </c>
      <c r="E1548">
        <v>0.5</v>
      </c>
      <c r="F1548" s="3">
        <v>44679</v>
      </c>
      <c r="G1548">
        <v>0.25</v>
      </c>
      <c r="H1548">
        <v>0.31</v>
      </c>
      <c r="I1548">
        <v>0.33</v>
      </c>
      <c r="J1548">
        <v>0.34</v>
      </c>
      <c r="K1548">
        <v>0.45</v>
      </c>
      <c r="L1548">
        <v>0.32</v>
      </c>
      <c r="M1548">
        <v>259</v>
      </c>
      <c r="P1548">
        <v>0.28999999999999998</v>
      </c>
      <c r="Q1548">
        <v>0.32</v>
      </c>
      <c r="R1548">
        <v>0.33</v>
      </c>
      <c r="S1548">
        <v>0.4</v>
      </c>
      <c r="T1548">
        <v>0.3</v>
      </c>
      <c r="U1548">
        <v>327</v>
      </c>
      <c r="X1548">
        <v>0.01</v>
      </c>
      <c r="Y1548">
        <v>0.27</v>
      </c>
      <c r="Z1548">
        <v>0.3</v>
      </c>
      <c r="AA1548">
        <v>0.45</v>
      </c>
      <c r="AB1548">
        <v>0.3</v>
      </c>
      <c r="AC1548">
        <v>337</v>
      </c>
      <c r="AF1548">
        <v>0.01</v>
      </c>
      <c r="AG1548">
        <v>0.27</v>
      </c>
      <c r="AH1548">
        <v>0.3</v>
      </c>
      <c r="AI1548">
        <v>0.45</v>
      </c>
      <c r="AJ1548">
        <v>0.28000000000000003</v>
      </c>
      <c r="AK1548">
        <v>892</v>
      </c>
      <c r="AN1548">
        <v>0.21</v>
      </c>
      <c r="AO1548">
        <v>0.26</v>
      </c>
      <c r="AP1548">
        <v>0.3</v>
      </c>
      <c r="AQ1548">
        <v>0.45</v>
      </c>
      <c r="AR1548" s="6">
        <v>0.4</v>
      </c>
      <c r="AS1548" s="8">
        <v>0.28000000000000003</v>
      </c>
      <c r="AT1548">
        <v>0.05</v>
      </c>
      <c r="AU1548" s="7">
        <v>0.313</v>
      </c>
      <c r="AV1548" s="7">
        <v>0.26600000000000001</v>
      </c>
      <c r="AW1548" s="19"/>
      <c r="AX1548" s="7">
        <v>20288000000</v>
      </c>
      <c r="AY1548" s="7">
        <v>42080000000</v>
      </c>
      <c r="AZ1548" s="4">
        <v>44679</v>
      </c>
      <c r="BA1548" s="2">
        <v>0.22</v>
      </c>
      <c r="BB1548" s="2">
        <v>2.0299999999999998</v>
      </c>
      <c r="BC1548" s="4">
        <v>44679</v>
      </c>
      <c r="BD1548" s="2">
        <v>2.06</v>
      </c>
      <c r="BR1548">
        <f t="shared" si="48"/>
        <v>-0.12</v>
      </c>
      <c r="BS1548">
        <f t="shared" si="49"/>
        <v>-1.9999999999999962E-2</v>
      </c>
    </row>
    <row r="1549" spans="1:72">
      <c r="A1549" s="1">
        <v>44680</v>
      </c>
      <c r="B1549">
        <v>0.33</v>
      </c>
      <c r="C1549">
        <v>76</v>
      </c>
      <c r="D1549" s="3">
        <v>44680</v>
      </c>
      <c r="E1549">
        <v>0.5</v>
      </c>
      <c r="F1549" s="3">
        <v>44680</v>
      </c>
      <c r="G1549">
        <v>0.25</v>
      </c>
      <c r="H1549">
        <v>0.31</v>
      </c>
      <c r="I1549">
        <v>0.32</v>
      </c>
      <c r="J1549">
        <v>0.34</v>
      </c>
      <c r="K1549">
        <v>0.45</v>
      </c>
      <c r="L1549">
        <v>0.32</v>
      </c>
      <c r="M1549">
        <v>244</v>
      </c>
      <c r="P1549">
        <v>0.28999999999999998</v>
      </c>
      <c r="Q1549">
        <v>0.31</v>
      </c>
      <c r="R1549">
        <v>0.33</v>
      </c>
      <c r="S1549">
        <v>0.42</v>
      </c>
      <c r="T1549">
        <v>0.3</v>
      </c>
      <c r="U1549">
        <v>333</v>
      </c>
      <c r="X1549">
        <v>0.01</v>
      </c>
      <c r="Y1549">
        <v>0.27</v>
      </c>
      <c r="Z1549">
        <v>0.3</v>
      </c>
      <c r="AA1549">
        <v>0.45</v>
      </c>
      <c r="AB1549">
        <v>0.3</v>
      </c>
      <c r="AC1549">
        <v>354</v>
      </c>
      <c r="AF1549">
        <v>0.01</v>
      </c>
      <c r="AG1549">
        <v>0.27</v>
      </c>
      <c r="AH1549">
        <v>0.3</v>
      </c>
      <c r="AI1549">
        <v>0.45</v>
      </c>
      <c r="AJ1549">
        <v>0.28000000000000003</v>
      </c>
      <c r="AK1549">
        <v>915</v>
      </c>
      <c r="AN1549">
        <v>0.1</v>
      </c>
      <c r="AO1549">
        <v>0.26</v>
      </c>
      <c r="AP1549">
        <v>0.3</v>
      </c>
      <c r="AQ1549">
        <v>0.45</v>
      </c>
      <c r="AR1549" s="6">
        <v>0.4</v>
      </c>
      <c r="AS1549" s="8">
        <v>0.28000000000000003</v>
      </c>
      <c r="AT1549">
        <v>0.05</v>
      </c>
      <c r="AU1549" s="7">
        <v>0.29699999999999999</v>
      </c>
      <c r="AV1549" s="7">
        <v>0.23899999999999999</v>
      </c>
      <c r="AW1549" s="19"/>
      <c r="AX1549" s="7">
        <v>31800000000</v>
      </c>
      <c r="AY1549" s="7">
        <v>34450000000</v>
      </c>
      <c r="AZ1549" s="4">
        <v>44680</v>
      </c>
      <c r="BA1549" s="2">
        <v>0.19</v>
      </c>
      <c r="BB1549" s="2">
        <v>2.04</v>
      </c>
      <c r="BC1549" s="4">
        <v>44680</v>
      </c>
      <c r="BD1549" s="2">
        <v>2.0499999999999998</v>
      </c>
      <c r="BR1549">
        <f t="shared" si="48"/>
        <v>-0.12</v>
      </c>
      <c r="BS1549">
        <f t="shared" si="49"/>
        <v>-1.9999999999999962E-2</v>
      </c>
    </row>
    <row r="1550" spans="1:72">
      <c r="A1550" s="1">
        <v>44683</v>
      </c>
      <c r="B1550">
        <v>0.33</v>
      </c>
      <c r="C1550">
        <v>77</v>
      </c>
      <c r="D1550" s="3">
        <v>44683</v>
      </c>
      <c r="E1550">
        <v>0.5</v>
      </c>
      <c r="F1550" s="3">
        <v>44683</v>
      </c>
      <c r="G1550">
        <v>0.25</v>
      </c>
      <c r="H1550">
        <v>0.31</v>
      </c>
      <c r="I1550">
        <v>0.33</v>
      </c>
      <c r="J1550">
        <v>0.34</v>
      </c>
      <c r="K1550">
        <v>0.45</v>
      </c>
      <c r="L1550">
        <v>0.32</v>
      </c>
      <c r="M1550">
        <v>253</v>
      </c>
      <c r="P1550">
        <v>0.3</v>
      </c>
      <c r="Q1550">
        <v>0.32</v>
      </c>
      <c r="R1550">
        <v>0.33</v>
      </c>
      <c r="S1550">
        <v>0.4</v>
      </c>
      <c r="T1550">
        <v>0.3</v>
      </c>
      <c r="U1550">
        <v>345</v>
      </c>
      <c r="X1550">
        <v>0.1</v>
      </c>
      <c r="Y1550">
        <v>0.28000000000000003</v>
      </c>
      <c r="Z1550">
        <v>0.3</v>
      </c>
      <c r="AA1550">
        <v>0.45</v>
      </c>
      <c r="AB1550">
        <v>0.3</v>
      </c>
      <c r="AC1550">
        <v>362</v>
      </c>
      <c r="AF1550">
        <v>0.1</v>
      </c>
      <c r="AG1550">
        <v>0.28000000000000003</v>
      </c>
      <c r="AH1550">
        <v>0.3</v>
      </c>
      <c r="AI1550">
        <v>0.45</v>
      </c>
      <c r="AJ1550">
        <v>0.3</v>
      </c>
      <c r="AK1550">
        <v>984</v>
      </c>
      <c r="AN1550">
        <v>0.23</v>
      </c>
      <c r="AO1550">
        <v>0.27</v>
      </c>
      <c r="AP1550">
        <v>0.3</v>
      </c>
      <c r="AQ1550">
        <v>0.45</v>
      </c>
      <c r="AR1550" s="6">
        <v>0.4</v>
      </c>
      <c r="AS1550" s="8">
        <v>0.3</v>
      </c>
      <c r="AT1550">
        <v>0.05</v>
      </c>
      <c r="AU1550" s="7">
        <v>0.31900000000000001</v>
      </c>
      <c r="AV1550" s="7">
        <v>0.29499999999999998</v>
      </c>
      <c r="AW1550" s="19"/>
      <c r="AX1550" s="7">
        <v>28150000000</v>
      </c>
      <c r="AY1550" s="7">
        <v>22550000000</v>
      </c>
      <c r="AZ1550" s="4">
        <v>44683</v>
      </c>
      <c r="BA1550" s="2">
        <v>0.26</v>
      </c>
      <c r="BB1550" s="2">
        <v>2.09</v>
      </c>
      <c r="BC1550" s="4">
        <v>44683</v>
      </c>
      <c r="BD1550" s="2">
        <v>2.08</v>
      </c>
      <c r="BR1550" s="75">
        <f t="shared" si="48"/>
        <v>-0.10000000000000003</v>
      </c>
      <c r="BS1550" s="75">
        <f t="shared" si="49"/>
        <v>0</v>
      </c>
    </row>
    <row r="1551" spans="1:72">
      <c r="A1551" s="1">
        <v>44684</v>
      </c>
      <c r="B1551">
        <v>0.33</v>
      </c>
      <c r="C1551">
        <v>79</v>
      </c>
      <c r="D1551" s="3">
        <v>44684</v>
      </c>
      <c r="E1551">
        <v>0.5</v>
      </c>
      <c r="F1551" s="3">
        <v>44684</v>
      </c>
      <c r="G1551">
        <v>0.25</v>
      </c>
      <c r="H1551">
        <v>0.31</v>
      </c>
      <c r="I1551">
        <v>0.33</v>
      </c>
      <c r="J1551">
        <v>0.34</v>
      </c>
      <c r="K1551">
        <v>0.45</v>
      </c>
      <c r="L1551">
        <v>0.32</v>
      </c>
      <c r="M1551">
        <v>260</v>
      </c>
      <c r="P1551">
        <v>0.3</v>
      </c>
      <c r="Q1551">
        <v>0.32</v>
      </c>
      <c r="R1551">
        <v>0.33</v>
      </c>
      <c r="S1551">
        <v>0.39</v>
      </c>
      <c r="T1551">
        <v>0.3</v>
      </c>
      <c r="U1551">
        <v>343</v>
      </c>
      <c r="X1551">
        <v>0.05</v>
      </c>
      <c r="Y1551">
        <v>0.28000000000000003</v>
      </c>
      <c r="Z1551">
        <v>0.3</v>
      </c>
      <c r="AA1551">
        <v>0.45</v>
      </c>
      <c r="AB1551">
        <v>0.3</v>
      </c>
      <c r="AC1551">
        <v>354</v>
      </c>
      <c r="AF1551">
        <v>0.05</v>
      </c>
      <c r="AG1551">
        <v>0.28000000000000003</v>
      </c>
      <c r="AH1551">
        <v>0.3</v>
      </c>
      <c r="AI1551">
        <v>0.45</v>
      </c>
      <c r="AJ1551">
        <v>0.3</v>
      </c>
      <c r="AK1551">
        <v>923</v>
      </c>
      <c r="AN1551">
        <v>0.23</v>
      </c>
      <c r="AO1551">
        <v>0.28000000000000003</v>
      </c>
      <c r="AP1551">
        <v>0.3</v>
      </c>
      <c r="AQ1551">
        <v>0.45</v>
      </c>
      <c r="AR1551" s="6">
        <v>0.4</v>
      </c>
      <c r="AS1551" s="8">
        <v>0.3</v>
      </c>
      <c r="AT1551">
        <v>0.05</v>
      </c>
      <c r="AU1551" s="7">
        <v>0.32</v>
      </c>
      <c r="AV1551" s="7">
        <v>0.3</v>
      </c>
      <c r="AW1551" s="19"/>
      <c r="AX1551" s="7">
        <v>30450000000</v>
      </c>
      <c r="AY1551" s="7">
        <v>30440000000</v>
      </c>
      <c r="AZ1551" s="4">
        <v>44684</v>
      </c>
      <c r="BA1551" s="2">
        <v>0.19</v>
      </c>
      <c r="BB1551" s="2">
        <v>2.06</v>
      </c>
      <c r="BC1551" s="4">
        <v>44684</v>
      </c>
      <c r="BD1551" s="2">
        <v>2.0499999999999998</v>
      </c>
      <c r="BR1551">
        <f t="shared" si="48"/>
        <v>-0.10000000000000003</v>
      </c>
      <c r="BS1551">
        <f t="shared" si="49"/>
        <v>0</v>
      </c>
    </row>
    <row r="1552" spans="1:72">
      <c r="A1552" s="1">
        <v>44685</v>
      </c>
      <c r="B1552">
        <v>0.33</v>
      </c>
      <c r="C1552">
        <v>77</v>
      </c>
      <c r="D1552" s="116">
        <v>44685</v>
      </c>
      <c r="E1552" s="75">
        <v>0.5</v>
      </c>
      <c r="F1552" s="116">
        <v>44685</v>
      </c>
      <c r="G1552" s="75">
        <v>0.25</v>
      </c>
      <c r="H1552">
        <v>0.31</v>
      </c>
      <c r="I1552">
        <v>0.32</v>
      </c>
      <c r="J1552">
        <v>0.34</v>
      </c>
      <c r="K1552">
        <v>0.45</v>
      </c>
      <c r="L1552">
        <v>0.32</v>
      </c>
      <c r="M1552">
        <v>273</v>
      </c>
      <c r="P1552">
        <v>0.28999999999999998</v>
      </c>
      <c r="Q1552">
        <v>0.32</v>
      </c>
      <c r="R1552">
        <v>0.33</v>
      </c>
      <c r="S1552">
        <v>0.39</v>
      </c>
      <c r="T1552">
        <v>0.3</v>
      </c>
      <c r="U1552">
        <v>344</v>
      </c>
      <c r="X1552">
        <v>0.15</v>
      </c>
      <c r="Y1552">
        <v>0.28000000000000003</v>
      </c>
      <c r="Z1552">
        <v>0.3</v>
      </c>
      <c r="AA1552">
        <v>0.45</v>
      </c>
      <c r="AB1552">
        <v>0.3</v>
      </c>
      <c r="AC1552">
        <v>359</v>
      </c>
      <c r="AF1552">
        <v>0.15</v>
      </c>
      <c r="AG1552">
        <v>0.28000000000000003</v>
      </c>
      <c r="AH1552">
        <v>0.3</v>
      </c>
      <c r="AI1552">
        <v>0.45</v>
      </c>
      <c r="AJ1552">
        <v>0.3</v>
      </c>
      <c r="AK1552">
        <v>947</v>
      </c>
      <c r="AN1552">
        <v>0.22</v>
      </c>
      <c r="AO1552">
        <v>0.27</v>
      </c>
      <c r="AP1552">
        <v>0.3</v>
      </c>
      <c r="AQ1552">
        <v>0.45</v>
      </c>
      <c r="AR1552" s="6">
        <v>0.4</v>
      </c>
      <c r="AS1552" s="8">
        <v>0.3</v>
      </c>
      <c r="AT1552">
        <v>0.05</v>
      </c>
      <c r="AU1552" s="7">
        <v>0.31900000000000001</v>
      </c>
      <c r="AV1552" s="7">
        <v>0.29499999999999998</v>
      </c>
      <c r="AW1552" s="19"/>
      <c r="AX1552" s="7">
        <v>44200000000</v>
      </c>
      <c r="AY1552" s="7">
        <v>36920000000</v>
      </c>
      <c r="AZ1552" s="4">
        <v>44685</v>
      </c>
      <c r="BA1552" s="2">
        <v>0.27</v>
      </c>
      <c r="BB1552" s="2">
        <v>2.04</v>
      </c>
      <c r="BC1552" s="4">
        <v>44685</v>
      </c>
      <c r="BD1552" s="2">
        <v>2.08</v>
      </c>
      <c r="BR1552">
        <f t="shared" si="48"/>
        <v>-0.10000000000000003</v>
      </c>
      <c r="BS1552">
        <f t="shared" si="49"/>
        <v>0</v>
      </c>
    </row>
    <row r="1553" spans="1:71">
      <c r="A1553" s="1">
        <v>44686</v>
      </c>
      <c r="B1553">
        <v>0.83</v>
      </c>
      <c r="C1553">
        <v>74</v>
      </c>
      <c r="D1553" s="116">
        <v>44686</v>
      </c>
      <c r="E1553" s="75">
        <v>1</v>
      </c>
      <c r="F1553" s="116">
        <v>44686</v>
      </c>
      <c r="G1553" s="75">
        <v>0.75</v>
      </c>
      <c r="H1553">
        <v>0.81</v>
      </c>
      <c r="I1553">
        <v>0.83</v>
      </c>
      <c r="J1553">
        <v>0.84</v>
      </c>
      <c r="K1553">
        <v>0.95</v>
      </c>
      <c r="L1553">
        <v>0.82</v>
      </c>
      <c r="M1553">
        <v>284</v>
      </c>
      <c r="P1553">
        <v>0.78</v>
      </c>
      <c r="Q1553">
        <v>0.82</v>
      </c>
      <c r="R1553">
        <v>0.83</v>
      </c>
      <c r="S1553">
        <v>0.88</v>
      </c>
      <c r="T1553">
        <v>0.8</v>
      </c>
      <c r="U1553">
        <v>336</v>
      </c>
      <c r="X1553">
        <v>0.45</v>
      </c>
      <c r="Y1553">
        <v>0.78</v>
      </c>
      <c r="Z1553">
        <v>0.8</v>
      </c>
      <c r="AA1553">
        <v>0.95</v>
      </c>
      <c r="AB1553">
        <v>0.8</v>
      </c>
      <c r="AC1553">
        <v>354</v>
      </c>
      <c r="AF1553">
        <v>0.45</v>
      </c>
      <c r="AG1553">
        <v>0.78</v>
      </c>
      <c r="AH1553">
        <v>0.8</v>
      </c>
      <c r="AI1553">
        <v>0.95</v>
      </c>
      <c r="AJ1553">
        <v>0.79</v>
      </c>
      <c r="AK1553">
        <v>992</v>
      </c>
      <c r="AN1553">
        <v>0.72</v>
      </c>
      <c r="AO1553">
        <v>0.77</v>
      </c>
      <c r="AP1553">
        <v>0.8</v>
      </c>
      <c r="AQ1553">
        <v>0.86</v>
      </c>
      <c r="AR1553" s="6">
        <v>0.9</v>
      </c>
      <c r="AS1553" s="8">
        <v>0.79</v>
      </c>
      <c r="AT1553">
        <v>0.05</v>
      </c>
      <c r="AU1553" s="7">
        <v>0.81599999999999995</v>
      </c>
      <c r="AV1553" s="7">
        <v>0.76600000000000001</v>
      </c>
      <c r="AW1553" s="19"/>
      <c r="AX1553" s="7">
        <v>21100000000</v>
      </c>
      <c r="AY1553" s="7">
        <v>41730000000</v>
      </c>
      <c r="AZ1553" s="4">
        <v>44686</v>
      </c>
      <c r="BA1553" s="2">
        <v>0.34</v>
      </c>
      <c r="BB1553" s="2">
        <v>2.2000000000000002</v>
      </c>
      <c r="BC1553" s="4">
        <v>44686</v>
      </c>
      <c r="BD1553" s="2">
        <v>2.1</v>
      </c>
      <c r="BR1553">
        <f t="shared" si="48"/>
        <v>-0.10999999999999999</v>
      </c>
      <c r="BS1553">
        <f t="shared" si="49"/>
        <v>-1.0000000000000009E-2</v>
      </c>
    </row>
    <row r="1554" spans="1:71">
      <c r="A1554" s="1">
        <v>44687</v>
      </c>
      <c r="B1554">
        <v>0.83</v>
      </c>
      <c r="C1554">
        <v>81</v>
      </c>
      <c r="D1554" s="3">
        <v>44687</v>
      </c>
      <c r="E1554">
        <v>1</v>
      </c>
      <c r="F1554" s="3">
        <v>44687</v>
      </c>
      <c r="G1554">
        <v>0.75</v>
      </c>
      <c r="H1554">
        <v>0.8</v>
      </c>
      <c r="I1554">
        <v>0.82</v>
      </c>
      <c r="J1554">
        <v>0.84</v>
      </c>
      <c r="K1554">
        <v>0.95</v>
      </c>
      <c r="L1554">
        <v>0.82</v>
      </c>
      <c r="M1554">
        <v>267</v>
      </c>
      <c r="P1554">
        <v>0.78</v>
      </c>
      <c r="Q1554">
        <v>0.82</v>
      </c>
      <c r="R1554">
        <v>0.83</v>
      </c>
      <c r="S1554">
        <v>0.88</v>
      </c>
      <c r="T1554">
        <v>0.8</v>
      </c>
      <c r="U1554">
        <v>339</v>
      </c>
      <c r="X1554">
        <v>0.72</v>
      </c>
      <c r="Y1554">
        <v>0.77</v>
      </c>
      <c r="Z1554">
        <v>0.8</v>
      </c>
      <c r="AA1554">
        <v>0.95</v>
      </c>
      <c r="AB1554">
        <v>0.8</v>
      </c>
      <c r="AC1554">
        <v>360</v>
      </c>
      <c r="AF1554">
        <v>0.72</v>
      </c>
      <c r="AG1554">
        <v>0.77</v>
      </c>
      <c r="AH1554">
        <v>0.8</v>
      </c>
      <c r="AI1554">
        <v>0.95</v>
      </c>
      <c r="AJ1554">
        <v>0.78</v>
      </c>
      <c r="AK1554">
        <v>979</v>
      </c>
      <c r="AN1554">
        <v>0.72</v>
      </c>
      <c r="AO1554">
        <v>0.76</v>
      </c>
      <c r="AP1554">
        <v>0.8</v>
      </c>
      <c r="AQ1554">
        <v>0.95</v>
      </c>
      <c r="AR1554" s="6">
        <v>0.9</v>
      </c>
      <c r="AS1554" s="8">
        <v>0.78</v>
      </c>
      <c r="AT1554">
        <v>0.05</v>
      </c>
      <c r="AU1554" s="7">
        <v>0.82</v>
      </c>
      <c r="AV1554" s="7">
        <v>0.77900000000000003</v>
      </c>
      <c r="AW1554" s="19"/>
      <c r="AX1554" s="7">
        <v>24600000000</v>
      </c>
      <c r="AY1554" s="7">
        <v>23400000000</v>
      </c>
      <c r="AZ1554" s="4">
        <v>44687</v>
      </c>
      <c r="BA1554" s="2">
        <v>0.4</v>
      </c>
      <c r="BB1554" s="2">
        <v>2.27</v>
      </c>
      <c r="BC1554" s="4">
        <v>44687</v>
      </c>
      <c r="BD1554" s="2">
        <v>2.09</v>
      </c>
      <c r="BR1554">
        <f t="shared" si="48"/>
        <v>-0.12</v>
      </c>
      <c r="BS1554">
        <f t="shared" si="49"/>
        <v>-2.0000000000000018E-2</v>
      </c>
    </row>
    <row r="1555" spans="1:71">
      <c r="A1555" s="1">
        <v>44690</v>
      </c>
      <c r="B1555">
        <v>0.83</v>
      </c>
      <c r="C1555">
        <v>75</v>
      </c>
      <c r="D1555" s="3">
        <v>44690</v>
      </c>
      <c r="E1555">
        <v>1</v>
      </c>
      <c r="F1555" s="3">
        <v>44690</v>
      </c>
      <c r="G1555">
        <v>0.75</v>
      </c>
      <c r="H1555">
        <v>0.81</v>
      </c>
      <c r="I1555">
        <v>0.83</v>
      </c>
      <c r="J1555">
        <v>0.84</v>
      </c>
      <c r="K1555">
        <v>0.95</v>
      </c>
      <c r="L1555">
        <v>0.82</v>
      </c>
      <c r="M1555">
        <v>270</v>
      </c>
      <c r="P1555">
        <v>0.78</v>
      </c>
      <c r="Q1555">
        <v>0.82</v>
      </c>
      <c r="R1555">
        <v>0.83</v>
      </c>
      <c r="S1555">
        <v>0.85</v>
      </c>
      <c r="T1555">
        <v>0.8</v>
      </c>
      <c r="U1555">
        <v>343</v>
      </c>
      <c r="X1555">
        <v>0.65</v>
      </c>
      <c r="Y1555">
        <v>0.77</v>
      </c>
      <c r="Z1555">
        <v>0.8</v>
      </c>
      <c r="AA1555">
        <v>0.95</v>
      </c>
      <c r="AB1555">
        <v>0.8</v>
      </c>
      <c r="AC1555">
        <v>354</v>
      </c>
      <c r="AF1555">
        <v>0.65</v>
      </c>
      <c r="AG1555">
        <v>0.77</v>
      </c>
      <c r="AH1555">
        <v>0.8</v>
      </c>
      <c r="AI1555">
        <v>0.95</v>
      </c>
      <c r="AJ1555">
        <v>0.78</v>
      </c>
      <c r="AK1555">
        <v>931</v>
      </c>
      <c r="AN1555">
        <v>0.72</v>
      </c>
      <c r="AO1555">
        <v>0.76</v>
      </c>
      <c r="AP1555">
        <v>0.8</v>
      </c>
      <c r="AQ1555">
        <v>0.95</v>
      </c>
      <c r="AR1555" s="6">
        <v>0.9</v>
      </c>
      <c r="AS1555" s="8">
        <v>0.78</v>
      </c>
      <c r="AT1555">
        <v>0.05</v>
      </c>
      <c r="AU1555" s="7">
        <v>0.81799999999999995</v>
      </c>
      <c r="AV1555" s="7">
        <v>0.77800000000000002</v>
      </c>
      <c r="AW1555" s="19"/>
      <c r="AX1555" s="7">
        <v>17350000000</v>
      </c>
      <c r="AY1555" s="7">
        <v>21200000000</v>
      </c>
      <c r="AZ1555" s="4">
        <v>44690</v>
      </c>
      <c r="BA1555" s="2">
        <v>0.44</v>
      </c>
      <c r="BB1555" s="2">
        <v>2.13</v>
      </c>
      <c r="BC1555" s="4">
        <v>44690</v>
      </c>
      <c r="BD1555" s="2">
        <v>2.17</v>
      </c>
      <c r="BR1555">
        <f t="shared" si="48"/>
        <v>-0.12</v>
      </c>
      <c r="BS1555">
        <f t="shared" si="49"/>
        <v>-2.0000000000000018E-2</v>
      </c>
    </row>
    <row r="1556" spans="1:71">
      <c r="A1556" s="1">
        <v>44691</v>
      </c>
      <c r="B1556">
        <v>0.83</v>
      </c>
      <c r="C1556">
        <v>72</v>
      </c>
      <c r="D1556" s="3">
        <v>44691</v>
      </c>
      <c r="E1556">
        <v>1</v>
      </c>
      <c r="F1556" s="3">
        <v>44691</v>
      </c>
      <c r="G1556">
        <v>0.75</v>
      </c>
      <c r="H1556">
        <v>0.81</v>
      </c>
      <c r="I1556">
        <v>0.82</v>
      </c>
      <c r="J1556">
        <v>0.84</v>
      </c>
      <c r="K1556">
        <v>0.95</v>
      </c>
      <c r="L1556">
        <v>0.82</v>
      </c>
      <c r="M1556">
        <v>253</v>
      </c>
      <c r="P1556">
        <v>0.78</v>
      </c>
      <c r="Q1556">
        <v>0.82</v>
      </c>
      <c r="R1556">
        <v>0.83</v>
      </c>
      <c r="S1556">
        <v>0.85</v>
      </c>
      <c r="T1556">
        <v>0.8</v>
      </c>
      <c r="U1556">
        <v>338</v>
      </c>
      <c r="X1556">
        <v>0.71</v>
      </c>
      <c r="Y1556">
        <v>0.77</v>
      </c>
      <c r="Z1556">
        <v>0.8</v>
      </c>
      <c r="AA1556">
        <v>0.95</v>
      </c>
      <c r="AB1556">
        <v>0.8</v>
      </c>
      <c r="AC1556">
        <v>348</v>
      </c>
      <c r="AF1556">
        <v>0.71</v>
      </c>
      <c r="AG1556">
        <v>0.77</v>
      </c>
      <c r="AH1556">
        <v>0.8</v>
      </c>
      <c r="AI1556">
        <v>0.95</v>
      </c>
      <c r="AJ1556">
        <v>0.78</v>
      </c>
      <c r="AK1556">
        <v>914</v>
      </c>
      <c r="AN1556">
        <v>0.72</v>
      </c>
      <c r="AO1556">
        <v>0.76</v>
      </c>
      <c r="AP1556">
        <v>0.8</v>
      </c>
      <c r="AQ1556">
        <v>0.95</v>
      </c>
      <c r="AR1556" s="6">
        <v>0.9</v>
      </c>
      <c r="AS1556" s="8">
        <v>0.78</v>
      </c>
      <c r="AT1556">
        <v>0.05</v>
      </c>
      <c r="AU1556" s="7">
        <v>0.81799999999999995</v>
      </c>
      <c r="AV1556" s="7">
        <v>0.77500000000000002</v>
      </c>
      <c r="AW1556" s="19"/>
      <c r="AX1556" s="7">
        <v>34000000000</v>
      </c>
      <c r="AY1556" s="7">
        <v>26350000000</v>
      </c>
      <c r="AZ1556" s="4">
        <v>44691</v>
      </c>
      <c r="BA1556" s="2">
        <v>0.37</v>
      </c>
      <c r="BB1556" s="2">
        <v>2.1</v>
      </c>
      <c r="BC1556" s="4">
        <v>44691</v>
      </c>
      <c r="BD1556" s="2">
        <v>2.16</v>
      </c>
      <c r="BR1556">
        <f t="shared" si="48"/>
        <v>-0.12</v>
      </c>
      <c r="BS1556">
        <f t="shared" si="49"/>
        <v>-2.0000000000000018E-2</v>
      </c>
    </row>
    <row r="1557" spans="1:71">
      <c r="A1557" s="1">
        <v>44692</v>
      </c>
      <c r="B1557">
        <v>0.83</v>
      </c>
      <c r="C1557">
        <v>78</v>
      </c>
      <c r="D1557" s="3">
        <v>44692</v>
      </c>
      <c r="E1557">
        <v>1</v>
      </c>
      <c r="F1557" s="3">
        <v>44692</v>
      </c>
      <c r="G1557">
        <v>0.75</v>
      </c>
      <c r="H1557">
        <v>0.81</v>
      </c>
      <c r="I1557">
        <v>0.82</v>
      </c>
      <c r="J1557">
        <v>0.84</v>
      </c>
      <c r="K1557">
        <v>0.95</v>
      </c>
      <c r="L1557">
        <v>0.82</v>
      </c>
      <c r="M1557">
        <v>256</v>
      </c>
      <c r="P1557">
        <v>0.78</v>
      </c>
      <c r="Q1557">
        <v>0.82</v>
      </c>
      <c r="R1557">
        <v>0.83</v>
      </c>
      <c r="S1557">
        <v>0.88</v>
      </c>
      <c r="T1557">
        <v>0.8</v>
      </c>
      <c r="U1557">
        <v>344</v>
      </c>
      <c r="X1557">
        <v>0.6</v>
      </c>
      <c r="Y1557">
        <v>0.77</v>
      </c>
      <c r="Z1557">
        <v>0.8</v>
      </c>
      <c r="AA1557">
        <v>0.95</v>
      </c>
      <c r="AB1557">
        <v>0.8</v>
      </c>
      <c r="AC1557">
        <v>357</v>
      </c>
      <c r="AF1557">
        <v>0.68</v>
      </c>
      <c r="AG1557">
        <v>0.77</v>
      </c>
      <c r="AH1557">
        <v>0.8</v>
      </c>
      <c r="AI1557">
        <v>0.95</v>
      </c>
      <c r="AJ1557">
        <v>0.78</v>
      </c>
      <c r="AK1557">
        <v>925</v>
      </c>
      <c r="AN1557">
        <v>0.72</v>
      </c>
      <c r="AO1557">
        <v>0.76</v>
      </c>
      <c r="AP1557">
        <v>0.8</v>
      </c>
      <c r="AQ1557">
        <v>0.95</v>
      </c>
      <c r="AR1557" s="6">
        <v>0.9</v>
      </c>
      <c r="AS1557" s="8">
        <v>0.78</v>
      </c>
      <c r="AT1557">
        <v>0.05</v>
      </c>
      <c r="AU1557" s="7">
        <v>0.81799999999999995</v>
      </c>
      <c r="AV1557" s="7">
        <v>0.78900000000000003</v>
      </c>
      <c r="AW1557" s="19"/>
      <c r="AX1557" s="7">
        <v>40000000000</v>
      </c>
      <c r="AY1557" s="7">
        <v>23860000000</v>
      </c>
      <c r="AZ1557" s="4">
        <v>44692</v>
      </c>
      <c r="BA1557" s="2">
        <v>0.25</v>
      </c>
      <c r="BB1557" s="2">
        <v>2</v>
      </c>
      <c r="BC1557" s="4">
        <v>44692</v>
      </c>
      <c r="BD1557" s="2">
        <v>2.17</v>
      </c>
      <c r="BR1557">
        <f t="shared" si="48"/>
        <v>-0.12</v>
      </c>
      <c r="BS1557">
        <f t="shared" si="49"/>
        <v>-2.0000000000000018E-2</v>
      </c>
    </row>
    <row r="1558" spans="1:71">
      <c r="A1558" s="1">
        <v>44693</v>
      </c>
      <c r="B1558">
        <v>0.83</v>
      </c>
      <c r="C1558">
        <v>81</v>
      </c>
      <c r="D1558" s="3">
        <v>44693</v>
      </c>
      <c r="E1558">
        <v>1</v>
      </c>
      <c r="F1558" s="3">
        <v>44693</v>
      </c>
      <c r="G1558">
        <v>0.75</v>
      </c>
      <c r="H1558">
        <v>0.81</v>
      </c>
      <c r="I1558">
        <v>0.82</v>
      </c>
      <c r="J1558">
        <v>0.84</v>
      </c>
      <c r="K1558">
        <v>0.91</v>
      </c>
      <c r="L1558">
        <v>0.82</v>
      </c>
      <c r="M1558">
        <v>275</v>
      </c>
      <c r="P1558">
        <v>0.78</v>
      </c>
      <c r="Q1558">
        <v>0.82</v>
      </c>
      <c r="R1558">
        <v>0.83</v>
      </c>
      <c r="S1558">
        <v>0.88</v>
      </c>
      <c r="T1558">
        <v>0.8</v>
      </c>
      <c r="U1558">
        <v>345</v>
      </c>
      <c r="X1558">
        <v>0.4</v>
      </c>
      <c r="Y1558">
        <v>0.77</v>
      </c>
      <c r="Z1558">
        <v>0.8</v>
      </c>
      <c r="AA1558">
        <v>0.95</v>
      </c>
      <c r="AB1558">
        <v>0.8</v>
      </c>
      <c r="AC1558">
        <v>357</v>
      </c>
      <c r="AF1558">
        <v>0.4</v>
      </c>
      <c r="AG1558">
        <v>0.77</v>
      </c>
      <c r="AH1558">
        <v>0.8</v>
      </c>
      <c r="AI1558">
        <v>0.95</v>
      </c>
      <c r="AJ1558">
        <v>0.79</v>
      </c>
      <c r="AK1558">
        <v>922</v>
      </c>
      <c r="AN1558">
        <v>0.71</v>
      </c>
      <c r="AO1558">
        <v>0.77</v>
      </c>
      <c r="AP1558">
        <v>0.8</v>
      </c>
      <c r="AQ1558">
        <v>0.95</v>
      </c>
      <c r="AR1558" s="6">
        <v>0.9</v>
      </c>
      <c r="AS1558" s="8">
        <v>0.79</v>
      </c>
      <c r="AT1558">
        <v>0.05</v>
      </c>
      <c r="AU1558" s="7">
        <v>0.82</v>
      </c>
      <c r="AV1558" s="7">
        <v>0.79700000000000004</v>
      </c>
      <c r="AW1558" s="19"/>
      <c r="AX1558" s="7">
        <v>35700000000</v>
      </c>
      <c r="AY1558" s="7">
        <v>29150000000</v>
      </c>
      <c r="AZ1558" s="4">
        <v>44693</v>
      </c>
      <c r="BA1558" s="2">
        <v>0.28000000000000003</v>
      </c>
      <c r="BB1558" s="2">
        <v>1.88</v>
      </c>
      <c r="BC1558" s="4">
        <v>44693</v>
      </c>
      <c r="BD1558" s="2">
        <v>2.2000000000000002</v>
      </c>
      <c r="BR1558">
        <f t="shared" si="48"/>
        <v>-0.10999999999999999</v>
      </c>
      <c r="BS1558">
        <f t="shared" si="49"/>
        <v>-1.0000000000000009E-2</v>
      </c>
    </row>
    <row r="1559" spans="1:71">
      <c r="A1559" s="1">
        <v>44694</v>
      </c>
      <c r="B1559">
        <v>0.83</v>
      </c>
      <c r="C1559">
        <v>84</v>
      </c>
      <c r="D1559" s="3">
        <v>44694</v>
      </c>
      <c r="E1559">
        <v>1</v>
      </c>
      <c r="F1559" s="3">
        <v>44694</v>
      </c>
      <c r="G1559">
        <v>0.75</v>
      </c>
      <c r="H1559">
        <v>0.81</v>
      </c>
      <c r="I1559">
        <v>0.82</v>
      </c>
      <c r="J1559">
        <v>0.84</v>
      </c>
      <c r="K1559">
        <v>0.91</v>
      </c>
      <c r="L1559">
        <v>0.82</v>
      </c>
      <c r="M1559">
        <v>266</v>
      </c>
      <c r="P1559">
        <v>0.78</v>
      </c>
      <c r="Q1559">
        <v>0.82</v>
      </c>
      <c r="R1559">
        <v>0.83</v>
      </c>
      <c r="S1559">
        <v>0.87</v>
      </c>
      <c r="T1559">
        <v>0.8</v>
      </c>
      <c r="U1559">
        <v>341</v>
      </c>
      <c r="X1559">
        <v>0.55000000000000004</v>
      </c>
      <c r="Y1559">
        <v>0.77</v>
      </c>
      <c r="Z1559">
        <v>0.8</v>
      </c>
      <c r="AA1559">
        <v>0.95</v>
      </c>
      <c r="AB1559">
        <v>0.8</v>
      </c>
      <c r="AC1559">
        <v>356</v>
      </c>
      <c r="AF1559">
        <v>0.55000000000000004</v>
      </c>
      <c r="AG1559">
        <v>0.77</v>
      </c>
      <c r="AH1559">
        <v>0.8</v>
      </c>
      <c r="AI1559">
        <v>0.95</v>
      </c>
      <c r="AJ1559">
        <v>0.79</v>
      </c>
      <c r="AK1559">
        <v>917</v>
      </c>
      <c r="AN1559">
        <v>0.71</v>
      </c>
      <c r="AO1559">
        <v>0.77</v>
      </c>
      <c r="AP1559">
        <v>0.8</v>
      </c>
      <c r="AQ1559">
        <v>0.95</v>
      </c>
      <c r="AR1559" s="6">
        <v>0.9</v>
      </c>
      <c r="AS1559" s="8">
        <v>0.79</v>
      </c>
      <c r="AT1559">
        <v>0.05</v>
      </c>
      <c r="AU1559" s="7">
        <v>0.81899999999999995</v>
      </c>
      <c r="AV1559" s="7">
        <v>0.80100000000000005</v>
      </c>
      <c r="AW1559" s="19"/>
      <c r="AX1559" s="7">
        <v>44750000000</v>
      </c>
      <c r="AY1559" s="7">
        <v>41000000000</v>
      </c>
      <c r="AZ1559" s="4">
        <v>44694</v>
      </c>
      <c r="BA1559" s="2">
        <v>0.32</v>
      </c>
      <c r="BB1559" s="2">
        <v>1.9</v>
      </c>
      <c r="BC1559" s="4">
        <v>44694</v>
      </c>
      <c r="BD1559" s="2">
        <v>2.2400000000000002</v>
      </c>
      <c r="BR1559">
        <f t="shared" si="48"/>
        <v>-0.10999999999999999</v>
      </c>
      <c r="BS1559">
        <f t="shared" si="49"/>
        <v>-1.0000000000000009E-2</v>
      </c>
    </row>
    <row r="1560" spans="1:71">
      <c r="A1560" s="1">
        <v>44697</v>
      </c>
      <c r="B1560">
        <v>0.83</v>
      </c>
      <c r="C1560">
        <v>84</v>
      </c>
      <c r="D1560" s="3">
        <v>44697</v>
      </c>
      <c r="E1560">
        <v>1</v>
      </c>
      <c r="F1560" s="3">
        <v>44697</v>
      </c>
      <c r="G1560">
        <v>0.75</v>
      </c>
      <c r="H1560">
        <v>0.81</v>
      </c>
      <c r="I1560">
        <v>0.82</v>
      </c>
      <c r="J1560">
        <v>0.84</v>
      </c>
      <c r="K1560">
        <v>0.91</v>
      </c>
      <c r="L1560">
        <v>0.82</v>
      </c>
      <c r="M1560">
        <v>271</v>
      </c>
      <c r="P1560">
        <v>0.78</v>
      </c>
      <c r="Q1560">
        <v>0.82</v>
      </c>
      <c r="R1560">
        <v>0.83</v>
      </c>
      <c r="S1560">
        <v>0.87</v>
      </c>
      <c r="T1560">
        <v>0.8</v>
      </c>
      <c r="U1560">
        <v>356</v>
      </c>
      <c r="X1560">
        <v>0.4</v>
      </c>
      <c r="Y1560">
        <v>0.78</v>
      </c>
      <c r="Z1560">
        <v>0.8</v>
      </c>
      <c r="AA1560">
        <v>0.95</v>
      </c>
      <c r="AB1560">
        <v>0.8</v>
      </c>
      <c r="AC1560">
        <v>376</v>
      </c>
      <c r="AF1560">
        <v>0.4</v>
      </c>
      <c r="AG1560">
        <v>0.78</v>
      </c>
      <c r="AH1560">
        <v>0.8</v>
      </c>
      <c r="AI1560">
        <v>0.95</v>
      </c>
      <c r="AJ1560">
        <v>0.8</v>
      </c>
      <c r="AK1560">
        <v>1013</v>
      </c>
      <c r="AN1560">
        <v>0.65</v>
      </c>
      <c r="AO1560">
        <v>0.78</v>
      </c>
      <c r="AP1560">
        <v>0.81</v>
      </c>
      <c r="AQ1560">
        <v>0.87</v>
      </c>
      <c r="AR1560" s="6">
        <v>0.9</v>
      </c>
      <c r="AS1560" s="8">
        <v>0.8</v>
      </c>
      <c r="AT1560">
        <v>0.3</v>
      </c>
      <c r="AU1560" s="7">
        <v>0.82</v>
      </c>
      <c r="AV1560" s="7">
        <v>0.81</v>
      </c>
      <c r="AW1560" s="19"/>
      <c r="AX1560" s="7">
        <v>37150000000</v>
      </c>
      <c r="AY1560" s="7">
        <v>28500000000</v>
      </c>
      <c r="AZ1560" s="4">
        <v>44697</v>
      </c>
      <c r="BA1560" s="2">
        <v>0.3</v>
      </c>
      <c r="BB1560" s="2">
        <v>1.81</v>
      </c>
      <c r="BC1560" s="4">
        <v>44697</v>
      </c>
      <c r="BD1560" s="2">
        <v>2.29</v>
      </c>
      <c r="BR1560">
        <f t="shared" si="48"/>
        <v>-9.9999999999999978E-2</v>
      </c>
      <c r="BS1560">
        <f t="shared" si="49"/>
        <v>0</v>
      </c>
    </row>
    <row r="1561" spans="1:71">
      <c r="A1561" s="1">
        <v>44698</v>
      </c>
      <c r="B1561">
        <v>0.83</v>
      </c>
      <c r="C1561">
        <v>80</v>
      </c>
      <c r="D1561" s="3">
        <v>44698</v>
      </c>
      <c r="E1561">
        <v>1</v>
      </c>
      <c r="F1561" s="3">
        <v>44698</v>
      </c>
      <c r="G1561">
        <v>0.75</v>
      </c>
      <c r="H1561">
        <v>0.81</v>
      </c>
      <c r="I1561">
        <v>0.82</v>
      </c>
      <c r="J1561">
        <v>0.84</v>
      </c>
      <c r="K1561">
        <v>0.93</v>
      </c>
      <c r="L1561">
        <v>0.82</v>
      </c>
      <c r="M1561">
        <v>267</v>
      </c>
      <c r="P1561">
        <v>0.78</v>
      </c>
      <c r="Q1561">
        <v>0.81</v>
      </c>
      <c r="R1561">
        <v>0.83</v>
      </c>
      <c r="S1561">
        <v>0.88</v>
      </c>
      <c r="T1561">
        <v>0.8</v>
      </c>
      <c r="U1561">
        <v>352</v>
      </c>
      <c r="X1561">
        <v>0.4</v>
      </c>
      <c r="Y1561">
        <v>0.78</v>
      </c>
      <c r="Z1561">
        <v>0.8</v>
      </c>
      <c r="AA1561">
        <v>0.95</v>
      </c>
      <c r="AB1561">
        <v>0.8</v>
      </c>
      <c r="AC1561">
        <v>366</v>
      </c>
      <c r="AF1561">
        <v>0.4</v>
      </c>
      <c r="AG1561">
        <v>0.78</v>
      </c>
      <c r="AH1561">
        <v>0.8</v>
      </c>
      <c r="AI1561">
        <v>0.95</v>
      </c>
      <c r="AJ1561">
        <v>0.8</v>
      </c>
      <c r="AK1561">
        <v>977</v>
      </c>
      <c r="AN1561">
        <v>0.7</v>
      </c>
      <c r="AO1561">
        <v>0.78</v>
      </c>
      <c r="AP1561">
        <v>0.81</v>
      </c>
      <c r="AQ1561">
        <v>0.95</v>
      </c>
      <c r="AR1561" s="6">
        <v>0.9</v>
      </c>
      <c r="AS1561" s="8">
        <v>0.8</v>
      </c>
      <c r="AT1561">
        <v>0.3</v>
      </c>
      <c r="AU1561" s="7">
        <v>0.82</v>
      </c>
      <c r="AV1561" s="7">
        <v>0.8</v>
      </c>
      <c r="AW1561" s="19"/>
      <c r="AX1561" s="7">
        <v>46100000000</v>
      </c>
      <c r="AY1561" s="7">
        <v>27100000000</v>
      </c>
      <c r="AZ1561" s="4">
        <v>44698</v>
      </c>
      <c r="BA1561" s="2">
        <v>0.27</v>
      </c>
      <c r="BB1561" s="2">
        <v>1.92</v>
      </c>
      <c r="BC1561" s="4">
        <v>44698</v>
      </c>
      <c r="BD1561" s="2">
        <v>2.27</v>
      </c>
      <c r="BR1561">
        <f t="shared" si="48"/>
        <v>-9.9999999999999978E-2</v>
      </c>
      <c r="BS1561">
        <f t="shared" si="49"/>
        <v>0</v>
      </c>
    </row>
    <row r="1562" spans="1:71">
      <c r="A1562" s="1">
        <v>44699</v>
      </c>
      <c r="B1562">
        <v>0.83</v>
      </c>
      <c r="C1562">
        <v>75</v>
      </c>
      <c r="D1562" s="3">
        <v>44699</v>
      </c>
      <c r="E1562">
        <v>1</v>
      </c>
      <c r="F1562" s="3">
        <v>44699</v>
      </c>
      <c r="G1562">
        <v>0.75</v>
      </c>
      <c r="H1562">
        <v>0.81</v>
      </c>
      <c r="I1562">
        <v>0.82</v>
      </c>
      <c r="J1562">
        <v>0.84</v>
      </c>
      <c r="K1562">
        <v>0.95</v>
      </c>
      <c r="L1562">
        <v>0.82</v>
      </c>
      <c r="M1562">
        <v>252</v>
      </c>
      <c r="P1562">
        <v>0.77</v>
      </c>
      <c r="Q1562">
        <v>0.81</v>
      </c>
      <c r="R1562">
        <v>0.83</v>
      </c>
      <c r="S1562">
        <v>0.88</v>
      </c>
      <c r="T1562">
        <v>0.8</v>
      </c>
      <c r="U1562">
        <v>341</v>
      </c>
      <c r="X1562">
        <v>0.71</v>
      </c>
      <c r="Y1562">
        <v>0.77</v>
      </c>
      <c r="Z1562">
        <v>0.8</v>
      </c>
      <c r="AA1562">
        <v>0.95</v>
      </c>
      <c r="AB1562">
        <v>0.8</v>
      </c>
      <c r="AC1562">
        <v>355</v>
      </c>
      <c r="AF1562">
        <v>0.71</v>
      </c>
      <c r="AG1562">
        <v>0.78</v>
      </c>
      <c r="AH1562">
        <v>0.8</v>
      </c>
      <c r="AI1562">
        <v>0.95</v>
      </c>
      <c r="AJ1562">
        <v>0.79</v>
      </c>
      <c r="AK1562">
        <v>939</v>
      </c>
      <c r="AN1562">
        <v>0.73</v>
      </c>
      <c r="AO1562">
        <v>0.77</v>
      </c>
      <c r="AP1562">
        <v>0.8</v>
      </c>
      <c r="AQ1562">
        <v>0.95</v>
      </c>
      <c r="AR1562" s="6">
        <v>0.9</v>
      </c>
      <c r="AS1562" s="8">
        <v>0.79</v>
      </c>
      <c r="AT1562">
        <v>0.3</v>
      </c>
      <c r="AU1562" s="7">
        <v>0.81799999999999995</v>
      </c>
      <c r="AV1562" s="7">
        <v>0.78900000000000003</v>
      </c>
      <c r="AW1562" s="19"/>
      <c r="AX1562" s="7">
        <v>29000000000</v>
      </c>
      <c r="AY1562" s="7">
        <v>27910000000</v>
      </c>
      <c r="AZ1562" s="4">
        <v>44699</v>
      </c>
      <c r="BA1562" s="2">
        <v>0.21</v>
      </c>
      <c r="BB1562" s="2">
        <v>1.86</v>
      </c>
      <c r="BC1562" s="4">
        <v>44699</v>
      </c>
      <c r="BD1562" s="2">
        <v>2.31</v>
      </c>
      <c r="BR1562">
        <f t="shared" si="48"/>
        <v>-0.10999999999999999</v>
      </c>
      <c r="BS1562">
        <f t="shared" si="49"/>
        <v>-1.0000000000000009E-2</v>
      </c>
    </row>
    <row r="1563" spans="1:71">
      <c r="A1563" s="1">
        <v>44700</v>
      </c>
      <c r="B1563">
        <v>0.83</v>
      </c>
      <c r="C1563">
        <v>76</v>
      </c>
      <c r="D1563" s="3">
        <v>44700</v>
      </c>
      <c r="E1563">
        <v>1</v>
      </c>
      <c r="F1563" s="3">
        <v>44700</v>
      </c>
      <c r="G1563">
        <v>0.75</v>
      </c>
      <c r="H1563">
        <v>0.81</v>
      </c>
      <c r="I1563">
        <v>0.82</v>
      </c>
      <c r="J1563">
        <v>0.84</v>
      </c>
      <c r="K1563">
        <v>0.95</v>
      </c>
      <c r="L1563">
        <v>0.82</v>
      </c>
      <c r="M1563">
        <v>257</v>
      </c>
      <c r="P1563">
        <v>0.78</v>
      </c>
      <c r="Q1563">
        <v>0.81</v>
      </c>
      <c r="R1563">
        <v>0.83</v>
      </c>
      <c r="S1563">
        <v>0.88</v>
      </c>
      <c r="T1563">
        <v>0.8</v>
      </c>
      <c r="U1563">
        <v>344</v>
      </c>
      <c r="X1563">
        <v>0.4</v>
      </c>
      <c r="Y1563">
        <v>0.77</v>
      </c>
      <c r="Z1563">
        <v>0.8</v>
      </c>
      <c r="AA1563">
        <v>0.95</v>
      </c>
      <c r="AB1563">
        <v>0.79</v>
      </c>
      <c r="AC1563">
        <v>358</v>
      </c>
      <c r="AF1563">
        <v>0.4</v>
      </c>
      <c r="AG1563">
        <v>0.77</v>
      </c>
      <c r="AH1563">
        <v>0.8</v>
      </c>
      <c r="AI1563">
        <v>0.95</v>
      </c>
      <c r="AJ1563">
        <v>0.79</v>
      </c>
      <c r="AK1563">
        <v>982</v>
      </c>
      <c r="AN1563">
        <v>0.71</v>
      </c>
      <c r="AO1563">
        <v>0.77</v>
      </c>
      <c r="AP1563">
        <v>0.8</v>
      </c>
      <c r="AQ1563">
        <v>0.95</v>
      </c>
      <c r="AR1563" s="6">
        <v>0.9</v>
      </c>
      <c r="AS1563" s="8">
        <v>0.79</v>
      </c>
      <c r="AT1563">
        <v>0.3</v>
      </c>
      <c r="AU1563" s="7">
        <v>0.81499999999999995</v>
      </c>
      <c r="AV1563" s="7">
        <v>0.78400000000000003</v>
      </c>
      <c r="AW1563" s="19"/>
      <c r="AX1563" s="7">
        <v>36290000000</v>
      </c>
      <c r="AY1563" s="7">
        <v>31110000000</v>
      </c>
      <c r="AZ1563" s="4">
        <v>44700</v>
      </c>
      <c r="BA1563" s="2">
        <v>0.21</v>
      </c>
      <c r="BB1563" s="2">
        <v>1.79</v>
      </c>
      <c r="BC1563" s="4">
        <v>44700</v>
      </c>
      <c r="BD1563" s="2">
        <v>2.37</v>
      </c>
      <c r="BR1563">
        <f t="shared" si="48"/>
        <v>-0.10999999999999999</v>
      </c>
      <c r="BS1563">
        <f t="shared" si="49"/>
        <v>-1.0000000000000009E-2</v>
      </c>
    </row>
    <row r="1564" spans="1:71">
      <c r="A1564" s="1">
        <v>44701</v>
      </c>
      <c r="B1564">
        <v>0.83</v>
      </c>
      <c r="C1564">
        <v>82</v>
      </c>
      <c r="D1564" s="3">
        <v>44701</v>
      </c>
      <c r="E1564">
        <v>1</v>
      </c>
      <c r="F1564" s="3">
        <v>44701</v>
      </c>
      <c r="G1564">
        <v>0.75</v>
      </c>
      <c r="H1564">
        <v>0.81</v>
      </c>
      <c r="I1564">
        <v>0.82</v>
      </c>
      <c r="J1564">
        <v>0.84</v>
      </c>
      <c r="K1564">
        <v>0.9</v>
      </c>
      <c r="L1564">
        <v>0.82</v>
      </c>
      <c r="M1564">
        <v>261</v>
      </c>
      <c r="P1564">
        <v>0.78</v>
      </c>
      <c r="Q1564">
        <v>0.81</v>
      </c>
      <c r="R1564">
        <v>0.83</v>
      </c>
      <c r="S1564">
        <v>0.87</v>
      </c>
      <c r="T1564">
        <v>0.79</v>
      </c>
      <c r="U1564">
        <v>346</v>
      </c>
      <c r="X1564">
        <v>0.4</v>
      </c>
      <c r="Y1564">
        <v>0.77</v>
      </c>
      <c r="Z1564">
        <v>0.8</v>
      </c>
      <c r="AA1564">
        <v>0.95</v>
      </c>
      <c r="AB1564">
        <v>0.79</v>
      </c>
      <c r="AC1564">
        <v>362</v>
      </c>
      <c r="AF1564">
        <v>0.4</v>
      </c>
      <c r="AG1564">
        <v>0.77</v>
      </c>
      <c r="AH1564">
        <v>0.8</v>
      </c>
      <c r="AI1564">
        <v>0.95</v>
      </c>
      <c r="AJ1564">
        <v>0.78</v>
      </c>
      <c r="AK1564">
        <v>943</v>
      </c>
      <c r="AN1564">
        <v>0.71</v>
      </c>
      <c r="AO1564">
        <v>0.76</v>
      </c>
      <c r="AP1564">
        <v>0.8</v>
      </c>
      <c r="AQ1564">
        <v>0.95</v>
      </c>
      <c r="AR1564" s="6">
        <v>0.9</v>
      </c>
      <c r="AS1564" s="8">
        <v>0.78</v>
      </c>
      <c r="AT1564">
        <v>0.3</v>
      </c>
      <c r="AU1564" s="7">
        <v>0.81399999999999995</v>
      </c>
      <c r="AV1564" s="7">
        <v>0.77900000000000003</v>
      </c>
      <c r="AW1564" s="19"/>
      <c r="AX1564" s="7">
        <v>34400000000</v>
      </c>
      <c r="AY1564" s="7">
        <v>34550000000</v>
      </c>
      <c r="AZ1564" s="4">
        <v>44701</v>
      </c>
      <c r="BA1564" s="2">
        <v>0.18</v>
      </c>
      <c r="BB1564" s="2">
        <v>1.75</v>
      </c>
      <c r="BC1564" s="4">
        <v>44701</v>
      </c>
      <c r="BD1564" s="2">
        <v>2.36</v>
      </c>
      <c r="BR1564">
        <f t="shared" si="48"/>
        <v>-0.12</v>
      </c>
      <c r="BS1564">
        <f t="shared" si="49"/>
        <v>-1.0000000000000009E-2</v>
      </c>
    </row>
    <row r="1565" spans="1:71">
      <c r="A1565" s="1">
        <v>44704</v>
      </c>
      <c r="B1565">
        <v>0.83</v>
      </c>
      <c r="C1565">
        <v>82</v>
      </c>
      <c r="D1565" s="3">
        <v>44704</v>
      </c>
      <c r="E1565">
        <v>1</v>
      </c>
      <c r="F1565" s="3">
        <v>44704</v>
      </c>
      <c r="G1565">
        <v>0.75</v>
      </c>
      <c r="H1565">
        <v>0.8</v>
      </c>
      <c r="I1565">
        <v>0.82</v>
      </c>
      <c r="J1565">
        <v>0.84</v>
      </c>
      <c r="K1565">
        <v>0.95</v>
      </c>
      <c r="L1565">
        <v>0.82</v>
      </c>
      <c r="M1565">
        <v>254</v>
      </c>
      <c r="P1565">
        <v>0.78</v>
      </c>
      <c r="Q1565">
        <v>0.81</v>
      </c>
      <c r="R1565">
        <v>0.83</v>
      </c>
      <c r="S1565">
        <v>0.88</v>
      </c>
      <c r="T1565">
        <v>0.79</v>
      </c>
      <c r="U1565">
        <v>346</v>
      </c>
      <c r="X1565">
        <v>0.4</v>
      </c>
      <c r="Y1565">
        <v>0.77</v>
      </c>
      <c r="Z1565">
        <v>0.8</v>
      </c>
      <c r="AA1565">
        <v>0.95</v>
      </c>
      <c r="AB1565">
        <v>0.79</v>
      </c>
      <c r="AC1565">
        <v>364</v>
      </c>
      <c r="AF1565">
        <v>0.4</v>
      </c>
      <c r="AG1565">
        <v>0.77</v>
      </c>
      <c r="AH1565">
        <v>0.8</v>
      </c>
      <c r="AI1565">
        <v>0.95</v>
      </c>
      <c r="AJ1565">
        <v>0.78</v>
      </c>
      <c r="AK1565">
        <v>984</v>
      </c>
      <c r="AN1565">
        <v>0.71</v>
      </c>
      <c r="AO1565">
        <v>0.76</v>
      </c>
      <c r="AP1565">
        <v>0.8</v>
      </c>
      <c r="AQ1565">
        <v>0.95</v>
      </c>
      <c r="AR1565" s="6">
        <v>0.9</v>
      </c>
      <c r="AS1565" s="8">
        <v>0.78</v>
      </c>
      <c r="AT1565">
        <v>0.3</v>
      </c>
      <c r="AU1565" s="7">
        <v>0.81200000000000006</v>
      </c>
      <c r="AV1565" s="7">
        <v>0.78200000000000003</v>
      </c>
      <c r="AW1565" s="19"/>
      <c r="AX1565" s="7">
        <v>34250000000</v>
      </c>
      <c r="AY1565" s="7">
        <v>31860000000</v>
      </c>
      <c r="AZ1565" s="4">
        <v>44704</v>
      </c>
      <c r="BA1565" s="2">
        <v>0.21</v>
      </c>
      <c r="BB1565" s="2">
        <v>1.79</v>
      </c>
      <c r="BC1565" s="4">
        <v>44704</v>
      </c>
      <c r="BD1565" s="2">
        <v>2.33</v>
      </c>
      <c r="BR1565">
        <f t="shared" si="48"/>
        <v>-0.12</v>
      </c>
      <c r="BS1565">
        <f t="shared" si="49"/>
        <v>-1.0000000000000009E-2</v>
      </c>
    </row>
    <row r="1566" spans="1:71">
      <c r="A1566" s="1">
        <v>44705</v>
      </c>
      <c r="B1566">
        <v>0.83</v>
      </c>
      <c r="C1566">
        <v>82</v>
      </c>
      <c r="D1566" s="3">
        <v>44705</v>
      </c>
      <c r="E1566">
        <v>1</v>
      </c>
      <c r="F1566" s="3">
        <v>44705</v>
      </c>
      <c r="G1566">
        <v>0.75</v>
      </c>
      <c r="H1566">
        <v>0.81</v>
      </c>
      <c r="I1566">
        <v>0.82</v>
      </c>
      <c r="J1566">
        <v>0.84</v>
      </c>
      <c r="K1566">
        <v>0.95</v>
      </c>
      <c r="L1566">
        <v>0.82</v>
      </c>
      <c r="M1566">
        <v>253</v>
      </c>
      <c r="P1566">
        <v>0.78</v>
      </c>
      <c r="Q1566">
        <v>0.81</v>
      </c>
      <c r="R1566">
        <v>0.83</v>
      </c>
      <c r="S1566">
        <v>0.9</v>
      </c>
      <c r="T1566">
        <v>0.79</v>
      </c>
      <c r="U1566">
        <v>350</v>
      </c>
      <c r="X1566">
        <v>0.7</v>
      </c>
      <c r="Y1566">
        <v>0.77</v>
      </c>
      <c r="Z1566">
        <v>0.8</v>
      </c>
      <c r="AA1566">
        <v>0.95</v>
      </c>
      <c r="AB1566">
        <v>0.79</v>
      </c>
      <c r="AC1566">
        <v>366</v>
      </c>
      <c r="AF1566">
        <v>0.7</v>
      </c>
      <c r="AG1566">
        <v>0.77</v>
      </c>
      <c r="AH1566">
        <v>0.8</v>
      </c>
      <c r="AI1566">
        <v>0.95</v>
      </c>
      <c r="AJ1566">
        <v>0.78</v>
      </c>
      <c r="AK1566">
        <v>968</v>
      </c>
      <c r="AN1566">
        <v>0.72</v>
      </c>
      <c r="AO1566">
        <v>0.76</v>
      </c>
      <c r="AP1566">
        <v>0.8</v>
      </c>
      <c r="AQ1566">
        <v>0.95</v>
      </c>
      <c r="AR1566" s="6">
        <v>0.9</v>
      </c>
      <c r="AS1566" s="8">
        <v>0.78</v>
      </c>
      <c r="AT1566">
        <v>0.3</v>
      </c>
      <c r="AU1566" s="7">
        <v>0.81899999999999995</v>
      </c>
      <c r="AV1566" s="7">
        <v>0.78200000000000003</v>
      </c>
      <c r="AW1566" s="19"/>
      <c r="AX1566" s="7">
        <v>35860000000</v>
      </c>
      <c r="AY1566" s="7">
        <v>30930000000</v>
      </c>
      <c r="AZ1566" s="4">
        <v>44705</v>
      </c>
      <c r="BA1566" s="2">
        <v>0.26</v>
      </c>
      <c r="BB1566" s="2">
        <v>1.7</v>
      </c>
      <c r="BC1566" s="4">
        <v>44705</v>
      </c>
      <c r="BD1566" s="2">
        <v>2.34</v>
      </c>
      <c r="BR1566">
        <f t="shared" si="48"/>
        <v>-0.12</v>
      </c>
      <c r="BS1566">
        <f t="shared" si="49"/>
        <v>-1.0000000000000009E-2</v>
      </c>
    </row>
    <row r="1567" spans="1:71">
      <c r="A1567" s="1">
        <v>44706</v>
      </c>
      <c r="B1567">
        <v>0.83</v>
      </c>
      <c r="C1567">
        <v>85</v>
      </c>
      <c r="D1567" s="3">
        <v>44706</v>
      </c>
      <c r="E1567">
        <v>1</v>
      </c>
      <c r="F1567" s="3">
        <v>44706</v>
      </c>
      <c r="G1567">
        <v>0.75</v>
      </c>
      <c r="H1567">
        <v>0.8</v>
      </c>
      <c r="I1567">
        <v>0.82</v>
      </c>
      <c r="J1567">
        <v>0.84</v>
      </c>
      <c r="K1567">
        <v>0.95</v>
      </c>
      <c r="L1567">
        <v>0.82</v>
      </c>
      <c r="M1567">
        <v>260</v>
      </c>
      <c r="P1567">
        <v>0.78</v>
      </c>
      <c r="Q1567">
        <v>0.81</v>
      </c>
      <c r="R1567">
        <v>0.83</v>
      </c>
      <c r="S1567">
        <v>0.89</v>
      </c>
      <c r="T1567">
        <v>0.79</v>
      </c>
      <c r="U1567">
        <v>346</v>
      </c>
      <c r="X1567">
        <v>0.65</v>
      </c>
      <c r="Y1567">
        <v>0.77</v>
      </c>
      <c r="Z1567">
        <v>0.8</v>
      </c>
      <c r="AA1567">
        <v>0.95</v>
      </c>
      <c r="AB1567">
        <v>0.79</v>
      </c>
      <c r="AC1567">
        <v>362</v>
      </c>
      <c r="AF1567">
        <v>0.65</v>
      </c>
      <c r="AG1567">
        <v>0.77</v>
      </c>
      <c r="AH1567">
        <v>0.8</v>
      </c>
      <c r="AI1567">
        <v>0.95</v>
      </c>
      <c r="AJ1567">
        <v>0.78</v>
      </c>
      <c r="AK1567">
        <v>942</v>
      </c>
      <c r="AN1567">
        <v>0.72</v>
      </c>
      <c r="AO1567">
        <v>0.76</v>
      </c>
      <c r="AP1567">
        <v>0.8</v>
      </c>
      <c r="AQ1567">
        <v>0.95</v>
      </c>
      <c r="AR1567" s="6">
        <v>0.9</v>
      </c>
      <c r="AS1567" s="8">
        <v>0.78</v>
      </c>
      <c r="AT1567">
        <v>0.3</v>
      </c>
      <c r="AU1567" s="7">
        <v>0.82</v>
      </c>
      <c r="AV1567" s="7">
        <v>0.78200000000000003</v>
      </c>
      <c r="AW1567" s="19"/>
      <c r="AX1567" s="7">
        <v>32500000000</v>
      </c>
      <c r="AY1567" s="7">
        <v>33880000000</v>
      </c>
      <c r="AZ1567" s="4">
        <v>44706</v>
      </c>
      <c r="BA1567" s="2">
        <v>0.27</v>
      </c>
      <c r="BB1567" s="2">
        <v>1.69</v>
      </c>
      <c r="BC1567" s="4">
        <v>44706</v>
      </c>
      <c r="BD1567" s="2">
        <v>2.29</v>
      </c>
      <c r="BR1567">
        <f t="shared" si="48"/>
        <v>-0.12</v>
      </c>
      <c r="BS1567">
        <f t="shared" si="49"/>
        <v>-1.0000000000000009E-2</v>
      </c>
    </row>
    <row r="1568" spans="1:71">
      <c r="A1568" s="1">
        <v>44707</v>
      </c>
      <c r="B1568">
        <v>0.83</v>
      </c>
      <c r="C1568">
        <v>81</v>
      </c>
      <c r="D1568" s="3">
        <v>44707</v>
      </c>
      <c r="E1568">
        <v>1</v>
      </c>
      <c r="F1568" s="3">
        <v>44707</v>
      </c>
      <c r="G1568">
        <v>0.75</v>
      </c>
      <c r="H1568">
        <v>0.8</v>
      </c>
      <c r="I1568">
        <v>0.82</v>
      </c>
      <c r="J1568">
        <v>0.84</v>
      </c>
      <c r="K1568">
        <v>0.95</v>
      </c>
      <c r="L1568">
        <v>0.82</v>
      </c>
      <c r="M1568">
        <v>252</v>
      </c>
      <c r="P1568">
        <v>0.78</v>
      </c>
      <c r="Q1568">
        <v>0.81</v>
      </c>
      <c r="R1568">
        <v>0.83</v>
      </c>
      <c r="S1568">
        <v>0.89</v>
      </c>
      <c r="T1568">
        <v>0.79</v>
      </c>
      <c r="U1568">
        <v>351</v>
      </c>
      <c r="X1568">
        <v>0.3</v>
      </c>
      <c r="Y1568">
        <v>0.77</v>
      </c>
      <c r="Z1568">
        <v>0.8</v>
      </c>
      <c r="AA1568">
        <v>0.95</v>
      </c>
      <c r="AB1568">
        <v>0.79</v>
      </c>
      <c r="AC1568">
        <v>368</v>
      </c>
      <c r="AF1568">
        <v>0.3</v>
      </c>
      <c r="AG1568">
        <v>0.77</v>
      </c>
      <c r="AH1568">
        <v>0.8</v>
      </c>
      <c r="AI1568">
        <v>0.95</v>
      </c>
      <c r="AJ1568">
        <v>0.78</v>
      </c>
      <c r="AK1568">
        <v>955</v>
      </c>
      <c r="AN1568">
        <v>0.7</v>
      </c>
      <c r="AO1568">
        <v>0.76</v>
      </c>
      <c r="AP1568">
        <v>0.8</v>
      </c>
      <c r="AQ1568">
        <v>0.95</v>
      </c>
      <c r="AR1568" s="6">
        <v>0.9</v>
      </c>
      <c r="AS1568" s="8">
        <v>0.78</v>
      </c>
      <c r="AT1568">
        <v>0.3</v>
      </c>
      <c r="AU1568" s="7">
        <v>0.81899999999999995</v>
      </c>
      <c r="AV1568" s="7">
        <v>0.78900000000000003</v>
      </c>
      <c r="AW1568" s="19"/>
      <c r="AX1568" s="7">
        <v>42300000000</v>
      </c>
      <c r="AY1568" s="7">
        <v>42780000000</v>
      </c>
      <c r="AZ1568" s="4">
        <v>44707</v>
      </c>
      <c r="BA1568" s="2">
        <v>0.28999999999999998</v>
      </c>
      <c r="BB1568" s="2">
        <v>1.68</v>
      </c>
      <c r="BC1568" s="4">
        <v>44707</v>
      </c>
      <c r="BD1568" s="2">
        <v>2.25</v>
      </c>
      <c r="BR1568">
        <f t="shared" si="48"/>
        <v>-0.12</v>
      </c>
      <c r="BS1568">
        <f t="shared" si="49"/>
        <v>-1.0000000000000009E-2</v>
      </c>
    </row>
    <row r="1569" spans="1:72">
      <c r="A1569" s="1">
        <v>44708</v>
      </c>
      <c r="B1569">
        <v>0.83</v>
      </c>
      <c r="C1569">
        <v>79</v>
      </c>
      <c r="D1569" s="3">
        <v>44708</v>
      </c>
      <c r="E1569">
        <v>1</v>
      </c>
      <c r="F1569" s="3">
        <v>44708</v>
      </c>
      <c r="G1569">
        <v>0.75</v>
      </c>
      <c r="H1569">
        <v>0.8</v>
      </c>
      <c r="I1569">
        <v>0.82</v>
      </c>
      <c r="J1569">
        <v>0.84</v>
      </c>
      <c r="K1569">
        <v>0.95</v>
      </c>
      <c r="L1569">
        <v>0.82</v>
      </c>
      <c r="M1569">
        <v>254</v>
      </c>
      <c r="P1569">
        <v>0.78</v>
      </c>
      <c r="Q1569">
        <v>0.81</v>
      </c>
      <c r="R1569">
        <v>0.83</v>
      </c>
      <c r="S1569">
        <v>0.88</v>
      </c>
      <c r="T1569">
        <v>0.79</v>
      </c>
      <c r="U1569">
        <v>344</v>
      </c>
      <c r="X1569">
        <v>0.65</v>
      </c>
      <c r="Y1569">
        <v>0.77</v>
      </c>
      <c r="Z1569">
        <v>0.8</v>
      </c>
      <c r="AA1569">
        <v>0.95</v>
      </c>
      <c r="AB1569">
        <v>0.79</v>
      </c>
      <c r="AC1569">
        <v>365</v>
      </c>
      <c r="AF1569">
        <v>0.65</v>
      </c>
      <c r="AG1569">
        <v>0.77</v>
      </c>
      <c r="AH1569">
        <v>0.8</v>
      </c>
      <c r="AI1569">
        <v>0.95</v>
      </c>
      <c r="AJ1569">
        <v>0.78</v>
      </c>
      <c r="AK1569">
        <v>963</v>
      </c>
      <c r="AN1569">
        <v>0.72</v>
      </c>
      <c r="AO1569">
        <v>0.76</v>
      </c>
      <c r="AP1569">
        <v>0.8</v>
      </c>
      <c r="AQ1569">
        <v>0.95</v>
      </c>
      <c r="AR1569" s="6">
        <v>0.9</v>
      </c>
      <c r="AS1569" s="8">
        <v>0.78</v>
      </c>
      <c r="AT1569">
        <v>0.3</v>
      </c>
      <c r="AU1569" s="7">
        <v>0.82099999999999995</v>
      </c>
      <c r="AV1569" s="7">
        <v>0.78500000000000003</v>
      </c>
      <c r="AW1569" s="19"/>
      <c r="AX1569" s="7">
        <v>49394000000</v>
      </c>
      <c r="AY1569" s="7">
        <v>30130000000</v>
      </c>
      <c r="AZ1569" s="4">
        <v>44708</v>
      </c>
      <c r="BA1569" s="2">
        <v>0.27</v>
      </c>
      <c r="BB1569" s="2">
        <v>1.66</v>
      </c>
      <c r="BC1569" s="4">
        <v>44708</v>
      </c>
      <c r="BD1569" s="2">
        <v>2.2599999999999998</v>
      </c>
      <c r="BR1569">
        <f t="shared" si="48"/>
        <v>-0.12</v>
      </c>
      <c r="BS1569">
        <f t="shared" si="49"/>
        <v>-1.0000000000000009E-2</v>
      </c>
    </row>
    <row r="1570" spans="1:72">
      <c r="A1570" s="1">
        <v>44712</v>
      </c>
      <c r="B1570">
        <v>0.83</v>
      </c>
      <c r="C1570">
        <v>76</v>
      </c>
      <c r="D1570" s="3">
        <v>44712</v>
      </c>
      <c r="E1570">
        <v>1</v>
      </c>
      <c r="F1570" s="3">
        <v>44712</v>
      </c>
      <c r="G1570">
        <v>0.75</v>
      </c>
      <c r="H1570">
        <v>0.79</v>
      </c>
      <c r="I1570">
        <v>0.82</v>
      </c>
      <c r="J1570">
        <v>0.84</v>
      </c>
      <c r="K1570">
        <v>0.91</v>
      </c>
      <c r="L1570">
        <v>0.82</v>
      </c>
      <c r="M1570">
        <v>235</v>
      </c>
      <c r="P1570">
        <v>0.78</v>
      </c>
      <c r="Q1570">
        <v>0.81</v>
      </c>
      <c r="R1570">
        <v>0.83</v>
      </c>
      <c r="S1570">
        <v>0.88</v>
      </c>
      <c r="T1570">
        <v>0.79</v>
      </c>
      <c r="U1570">
        <v>351</v>
      </c>
      <c r="X1570">
        <v>0.3</v>
      </c>
      <c r="Y1570">
        <v>0.77</v>
      </c>
      <c r="Z1570">
        <v>0.8</v>
      </c>
      <c r="AA1570">
        <v>0.95</v>
      </c>
      <c r="AB1570">
        <v>0.8</v>
      </c>
      <c r="AC1570">
        <v>366</v>
      </c>
      <c r="AF1570">
        <v>0.3</v>
      </c>
      <c r="AG1570">
        <v>0.77</v>
      </c>
      <c r="AH1570">
        <v>0.8</v>
      </c>
      <c r="AI1570">
        <v>0.95</v>
      </c>
      <c r="AJ1570">
        <v>0.79</v>
      </c>
      <c r="AK1570">
        <v>1040</v>
      </c>
      <c r="AN1570">
        <v>0.71</v>
      </c>
      <c r="AO1570">
        <v>0.77</v>
      </c>
      <c r="AP1570">
        <v>0.8</v>
      </c>
      <c r="AQ1570">
        <v>0.87</v>
      </c>
      <c r="AR1570" s="6">
        <v>0.9</v>
      </c>
      <c r="AS1570" s="8">
        <v>0.79</v>
      </c>
      <c r="AT1570">
        <v>0.3</v>
      </c>
      <c r="AU1570" s="7">
        <v>0.82899999999999996</v>
      </c>
      <c r="AV1570" s="7">
        <v>0.80400000000000005</v>
      </c>
      <c r="AW1570" s="19"/>
      <c r="AX1570" s="7">
        <v>42820000000</v>
      </c>
      <c r="AY1570" s="7">
        <v>29370000000</v>
      </c>
      <c r="AZ1570" s="4">
        <v>44712</v>
      </c>
      <c r="BA1570" s="2">
        <v>0.32</v>
      </c>
      <c r="BB1570" s="2">
        <v>1.69</v>
      </c>
      <c r="BC1570" s="4">
        <v>44712</v>
      </c>
      <c r="BD1570" s="2">
        <v>2.1800000000000002</v>
      </c>
      <c r="BR1570">
        <f t="shared" si="48"/>
        <v>-0.10999999999999999</v>
      </c>
      <c r="BS1570">
        <f t="shared" si="49"/>
        <v>0</v>
      </c>
    </row>
    <row r="1571" spans="1:72">
      <c r="A1571" s="1">
        <v>44713</v>
      </c>
      <c r="B1571">
        <v>0.83</v>
      </c>
      <c r="C1571">
        <v>85</v>
      </c>
      <c r="D1571" s="3">
        <v>44713</v>
      </c>
      <c r="E1571">
        <v>1</v>
      </c>
      <c r="F1571" s="3">
        <v>44713</v>
      </c>
      <c r="G1571">
        <v>0.75</v>
      </c>
      <c r="H1571">
        <v>0.8</v>
      </c>
      <c r="I1571">
        <v>0.82</v>
      </c>
      <c r="J1571">
        <v>0.84</v>
      </c>
      <c r="K1571">
        <v>0.9</v>
      </c>
      <c r="L1571">
        <v>0.82</v>
      </c>
      <c r="M1571">
        <v>255</v>
      </c>
      <c r="P1571">
        <v>0.79</v>
      </c>
      <c r="Q1571">
        <v>0.81</v>
      </c>
      <c r="R1571">
        <v>0.83</v>
      </c>
      <c r="S1571">
        <v>0.86</v>
      </c>
      <c r="T1571">
        <v>0.8</v>
      </c>
      <c r="U1571">
        <v>355</v>
      </c>
      <c r="X1571">
        <v>0.65</v>
      </c>
      <c r="Y1571">
        <v>0.77</v>
      </c>
      <c r="Z1571">
        <v>0.8</v>
      </c>
      <c r="AA1571">
        <v>0.95</v>
      </c>
      <c r="AB1571">
        <v>0.8</v>
      </c>
      <c r="AC1571">
        <v>370</v>
      </c>
      <c r="AF1571">
        <v>0.65</v>
      </c>
      <c r="AG1571">
        <v>0.77</v>
      </c>
      <c r="AH1571">
        <v>0.8</v>
      </c>
      <c r="AI1571">
        <v>0.95</v>
      </c>
      <c r="AJ1571">
        <v>0.8</v>
      </c>
      <c r="AK1571">
        <v>994</v>
      </c>
      <c r="AN1571">
        <v>0.73</v>
      </c>
      <c r="AO1571">
        <v>0.77</v>
      </c>
      <c r="AP1571">
        <v>0.8</v>
      </c>
      <c r="AQ1571">
        <v>0.95</v>
      </c>
      <c r="AR1571" s="6">
        <v>0.9</v>
      </c>
      <c r="AS1571" s="8">
        <v>0.8</v>
      </c>
      <c r="AT1571">
        <v>0.3</v>
      </c>
      <c r="AU1571" s="7">
        <v>0.83499999999999996</v>
      </c>
      <c r="AV1571" s="7">
        <v>0.80300000000000005</v>
      </c>
      <c r="AW1571" s="19"/>
      <c r="AX1571" s="7">
        <v>27450000000</v>
      </c>
      <c r="AY1571" s="7">
        <v>27310000000</v>
      </c>
      <c r="AZ1571" s="4">
        <v>44713</v>
      </c>
      <c r="BA1571" s="2">
        <v>0.28000000000000003</v>
      </c>
      <c r="BB1571" s="2">
        <v>1.79</v>
      </c>
      <c r="BC1571" s="4">
        <v>44713</v>
      </c>
      <c r="BD1571" s="2">
        <v>2.08</v>
      </c>
      <c r="BR1571">
        <f t="shared" si="48"/>
        <v>-9.9999999999999978E-2</v>
      </c>
      <c r="BS1571">
        <f t="shared" si="49"/>
        <v>0</v>
      </c>
    </row>
    <row r="1572" spans="1:72">
      <c r="A1572" s="1">
        <v>44714</v>
      </c>
      <c r="B1572">
        <v>0.83</v>
      </c>
      <c r="C1572">
        <v>83</v>
      </c>
      <c r="D1572" s="3">
        <v>44714</v>
      </c>
      <c r="E1572">
        <v>1</v>
      </c>
      <c r="F1572" s="3">
        <v>44714</v>
      </c>
      <c r="G1572">
        <v>0.75</v>
      </c>
      <c r="H1572">
        <v>0.8</v>
      </c>
      <c r="I1572">
        <v>0.82</v>
      </c>
      <c r="J1572">
        <v>0.84</v>
      </c>
      <c r="K1572">
        <v>0.88</v>
      </c>
      <c r="L1572">
        <v>0.82</v>
      </c>
      <c r="M1572">
        <v>256</v>
      </c>
      <c r="P1572">
        <v>0.79</v>
      </c>
      <c r="Q1572">
        <v>0.81</v>
      </c>
      <c r="R1572">
        <v>0.83</v>
      </c>
      <c r="S1572">
        <v>0.86</v>
      </c>
      <c r="T1572">
        <v>0.79</v>
      </c>
      <c r="U1572">
        <v>355</v>
      </c>
      <c r="X1572">
        <v>0.5</v>
      </c>
      <c r="Y1572">
        <v>0.77</v>
      </c>
      <c r="Z1572">
        <v>0.8</v>
      </c>
      <c r="AA1572">
        <v>0.95</v>
      </c>
      <c r="AB1572">
        <v>0.79</v>
      </c>
      <c r="AC1572">
        <v>368</v>
      </c>
      <c r="AF1572">
        <v>0.51</v>
      </c>
      <c r="AG1572">
        <v>0.77</v>
      </c>
      <c r="AH1572">
        <v>0.8</v>
      </c>
      <c r="AI1572">
        <v>0.95</v>
      </c>
      <c r="AJ1572">
        <v>0.79</v>
      </c>
      <c r="AK1572">
        <v>974</v>
      </c>
      <c r="AN1572">
        <v>0.7</v>
      </c>
      <c r="AO1572">
        <v>0.77</v>
      </c>
      <c r="AP1572">
        <v>0.8</v>
      </c>
      <c r="AQ1572">
        <v>0.95</v>
      </c>
      <c r="AR1572" s="6">
        <v>0.9</v>
      </c>
      <c r="AS1572" s="8">
        <v>0.79</v>
      </c>
      <c r="AT1572">
        <v>0.3</v>
      </c>
      <c r="AU1572" s="7">
        <v>0.81899999999999995</v>
      </c>
      <c r="AV1572" s="7">
        <v>0.79500000000000004</v>
      </c>
      <c r="AW1572" s="19"/>
      <c r="AX1572" s="7">
        <v>19400000000</v>
      </c>
      <c r="AY1572" s="7">
        <v>23610000000</v>
      </c>
      <c r="AZ1572" s="4">
        <v>44714</v>
      </c>
      <c r="BA1572" s="2">
        <v>0.27</v>
      </c>
      <c r="BB1572" s="2">
        <v>1.75</v>
      </c>
      <c r="BC1572" s="4">
        <v>44714</v>
      </c>
      <c r="BD1572" s="2">
        <v>2.1</v>
      </c>
      <c r="BR1572">
        <f t="shared" si="48"/>
        <v>-0.10999999999999999</v>
      </c>
      <c r="BS1572">
        <f t="shared" si="49"/>
        <v>0</v>
      </c>
    </row>
    <row r="1573" spans="1:72">
      <c r="A1573" s="1">
        <v>44715</v>
      </c>
      <c r="B1573">
        <v>0.83</v>
      </c>
      <c r="C1573">
        <v>85</v>
      </c>
      <c r="D1573" s="3">
        <v>44715</v>
      </c>
      <c r="E1573">
        <v>1</v>
      </c>
      <c r="F1573" s="3">
        <v>44715</v>
      </c>
      <c r="G1573">
        <v>0.75</v>
      </c>
      <c r="H1573">
        <v>0.8</v>
      </c>
      <c r="I1573">
        <v>0.82</v>
      </c>
      <c r="J1573">
        <v>0.83</v>
      </c>
      <c r="K1573">
        <v>0.88</v>
      </c>
      <c r="L1573">
        <v>0.82</v>
      </c>
      <c r="M1573">
        <v>252</v>
      </c>
      <c r="P1573">
        <v>0.78</v>
      </c>
      <c r="Q1573">
        <v>0.81</v>
      </c>
      <c r="R1573">
        <v>0.83</v>
      </c>
      <c r="S1573">
        <v>0.85</v>
      </c>
      <c r="T1573">
        <v>0.79</v>
      </c>
      <c r="U1573">
        <v>354</v>
      </c>
      <c r="X1573">
        <v>0.7</v>
      </c>
      <c r="Y1573">
        <v>0.77</v>
      </c>
      <c r="Z1573">
        <v>0.8</v>
      </c>
      <c r="AA1573">
        <v>0.95</v>
      </c>
      <c r="AB1573">
        <v>0.79</v>
      </c>
      <c r="AC1573">
        <v>365</v>
      </c>
      <c r="AF1573">
        <v>0.7</v>
      </c>
      <c r="AG1573">
        <v>0.77</v>
      </c>
      <c r="AH1573">
        <v>0.8</v>
      </c>
      <c r="AI1573">
        <v>0.95</v>
      </c>
      <c r="AJ1573">
        <v>0.78</v>
      </c>
      <c r="AK1573">
        <v>954</v>
      </c>
      <c r="AN1573">
        <v>0.73</v>
      </c>
      <c r="AO1573">
        <v>0.76</v>
      </c>
      <c r="AP1573">
        <v>0.8</v>
      </c>
      <c r="AQ1573">
        <v>0.95</v>
      </c>
      <c r="AR1573" s="6">
        <v>0.9</v>
      </c>
      <c r="AS1573" s="8">
        <v>0.78</v>
      </c>
      <c r="AT1573">
        <v>0.3</v>
      </c>
      <c r="AU1573" s="7">
        <v>0.81</v>
      </c>
      <c r="AV1573" s="7">
        <v>0.77700000000000002</v>
      </c>
      <c r="AW1573" s="19"/>
      <c r="AX1573" s="7">
        <v>23300000000</v>
      </c>
      <c r="AY1573" s="7">
        <v>24510000000</v>
      </c>
      <c r="AZ1573" s="4">
        <v>44715</v>
      </c>
      <c r="BA1573" s="2">
        <v>0.3</v>
      </c>
      <c r="BB1573" s="2">
        <v>1.75</v>
      </c>
      <c r="BC1573" s="4">
        <v>44715</v>
      </c>
      <c r="BD1573" s="2">
        <v>2.09</v>
      </c>
      <c r="BR1573">
        <f t="shared" si="48"/>
        <v>-0.12</v>
      </c>
      <c r="BS1573">
        <f t="shared" si="49"/>
        <v>-1.0000000000000009E-2</v>
      </c>
    </row>
    <row r="1574" spans="1:72">
      <c r="A1574" s="1">
        <v>44718</v>
      </c>
      <c r="B1574">
        <v>0.83</v>
      </c>
      <c r="C1574">
        <v>85</v>
      </c>
      <c r="D1574" s="3">
        <v>44718</v>
      </c>
      <c r="E1574">
        <v>1</v>
      </c>
      <c r="F1574" s="3">
        <v>44718</v>
      </c>
      <c r="G1574">
        <v>0.75</v>
      </c>
      <c r="H1574">
        <v>0.8</v>
      </c>
      <c r="I1574">
        <v>0.82</v>
      </c>
      <c r="J1574">
        <v>0.83</v>
      </c>
      <c r="K1574">
        <v>0.9</v>
      </c>
      <c r="L1574">
        <v>0.82</v>
      </c>
      <c r="M1574">
        <v>266</v>
      </c>
      <c r="P1574">
        <v>0.78</v>
      </c>
      <c r="Q1574">
        <v>0.81</v>
      </c>
      <c r="R1574">
        <v>0.83</v>
      </c>
      <c r="S1574">
        <v>0.87</v>
      </c>
      <c r="T1574">
        <v>0.78</v>
      </c>
      <c r="U1574">
        <v>348</v>
      </c>
      <c r="X1574">
        <v>0.65</v>
      </c>
      <c r="Y1574">
        <v>0.77</v>
      </c>
      <c r="Z1574">
        <v>0.8</v>
      </c>
      <c r="AA1574">
        <v>0.95</v>
      </c>
      <c r="AB1574">
        <v>0.78</v>
      </c>
      <c r="AC1574">
        <v>360</v>
      </c>
      <c r="AF1574">
        <v>0.65</v>
      </c>
      <c r="AG1574">
        <v>0.77</v>
      </c>
      <c r="AH1574">
        <v>0.8</v>
      </c>
      <c r="AI1574">
        <v>0.95</v>
      </c>
      <c r="AJ1574">
        <v>0.78</v>
      </c>
      <c r="AK1574">
        <v>959</v>
      </c>
      <c r="AN1574">
        <v>0.72</v>
      </c>
      <c r="AO1574">
        <v>0.76</v>
      </c>
      <c r="AP1574">
        <v>0.8</v>
      </c>
      <c r="AQ1574">
        <v>0.95</v>
      </c>
      <c r="AR1574" s="6">
        <v>0.9</v>
      </c>
      <c r="AS1574" s="8">
        <v>0.78</v>
      </c>
      <c r="AT1574">
        <v>0.3</v>
      </c>
      <c r="AU1574" s="7">
        <v>0.81399999999999995</v>
      </c>
      <c r="AV1574" s="7">
        <v>0.78300000000000003</v>
      </c>
      <c r="AW1574" s="19"/>
      <c r="AX1574" s="7">
        <v>33050000000</v>
      </c>
      <c r="AY1574" s="7">
        <v>33160000000</v>
      </c>
      <c r="AZ1574" s="4">
        <v>44718</v>
      </c>
      <c r="BA1574" s="2">
        <v>0.31</v>
      </c>
      <c r="BB1574" s="2">
        <v>1.78</v>
      </c>
      <c r="BC1574" s="4">
        <v>44718</v>
      </c>
      <c r="BD1574" s="2">
        <v>2.08</v>
      </c>
      <c r="BR1574">
        <f t="shared" si="48"/>
        <v>-0.12</v>
      </c>
      <c r="BS1574">
        <f t="shared" si="49"/>
        <v>0</v>
      </c>
    </row>
    <row r="1575" spans="1:72">
      <c r="A1575" s="1">
        <v>44719</v>
      </c>
      <c r="B1575">
        <v>0.83</v>
      </c>
      <c r="C1575">
        <v>82</v>
      </c>
      <c r="D1575" s="3">
        <v>44719</v>
      </c>
      <c r="E1575">
        <v>1</v>
      </c>
      <c r="F1575" s="3">
        <v>44719</v>
      </c>
      <c r="G1575">
        <v>0.75</v>
      </c>
      <c r="H1575">
        <v>0.8</v>
      </c>
      <c r="I1575">
        <v>0.82</v>
      </c>
      <c r="J1575">
        <v>0.84</v>
      </c>
      <c r="K1575">
        <v>0.88</v>
      </c>
      <c r="L1575">
        <v>0.82</v>
      </c>
      <c r="M1575">
        <v>252</v>
      </c>
      <c r="P1575">
        <v>0.78</v>
      </c>
      <c r="Q1575">
        <v>0.81</v>
      </c>
      <c r="R1575">
        <v>0.83</v>
      </c>
      <c r="S1575">
        <v>0.86</v>
      </c>
      <c r="T1575">
        <v>0.79</v>
      </c>
      <c r="U1575">
        <v>349</v>
      </c>
      <c r="X1575">
        <v>0.6</v>
      </c>
      <c r="Y1575">
        <v>0.76</v>
      </c>
      <c r="Z1575">
        <v>0.8</v>
      </c>
      <c r="AA1575">
        <v>0.95</v>
      </c>
      <c r="AB1575">
        <v>0.78</v>
      </c>
      <c r="AC1575">
        <v>365</v>
      </c>
      <c r="AF1575">
        <v>0.6</v>
      </c>
      <c r="AG1575">
        <v>0.76</v>
      </c>
      <c r="AH1575">
        <v>0.8</v>
      </c>
      <c r="AI1575">
        <v>0.95</v>
      </c>
      <c r="AJ1575">
        <v>0.77</v>
      </c>
      <c r="AK1575">
        <v>947</v>
      </c>
      <c r="AN1575">
        <v>0.7</v>
      </c>
      <c r="AO1575">
        <v>0.75</v>
      </c>
      <c r="AP1575">
        <v>0.8</v>
      </c>
      <c r="AQ1575">
        <v>0.95</v>
      </c>
      <c r="AR1575" s="6">
        <v>0.9</v>
      </c>
      <c r="AS1575" s="8">
        <v>0.77</v>
      </c>
      <c r="AT1575">
        <v>0.3</v>
      </c>
      <c r="AU1575" s="7">
        <v>0.81299999999999994</v>
      </c>
      <c r="AV1575" s="7">
        <v>0.76600000000000001</v>
      </c>
      <c r="AW1575" s="19"/>
      <c r="AX1575" s="7">
        <v>33450000000</v>
      </c>
      <c r="AY1575" s="7">
        <v>36110000000</v>
      </c>
      <c r="AZ1575" s="4">
        <v>44719</v>
      </c>
      <c r="BA1575" s="2">
        <v>0.23</v>
      </c>
      <c r="BB1575" s="2">
        <v>1.72</v>
      </c>
      <c r="BC1575" s="4">
        <v>44719</v>
      </c>
      <c r="BD1575" s="2">
        <v>2.0699999999999998</v>
      </c>
      <c r="BR1575">
        <f t="shared" si="48"/>
        <v>-0.13</v>
      </c>
      <c r="BS1575">
        <f t="shared" si="49"/>
        <v>-2.0000000000000018E-2</v>
      </c>
    </row>
    <row r="1576" spans="1:72">
      <c r="A1576" s="1">
        <v>44720</v>
      </c>
      <c r="B1576">
        <v>0.83</v>
      </c>
      <c r="C1576">
        <v>79</v>
      </c>
      <c r="D1576" s="3">
        <v>44720</v>
      </c>
      <c r="E1576">
        <v>1</v>
      </c>
      <c r="F1576" s="3">
        <v>44720</v>
      </c>
      <c r="G1576">
        <v>0.75</v>
      </c>
      <c r="H1576">
        <v>0.8</v>
      </c>
      <c r="I1576">
        <v>0.82</v>
      </c>
      <c r="J1576">
        <v>0.84</v>
      </c>
      <c r="K1576">
        <v>0.88</v>
      </c>
      <c r="L1576">
        <v>0.82</v>
      </c>
      <c r="M1576">
        <v>247</v>
      </c>
      <c r="P1576">
        <v>0.78</v>
      </c>
      <c r="Q1576">
        <v>0.81</v>
      </c>
      <c r="R1576">
        <v>0.83</v>
      </c>
      <c r="S1576">
        <v>0.88</v>
      </c>
      <c r="T1576">
        <v>0.78</v>
      </c>
      <c r="U1576">
        <v>354</v>
      </c>
      <c r="X1576">
        <v>0.6</v>
      </c>
      <c r="Y1576">
        <v>0.75</v>
      </c>
      <c r="Z1576">
        <v>0.8</v>
      </c>
      <c r="AA1576">
        <v>0.95</v>
      </c>
      <c r="AB1576">
        <v>0.78</v>
      </c>
      <c r="AC1576">
        <v>372</v>
      </c>
      <c r="AF1576">
        <v>0.6</v>
      </c>
      <c r="AG1576">
        <v>0.75</v>
      </c>
      <c r="AH1576">
        <v>0.8</v>
      </c>
      <c r="AI1576">
        <v>0.95</v>
      </c>
      <c r="AJ1576">
        <v>0.76</v>
      </c>
      <c r="AK1576">
        <v>959</v>
      </c>
      <c r="AN1576">
        <v>0.7</v>
      </c>
      <c r="AO1576">
        <v>0.74</v>
      </c>
      <c r="AP1576">
        <v>0.8</v>
      </c>
      <c r="AQ1576">
        <v>0.95</v>
      </c>
      <c r="AR1576" s="6">
        <v>0.9</v>
      </c>
      <c r="AS1576" s="8">
        <v>0.76</v>
      </c>
      <c r="AT1576">
        <v>0.3</v>
      </c>
      <c r="AU1576" s="7">
        <v>0.81</v>
      </c>
      <c r="AV1576" s="7">
        <v>0.76100000000000001</v>
      </c>
      <c r="AW1576" s="19"/>
      <c r="AX1576" s="7">
        <v>36750000000</v>
      </c>
      <c r="AY1576" s="7">
        <v>46000000000</v>
      </c>
      <c r="AZ1576" s="4">
        <v>44720</v>
      </c>
      <c r="BA1576" s="2">
        <v>0.25</v>
      </c>
      <c r="BB1576" s="2">
        <v>1.75</v>
      </c>
      <c r="BC1576" s="4">
        <v>44720</v>
      </c>
      <c r="BD1576" s="2">
        <v>2.0699999999999998</v>
      </c>
      <c r="BR1576">
        <f t="shared" si="48"/>
        <v>-0.14000000000000001</v>
      </c>
      <c r="BS1576">
        <f t="shared" si="49"/>
        <v>-2.0000000000000018E-2</v>
      </c>
    </row>
    <row r="1577" spans="1:72">
      <c r="A1577" s="1">
        <v>44721</v>
      </c>
      <c r="B1577">
        <v>0.83</v>
      </c>
      <c r="C1577">
        <v>79</v>
      </c>
      <c r="D1577" s="3">
        <v>44721</v>
      </c>
      <c r="E1577">
        <v>1</v>
      </c>
      <c r="F1577" s="3">
        <v>44721</v>
      </c>
      <c r="G1577">
        <v>0.75</v>
      </c>
      <c r="H1577">
        <v>0.81</v>
      </c>
      <c r="I1577">
        <v>0.82</v>
      </c>
      <c r="J1577">
        <v>0.84</v>
      </c>
      <c r="K1577">
        <v>0.88</v>
      </c>
      <c r="L1577">
        <v>0.82</v>
      </c>
      <c r="M1577">
        <v>247</v>
      </c>
      <c r="P1577">
        <v>0.78</v>
      </c>
      <c r="Q1577">
        <v>0.81</v>
      </c>
      <c r="R1577">
        <v>0.83</v>
      </c>
      <c r="S1577">
        <v>0.87</v>
      </c>
      <c r="T1577">
        <v>0.77</v>
      </c>
      <c r="U1577">
        <v>360</v>
      </c>
      <c r="X1577">
        <v>0.3</v>
      </c>
      <c r="Y1577">
        <v>0.75</v>
      </c>
      <c r="Z1577">
        <v>0.8</v>
      </c>
      <c r="AA1577">
        <v>0.95</v>
      </c>
      <c r="AB1577">
        <v>0.77</v>
      </c>
      <c r="AC1577">
        <v>383</v>
      </c>
      <c r="AF1577">
        <v>0.3</v>
      </c>
      <c r="AG1577">
        <v>0.75</v>
      </c>
      <c r="AH1577">
        <v>0.8</v>
      </c>
      <c r="AI1577">
        <v>0.95</v>
      </c>
      <c r="AJ1577">
        <v>0.75</v>
      </c>
      <c r="AK1577">
        <v>985</v>
      </c>
      <c r="AN1577">
        <v>0.65</v>
      </c>
      <c r="AO1577">
        <v>0.74</v>
      </c>
      <c r="AP1577">
        <v>0.8</v>
      </c>
      <c r="AQ1577">
        <v>0.95</v>
      </c>
      <c r="AR1577" s="6">
        <v>0.9</v>
      </c>
      <c r="AS1577" s="8">
        <v>0.75</v>
      </c>
      <c r="AT1577">
        <v>0.3</v>
      </c>
      <c r="AU1577" s="7">
        <v>0.81299999999999994</v>
      </c>
      <c r="AV1577" s="7">
        <v>0.75800000000000001</v>
      </c>
      <c r="AW1577" s="19"/>
      <c r="AX1577" s="7">
        <v>36100000000</v>
      </c>
      <c r="AY1577" s="7">
        <v>47850000000</v>
      </c>
      <c r="AZ1577" s="4">
        <v>44721</v>
      </c>
      <c r="BA1577" s="2">
        <v>0.21</v>
      </c>
      <c r="BB1577" s="2">
        <v>1.74</v>
      </c>
      <c r="BC1577" s="4">
        <v>44721</v>
      </c>
      <c r="BD1577" s="2">
        <v>2.0699999999999998</v>
      </c>
      <c r="BR1577">
        <f t="shared" si="48"/>
        <v>-0.15000000000000002</v>
      </c>
      <c r="BS1577">
        <f t="shared" si="49"/>
        <v>-2.0000000000000018E-2</v>
      </c>
    </row>
    <row r="1578" spans="1:72">
      <c r="A1578" s="1">
        <v>44722</v>
      </c>
      <c r="B1578">
        <v>0.83</v>
      </c>
      <c r="C1578">
        <v>76</v>
      </c>
      <c r="D1578" s="3">
        <v>44722</v>
      </c>
      <c r="E1578">
        <v>1</v>
      </c>
      <c r="F1578" s="3">
        <v>44722</v>
      </c>
      <c r="G1578">
        <v>0.75</v>
      </c>
      <c r="H1578">
        <v>0.81</v>
      </c>
      <c r="I1578">
        <v>0.82</v>
      </c>
      <c r="J1578">
        <v>0.84</v>
      </c>
      <c r="K1578">
        <v>0.88</v>
      </c>
      <c r="L1578">
        <v>0.82</v>
      </c>
      <c r="M1578">
        <v>243</v>
      </c>
      <c r="P1578">
        <v>0.78</v>
      </c>
      <c r="Q1578">
        <v>0.81</v>
      </c>
      <c r="R1578">
        <v>0.83</v>
      </c>
      <c r="S1578">
        <v>0.86</v>
      </c>
      <c r="T1578">
        <v>0.77</v>
      </c>
      <c r="U1578">
        <v>358</v>
      </c>
      <c r="X1578">
        <v>0.25</v>
      </c>
      <c r="Y1578">
        <v>0.75</v>
      </c>
      <c r="Z1578">
        <v>0.8</v>
      </c>
      <c r="AA1578">
        <v>0.95</v>
      </c>
      <c r="AB1578">
        <v>0.76</v>
      </c>
      <c r="AC1578">
        <v>382</v>
      </c>
      <c r="AF1578">
        <v>0.25</v>
      </c>
      <c r="AG1578">
        <v>0.75</v>
      </c>
      <c r="AH1578">
        <v>0.8</v>
      </c>
      <c r="AI1578">
        <v>0.95</v>
      </c>
      <c r="AJ1578">
        <v>0.75</v>
      </c>
      <c r="AK1578">
        <v>960</v>
      </c>
      <c r="AN1578">
        <v>0.6</v>
      </c>
      <c r="AO1578">
        <v>0.73</v>
      </c>
      <c r="AP1578">
        <v>0.79</v>
      </c>
      <c r="AQ1578">
        <v>0.95</v>
      </c>
      <c r="AR1578" s="6">
        <v>0.9</v>
      </c>
      <c r="AS1578" s="8">
        <v>0.75</v>
      </c>
      <c r="AT1578">
        <v>0.3</v>
      </c>
      <c r="AU1578" s="7">
        <v>0.81299999999999994</v>
      </c>
      <c r="AV1578" s="7">
        <v>0.748</v>
      </c>
      <c r="AW1578" s="19"/>
      <c r="AX1578" s="7">
        <v>27550000000</v>
      </c>
      <c r="AY1578" s="7">
        <v>59350000000</v>
      </c>
      <c r="AZ1578" s="4">
        <v>44722</v>
      </c>
      <c r="BA1578" s="2">
        <v>0.09</v>
      </c>
      <c r="BB1578" s="2">
        <v>1.76</v>
      </c>
      <c r="BC1578" s="4">
        <v>44722</v>
      </c>
      <c r="BD1578" s="2">
        <v>2.04</v>
      </c>
      <c r="BR1578">
        <f t="shared" si="48"/>
        <v>-0.15000000000000002</v>
      </c>
      <c r="BS1578">
        <f t="shared" si="49"/>
        <v>-2.0000000000000018E-2</v>
      </c>
    </row>
    <row r="1579" spans="1:72">
      <c r="A1579" s="1">
        <v>44725</v>
      </c>
      <c r="B1579">
        <v>0.83</v>
      </c>
      <c r="C1579">
        <v>75</v>
      </c>
      <c r="D1579" s="3">
        <v>44725</v>
      </c>
      <c r="E1579">
        <v>1</v>
      </c>
      <c r="F1579" s="3">
        <v>44725</v>
      </c>
      <c r="G1579">
        <v>0.75</v>
      </c>
      <c r="H1579">
        <v>0.8</v>
      </c>
      <c r="I1579">
        <v>0.82</v>
      </c>
      <c r="J1579">
        <v>0.84</v>
      </c>
      <c r="K1579">
        <v>0.91</v>
      </c>
      <c r="L1579">
        <v>0.82</v>
      </c>
      <c r="M1579">
        <v>238</v>
      </c>
      <c r="P1579">
        <v>0.78</v>
      </c>
      <c r="Q1579">
        <v>0.81</v>
      </c>
      <c r="R1579">
        <v>0.83</v>
      </c>
      <c r="S1579">
        <v>0.88</v>
      </c>
      <c r="T1579">
        <v>0.76</v>
      </c>
      <c r="U1579">
        <v>352</v>
      </c>
      <c r="X1579">
        <v>0.5</v>
      </c>
      <c r="Y1579">
        <v>0.73</v>
      </c>
      <c r="Z1579">
        <v>0.8</v>
      </c>
      <c r="AA1579">
        <v>0.95</v>
      </c>
      <c r="AB1579">
        <v>0.75</v>
      </c>
      <c r="AC1579">
        <v>381</v>
      </c>
      <c r="AF1579">
        <v>0.5</v>
      </c>
      <c r="AG1579">
        <v>0.73</v>
      </c>
      <c r="AH1579">
        <v>0.8</v>
      </c>
      <c r="AI1579">
        <v>0.95</v>
      </c>
      <c r="AJ1579">
        <v>0.73</v>
      </c>
      <c r="AK1579">
        <v>970</v>
      </c>
      <c r="AN1579">
        <v>0.65</v>
      </c>
      <c r="AO1579">
        <v>0.71</v>
      </c>
      <c r="AP1579">
        <v>0.78</v>
      </c>
      <c r="AQ1579">
        <v>0.95</v>
      </c>
      <c r="AR1579" s="6">
        <v>0.9</v>
      </c>
      <c r="AS1579" s="8">
        <v>0.73</v>
      </c>
      <c r="AT1579">
        <v>0.3</v>
      </c>
      <c r="AU1579" s="7">
        <v>0.79700000000000004</v>
      </c>
      <c r="AV1579" s="7">
        <v>0.71599999999999997</v>
      </c>
      <c r="AW1579" s="19"/>
      <c r="AX1579" s="7">
        <v>35082000000</v>
      </c>
      <c r="AY1579" s="7">
        <v>46000000000</v>
      </c>
      <c r="AZ1579" s="4">
        <v>44725</v>
      </c>
      <c r="BA1579" s="2">
        <v>0.03</v>
      </c>
      <c r="BB1579" s="2">
        <v>1.7</v>
      </c>
      <c r="BC1579" s="4">
        <v>44725</v>
      </c>
      <c r="BD1579" s="2">
        <v>1.98</v>
      </c>
      <c r="BR1579">
        <f t="shared" si="48"/>
        <v>-0.17000000000000004</v>
      </c>
      <c r="BS1579">
        <f t="shared" si="49"/>
        <v>-3.0000000000000027E-2</v>
      </c>
    </row>
    <row r="1580" spans="1:72">
      <c r="A1580" s="1">
        <v>44726</v>
      </c>
      <c r="B1580">
        <v>0.83</v>
      </c>
      <c r="C1580">
        <v>81</v>
      </c>
      <c r="D1580" s="3">
        <v>44726</v>
      </c>
      <c r="E1580">
        <v>1</v>
      </c>
      <c r="F1580" s="3">
        <v>44726</v>
      </c>
      <c r="G1580">
        <v>0.75</v>
      </c>
      <c r="H1580">
        <v>0.8</v>
      </c>
      <c r="I1580">
        <v>0.82</v>
      </c>
      <c r="J1580">
        <v>0.84</v>
      </c>
      <c r="K1580">
        <v>0.95</v>
      </c>
      <c r="L1580">
        <v>0.82</v>
      </c>
      <c r="M1580">
        <v>248</v>
      </c>
      <c r="P1580">
        <v>0.78</v>
      </c>
      <c r="Q1580">
        <v>0.81</v>
      </c>
      <c r="R1580">
        <v>0.83</v>
      </c>
      <c r="S1580">
        <v>0.9</v>
      </c>
      <c r="T1580">
        <v>0.73</v>
      </c>
      <c r="U1580">
        <v>350</v>
      </c>
      <c r="X1580">
        <v>0.15</v>
      </c>
      <c r="Y1580">
        <v>0.69</v>
      </c>
      <c r="Z1580">
        <v>0.8</v>
      </c>
      <c r="AA1580">
        <v>0.95</v>
      </c>
      <c r="AB1580">
        <v>0.72</v>
      </c>
      <c r="AC1580">
        <v>373</v>
      </c>
      <c r="AF1580">
        <v>0.15</v>
      </c>
      <c r="AG1580">
        <v>0.68</v>
      </c>
      <c r="AH1580">
        <v>0.8</v>
      </c>
      <c r="AI1580">
        <v>0.95</v>
      </c>
      <c r="AJ1580">
        <v>0.69</v>
      </c>
      <c r="AK1580">
        <v>925</v>
      </c>
      <c r="AN1580">
        <v>0.6</v>
      </c>
      <c r="AO1580">
        <v>0.67</v>
      </c>
      <c r="AP1580">
        <v>0.75</v>
      </c>
      <c r="AQ1580">
        <v>0.95</v>
      </c>
      <c r="AR1580" s="6">
        <v>0.9</v>
      </c>
      <c r="AS1580" s="8">
        <v>0.69</v>
      </c>
      <c r="AT1580">
        <v>0.3</v>
      </c>
      <c r="AU1580" s="7">
        <v>0.77</v>
      </c>
      <c r="AV1580" s="7">
        <v>0.7</v>
      </c>
      <c r="AW1580" s="19"/>
      <c r="AX1580" s="7">
        <v>45700000000</v>
      </c>
      <c r="AY1580" s="7">
        <v>33300000000</v>
      </c>
      <c r="AZ1580" s="4">
        <v>44726</v>
      </c>
      <c r="BA1580" s="2">
        <v>0.04</v>
      </c>
      <c r="BB1580" s="2">
        <v>1.66</v>
      </c>
      <c r="BC1580" s="4">
        <v>44726</v>
      </c>
      <c r="BD1580" s="2">
        <v>1.99</v>
      </c>
      <c r="BR1580" s="75">
        <f t="shared" si="48"/>
        <v>-0.21000000000000008</v>
      </c>
      <c r="BS1580" s="75">
        <f t="shared" si="49"/>
        <v>-4.0000000000000036E-2</v>
      </c>
      <c r="BT1580">
        <f>0.21*100</f>
        <v>21</v>
      </c>
    </row>
    <row r="1581" spans="1:72">
      <c r="A1581" s="1">
        <v>44727</v>
      </c>
      <c r="B1581">
        <v>0.83</v>
      </c>
      <c r="C1581">
        <v>83</v>
      </c>
      <c r="D1581" s="3">
        <v>44727</v>
      </c>
      <c r="E1581">
        <v>1</v>
      </c>
      <c r="F1581" s="3">
        <v>44727</v>
      </c>
      <c r="G1581">
        <v>0.75</v>
      </c>
      <c r="H1581">
        <v>0.81</v>
      </c>
      <c r="I1581">
        <v>0.82</v>
      </c>
      <c r="J1581">
        <v>0.84</v>
      </c>
      <c r="K1581">
        <v>0.95</v>
      </c>
      <c r="L1581">
        <v>0.82</v>
      </c>
      <c r="M1581">
        <v>250</v>
      </c>
      <c r="P1581">
        <v>0.78</v>
      </c>
      <c r="Q1581">
        <v>0.81</v>
      </c>
      <c r="R1581">
        <v>0.83</v>
      </c>
      <c r="S1581">
        <v>0.9</v>
      </c>
      <c r="T1581">
        <v>0.73</v>
      </c>
      <c r="U1581">
        <v>347</v>
      </c>
      <c r="X1581">
        <v>0.5</v>
      </c>
      <c r="Y1581">
        <v>0.68</v>
      </c>
      <c r="Z1581">
        <v>0.8</v>
      </c>
      <c r="AA1581">
        <v>0.95</v>
      </c>
      <c r="AB1581">
        <v>0.72</v>
      </c>
      <c r="AC1581">
        <v>364</v>
      </c>
      <c r="AF1581">
        <v>0.56999999999999995</v>
      </c>
      <c r="AG1581">
        <v>0.68</v>
      </c>
      <c r="AH1581">
        <v>0.8</v>
      </c>
      <c r="AI1581">
        <v>0.95</v>
      </c>
      <c r="AJ1581">
        <v>0.7</v>
      </c>
      <c r="AK1581">
        <v>917</v>
      </c>
      <c r="AN1581">
        <v>0.63</v>
      </c>
      <c r="AO1581">
        <v>0.68</v>
      </c>
      <c r="AP1581">
        <v>0.75</v>
      </c>
      <c r="AQ1581">
        <v>0.95</v>
      </c>
      <c r="AR1581" s="6">
        <v>0.9</v>
      </c>
      <c r="AS1581" s="8">
        <v>0.7</v>
      </c>
      <c r="AT1581" t="s">
        <v>8</v>
      </c>
      <c r="AU1581" s="7">
        <v>0.79700000000000004</v>
      </c>
      <c r="AV1581" s="7">
        <v>0.70399999999999996</v>
      </c>
      <c r="AW1581" s="19"/>
      <c r="AX1581" s="7">
        <v>35150000000</v>
      </c>
      <c r="AY1581" s="7">
        <v>32350000000</v>
      </c>
      <c r="AZ1581" s="4">
        <v>44727</v>
      </c>
      <c r="BA1581" s="2">
        <v>0.13</v>
      </c>
      <c r="BB1581" s="2">
        <v>1.59</v>
      </c>
      <c r="BC1581" s="4">
        <v>44727</v>
      </c>
      <c r="BD1581" s="2">
        <v>2.1</v>
      </c>
      <c r="BR1581">
        <f t="shared" si="48"/>
        <v>-0.20000000000000007</v>
      </c>
      <c r="BS1581">
        <f t="shared" si="49"/>
        <v>-3.0000000000000027E-2</v>
      </c>
    </row>
    <row r="1582" spans="1:72">
      <c r="A1582" s="1">
        <v>44728</v>
      </c>
      <c r="B1582">
        <v>1.58</v>
      </c>
      <c r="C1582">
        <v>80</v>
      </c>
      <c r="D1582" s="3">
        <v>44728</v>
      </c>
      <c r="E1582">
        <v>1.75</v>
      </c>
      <c r="F1582" s="3">
        <v>44728</v>
      </c>
      <c r="G1582">
        <v>1.5</v>
      </c>
      <c r="H1582">
        <v>1.55</v>
      </c>
      <c r="I1582">
        <v>1.57</v>
      </c>
      <c r="J1582">
        <v>1.59</v>
      </c>
      <c r="K1582">
        <v>1.7</v>
      </c>
      <c r="L1582">
        <v>1.57</v>
      </c>
      <c r="M1582">
        <v>254</v>
      </c>
      <c r="P1582">
        <v>1.3</v>
      </c>
      <c r="Q1582">
        <v>1.56</v>
      </c>
      <c r="R1582">
        <v>1.58</v>
      </c>
      <c r="S1582">
        <v>1.65</v>
      </c>
      <c r="T1582">
        <v>1.46</v>
      </c>
      <c r="U1582">
        <v>353</v>
      </c>
      <c r="X1582">
        <v>0.71</v>
      </c>
      <c r="Y1582">
        <v>1.44</v>
      </c>
      <c r="Z1582">
        <v>1.55</v>
      </c>
      <c r="AA1582">
        <v>1.7</v>
      </c>
      <c r="AB1582">
        <v>1.46</v>
      </c>
      <c r="AC1582">
        <v>369</v>
      </c>
      <c r="AF1582">
        <v>0.71</v>
      </c>
      <c r="AG1582">
        <v>1.44</v>
      </c>
      <c r="AH1582">
        <v>1.54</v>
      </c>
      <c r="AI1582">
        <v>1.7</v>
      </c>
      <c r="AJ1582">
        <v>1.45</v>
      </c>
      <c r="AK1582">
        <v>976</v>
      </c>
      <c r="AN1582">
        <v>1</v>
      </c>
      <c r="AO1582">
        <v>1.42</v>
      </c>
      <c r="AP1582">
        <v>1.49</v>
      </c>
      <c r="AQ1582">
        <v>1.7</v>
      </c>
      <c r="AR1582" s="6">
        <v>1.65</v>
      </c>
      <c r="AS1582" s="8">
        <v>1.45</v>
      </c>
      <c r="AT1582">
        <v>0.3</v>
      </c>
      <c r="AU1582" s="7">
        <v>1.5409999999999999</v>
      </c>
      <c r="AV1582" s="7">
        <v>1.4450000000000001</v>
      </c>
      <c r="AW1582" s="19"/>
      <c r="AX1582" s="7">
        <v>25650000000</v>
      </c>
      <c r="AY1582" s="7">
        <v>25400000000</v>
      </c>
      <c r="AZ1582" s="4">
        <v>44728</v>
      </c>
      <c r="BA1582" s="2">
        <v>0.14000000000000001</v>
      </c>
      <c r="BB1582" s="2">
        <v>1.69</v>
      </c>
      <c r="BC1582" s="4">
        <v>44728</v>
      </c>
      <c r="BD1582" s="2">
        <v>2.13</v>
      </c>
      <c r="BR1582">
        <f t="shared" si="48"/>
        <v>-0.19999999999999996</v>
      </c>
      <c r="BS1582">
        <f t="shared" si="49"/>
        <v>-1.0000000000000009E-2</v>
      </c>
    </row>
    <row r="1583" spans="1:72">
      <c r="A1583" s="1">
        <v>44729</v>
      </c>
      <c r="B1583">
        <v>1.58</v>
      </c>
      <c r="C1583">
        <v>84</v>
      </c>
      <c r="D1583" s="3">
        <v>44729</v>
      </c>
      <c r="E1583">
        <v>1.75</v>
      </c>
      <c r="F1583" s="3">
        <v>44729</v>
      </c>
      <c r="G1583">
        <v>1.5</v>
      </c>
      <c r="H1583">
        <v>1.56</v>
      </c>
      <c r="I1583">
        <v>1.57</v>
      </c>
      <c r="J1583">
        <v>1.59</v>
      </c>
      <c r="K1583">
        <v>1.7</v>
      </c>
      <c r="L1583">
        <v>1.57</v>
      </c>
      <c r="M1583">
        <v>243</v>
      </c>
      <c r="P1583">
        <v>1.53</v>
      </c>
      <c r="Q1583">
        <v>1.56</v>
      </c>
      <c r="R1583">
        <v>1.58</v>
      </c>
      <c r="S1583">
        <v>1.66</v>
      </c>
      <c r="T1583">
        <v>1.46</v>
      </c>
      <c r="U1583">
        <v>352</v>
      </c>
      <c r="X1583">
        <v>1.3</v>
      </c>
      <c r="Y1583">
        <v>1.44</v>
      </c>
      <c r="Z1583">
        <v>1.55</v>
      </c>
      <c r="AA1583">
        <v>1.7</v>
      </c>
      <c r="AB1583">
        <v>1.46</v>
      </c>
      <c r="AC1583">
        <v>365</v>
      </c>
      <c r="AF1583">
        <v>1.3</v>
      </c>
      <c r="AG1583">
        <v>1.44</v>
      </c>
      <c r="AH1583">
        <v>1.55</v>
      </c>
      <c r="AI1583">
        <v>1.7</v>
      </c>
      <c r="AJ1583">
        <v>1.45</v>
      </c>
      <c r="AK1583">
        <v>923</v>
      </c>
      <c r="AN1583">
        <v>1.38</v>
      </c>
      <c r="AO1583">
        <v>1.43</v>
      </c>
      <c r="AP1583">
        <v>1.49</v>
      </c>
      <c r="AQ1583">
        <v>1.7</v>
      </c>
      <c r="AR1583" s="6">
        <v>1.65</v>
      </c>
      <c r="AS1583" s="8">
        <v>1.45</v>
      </c>
      <c r="AT1583">
        <v>0.3</v>
      </c>
      <c r="AU1583" s="7">
        <v>1.544</v>
      </c>
      <c r="AV1583" s="7">
        <v>1.474</v>
      </c>
      <c r="AW1583" s="19"/>
      <c r="AX1583" s="7">
        <v>19060000000</v>
      </c>
      <c r="AY1583" s="7">
        <v>21400000000</v>
      </c>
      <c r="AZ1583" s="4">
        <v>44729</v>
      </c>
      <c r="BA1583" s="2">
        <v>0.08</v>
      </c>
      <c r="BB1583" s="2">
        <v>1.62</v>
      </c>
      <c r="BC1583" s="4">
        <v>44729</v>
      </c>
      <c r="BD1583" s="2">
        <v>2.13</v>
      </c>
      <c r="BR1583">
        <f t="shared" si="48"/>
        <v>-0.19999999999999996</v>
      </c>
      <c r="BS1583">
        <f t="shared" si="49"/>
        <v>-1.0000000000000009E-2</v>
      </c>
    </row>
    <row r="1584" spans="1:72">
      <c r="A1584" s="1">
        <v>44733</v>
      </c>
      <c r="B1584">
        <v>1.58</v>
      </c>
      <c r="C1584">
        <v>67</v>
      </c>
      <c r="D1584" s="3">
        <v>44733</v>
      </c>
      <c r="E1584">
        <v>1.75</v>
      </c>
      <c r="F1584" s="3">
        <v>44733</v>
      </c>
      <c r="G1584">
        <v>1.5</v>
      </c>
      <c r="H1584">
        <v>1.56</v>
      </c>
      <c r="I1584">
        <v>1.57</v>
      </c>
      <c r="J1584">
        <v>1.59</v>
      </c>
      <c r="K1584">
        <v>1.72</v>
      </c>
      <c r="L1584">
        <v>1.57</v>
      </c>
      <c r="M1584">
        <v>242</v>
      </c>
      <c r="P1584">
        <v>1.53</v>
      </c>
      <c r="Q1584">
        <v>1.56</v>
      </c>
      <c r="R1584">
        <v>1.58</v>
      </c>
      <c r="S1584">
        <v>1.7</v>
      </c>
      <c r="T1584">
        <v>1.46</v>
      </c>
      <c r="U1584">
        <v>362</v>
      </c>
      <c r="X1584">
        <v>0.75</v>
      </c>
      <c r="Y1584">
        <v>1.43</v>
      </c>
      <c r="Z1584">
        <v>1.55</v>
      </c>
      <c r="AA1584">
        <v>1.7</v>
      </c>
      <c r="AB1584">
        <v>1.46</v>
      </c>
      <c r="AC1584">
        <v>372</v>
      </c>
      <c r="AF1584">
        <v>0.75</v>
      </c>
      <c r="AG1584">
        <v>1.43</v>
      </c>
      <c r="AH1584">
        <v>1.55</v>
      </c>
      <c r="AI1584">
        <v>1.7</v>
      </c>
      <c r="AJ1584">
        <v>1.45</v>
      </c>
      <c r="AK1584">
        <v>957</v>
      </c>
      <c r="AN1584">
        <v>1</v>
      </c>
      <c r="AO1584">
        <v>1.43</v>
      </c>
      <c r="AP1584">
        <v>1.48</v>
      </c>
      <c r="AQ1584">
        <v>1.7</v>
      </c>
      <c r="AR1584" s="6">
        <v>1.65</v>
      </c>
      <c r="AS1584" s="8">
        <v>1.45</v>
      </c>
      <c r="AT1584">
        <v>0.3</v>
      </c>
      <c r="AU1584" s="7">
        <v>1.548</v>
      </c>
      <c r="AV1584" s="7">
        <v>1.4710000000000001</v>
      </c>
      <c r="AW1584" s="19"/>
      <c r="AX1584" s="7">
        <v>18250000000</v>
      </c>
      <c r="AY1584" s="7">
        <v>39000000000</v>
      </c>
      <c r="AZ1584" s="4">
        <v>44733</v>
      </c>
      <c r="BA1584" s="2">
        <v>0.1</v>
      </c>
      <c r="BB1584" s="2">
        <v>1.61</v>
      </c>
      <c r="BC1584" s="4">
        <v>44733</v>
      </c>
      <c r="BD1584" s="2">
        <v>2.13</v>
      </c>
      <c r="BR1584">
        <f t="shared" si="48"/>
        <v>-0.19999999999999996</v>
      </c>
      <c r="BS1584">
        <f t="shared" si="49"/>
        <v>-1.0000000000000009E-2</v>
      </c>
    </row>
    <row r="1585" spans="1:71">
      <c r="A1585" s="1">
        <v>44734</v>
      </c>
      <c r="B1585">
        <v>1.58</v>
      </c>
      <c r="C1585">
        <v>85</v>
      </c>
      <c r="D1585" s="3">
        <v>44734</v>
      </c>
      <c r="E1585">
        <v>1.75</v>
      </c>
      <c r="F1585" s="3">
        <v>44734</v>
      </c>
      <c r="G1585">
        <v>1.5</v>
      </c>
      <c r="H1585">
        <v>1.56</v>
      </c>
      <c r="I1585">
        <v>1.57</v>
      </c>
      <c r="J1585">
        <v>1.59</v>
      </c>
      <c r="K1585">
        <v>1.72</v>
      </c>
      <c r="L1585">
        <v>1.57</v>
      </c>
      <c r="M1585">
        <v>261</v>
      </c>
      <c r="P1585">
        <v>1.53</v>
      </c>
      <c r="Q1585">
        <v>1.56</v>
      </c>
      <c r="R1585">
        <v>1.58</v>
      </c>
      <c r="S1585">
        <v>1.7</v>
      </c>
      <c r="T1585">
        <v>1.46</v>
      </c>
      <c r="U1585">
        <v>359</v>
      </c>
      <c r="X1585">
        <v>0.75</v>
      </c>
      <c r="Y1585">
        <v>1.43</v>
      </c>
      <c r="Z1585">
        <v>1.55</v>
      </c>
      <c r="AA1585">
        <v>1.7</v>
      </c>
      <c r="AB1585">
        <v>1.46</v>
      </c>
      <c r="AC1585">
        <v>378</v>
      </c>
      <c r="AF1585">
        <v>0.75</v>
      </c>
      <c r="AG1585">
        <v>1.43</v>
      </c>
      <c r="AH1585">
        <v>1.55</v>
      </c>
      <c r="AI1585">
        <v>1.7</v>
      </c>
      <c r="AJ1585">
        <v>1.45</v>
      </c>
      <c r="AK1585">
        <v>942</v>
      </c>
      <c r="AN1585">
        <v>1.37</v>
      </c>
      <c r="AO1585">
        <v>1.43</v>
      </c>
      <c r="AP1585">
        <v>1.49</v>
      </c>
      <c r="AQ1585">
        <v>1.7</v>
      </c>
      <c r="AR1585" s="6">
        <v>1.65</v>
      </c>
      <c r="AS1585" s="8">
        <v>1.45</v>
      </c>
      <c r="AT1585">
        <v>0.3</v>
      </c>
      <c r="AU1585" s="7">
        <v>1.546</v>
      </c>
      <c r="AV1585" s="7">
        <v>1.486</v>
      </c>
      <c r="AW1585" s="19"/>
      <c r="AX1585" s="7">
        <v>24650000000</v>
      </c>
      <c r="AY1585" s="7">
        <v>20900000000</v>
      </c>
      <c r="AZ1585" s="4">
        <v>44734</v>
      </c>
      <c r="BA1585" s="2">
        <v>0.1</v>
      </c>
      <c r="BB1585" s="2">
        <v>1.55</v>
      </c>
      <c r="BC1585" s="4">
        <v>44734</v>
      </c>
      <c r="BD1585" s="2">
        <v>2.17</v>
      </c>
      <c r="BR1585">
        <f t="shared" si="48"/>
        <v>-0.19999999999999996</v>
      </c>
      <c r="BS1585">
        <f t="shared" si="49"/>
        <v>-1.0000000000000009E-2</v>
      </c>
    </row>
    <row r="1586" spans="1:71">
      <c r="A1586" s="1">
        <v>44735</v>
      </c>
      <c r="B1586">
        <v>1.58</v>
      </c>
      <c r="C1586">
        <v>84</v>
      </c>
      <c r="D1586" s="3">
        <v>44735</v>
      </c>
      <c r="E1586">
        <v>1.75</v>
      </c>
      <c r="F1586" s="3">
        <v>44735</v>
      </c>
      <c r="G1586">
        <v>1.5</v>
      </c>
      <c r="H1586">
        <v>1.56</v>
      </c>
      <c r="I1586">
        <v>1.57</v>
      </c>
      <c r="J1586">
        <v>1.59</v>
      </c>
      <c r="K1586">
        <v>1.7</v>
      </c>
      <c r="L1586">
        <v>1.57</v>
      </c>
      <c r="M1586">
        <v>257</v>
      </c>
      <c r="P1586">
        <v>1.54</v>
      </c>
      <c r="Q1586">
        <v>1.56</v>
      </c>
      <c r="R1586">
        <v>1.58</v>
      </c>
      <c r="S1586">
        <v>1.68</v>
      </c>
      <c r="T1586">
        <v>1.45</v>
      </c>
      <c r="U1586">
        <v>358</v>
      </c>
      <c r="X1586">
        <v>1</v>
      </c>
      <c r="Y1586">
        <v>1.43</v>
      </c>
      <c r="Z1586">
        <v>1.55</v>
      </c>
      <c r="AA1586">
        <v>1.7</v>
      </c>
      <c r="AB1586">
        <v>1.46</v>
      </c>
      <c r="AC1586">
        <v>368</v>
      </c>
      <c r="AF1586">
        <v>1</v>
      </c>
      <c r="AG1586">
        <v>1.43</v>
      </c>
      <c r="AH1586">
        <v>1.55</v>
      </c>
      <c r="AI1586">
        <v>1.7</v>
      </c>
      <c r="AJ1586">
        <v>1.44</v>
      </c>
      <c r="AK1586">
        <v>944</v>
      </c>
      <c r="AN1586">
        <v>1.35</v>
      </c>
      <c r="AO1586">
        <v>1.42</v>
      </c>
      <c r="AP1586">
        <v>1.48</v>
      </c>
      <c r="AQ1586">
        <v>1.7</v>
      </c>
      <c r="AR1586" s="6">
        <v>1.65</v>
      </c>
      <c r="AS1586" s="8">
        <v>1.44</v>
      </c>
      <c r="AT1586">
        <v>0.3</v>
      </c>
      <c r="AU1586" s="7">
        <v>1.5580000000000001</v>
      </c>
      <c r="AV1586" s="7">
        <v>1.4970000000000001</v>
      </c>
      <c r="AW1586" s="19"/>
      <c r="AX1586" s="7">
        <v>38100000000</v>
      </c>
      <c r="AY1586" s="7">
        <v>31500000000</v>
      </c>
      <c r="AZ1586" s="4">
        <v>44735</v>
      </c>
      <c r="BA1586" s="2">
        <v>0.08</v>
      </c>
      <c r="BB1586" s="2">
        <v>1.44</v>
      </c>
      <c r="BC1586" s="4">
        <v>44735</v>
      </c>
      <c r="BD1586" s="2">
        <v>2.2000000000000002</v>
      </c>
      <c r="BR1586">
        <f t="shared" si="48"/>
        <v>-0.20999999999999996</v>
      </c>
      <c r="BS1586">
        <f t="shared" si="49"/>
        <v>-1.0000000000000009E-2</v>
      </c>
    </row>
    <row r="1587" spans="1:71">
      <c r="A1587" s="1">
        <v>44736</v>
      </c>
      <c r="B1587">
        <v>1.58</v>
      </c>
      <c r="C1587">
        <v>91</v>
      </c>
      <c r="D1587" s="3">
        <v>44736</v>
      </c>
      <c r="E1587">
        <v>1.75</v>
      </c>
      <c r="F1587" s="3">
        <v>44736</v>
      </c>
      <c r="G1587">
        <v>1.5</v>
      </c>
      <c r="H1587">
        <v>1.55</v>
      </c>
      <c r="I1587">
        <v>1.57</v>
      </c>
      <c r="J1587">
        <v>1.58</v>
      </c>
      <c r="K1587">
        <v>1.7</v>
      </c>
      <c r="L1587">
        <v>1.57</v>
      </c>
      <c r="M1587">
        <v>256</v>
      </c>
      <c r="P1587">
        <v>1.54</v>
      </c>
      <c r="Q1587">
        <v>1.56</v>
      </c>
      <c r="R1587">
        <v>1.58</v>
      </c>
      <c r="S1587">
        <v>1.64</v>
      </c>
      <c r="T1587">
        <v>1.46</v>
      </c>
      <c r="U1587">
        <v>352</v>
      </c>
      <c r="X1587">
        <v>1.35</v>
      </c>
      <c r="Y1587">
        <v>1.43</v>
      </c>
      <c r="Z1587">
        <v>1.55</v>
      </c>
      <c r="AA1587">
        <v>1.7</v>
      </c>
      <c r="AB1587">
        <v>1.46</v>
      </c>
      <c r="AC1587">
        <v>367</v>
      </c>
      <c r="AF1587">
        <v>1.35</v>
      </c>
      <c r="AG1587">
        <v>1.43</v>
      </c>
      <c r="AH1587">
        <v>1.55</v>
      </c>
      <c r="AI1587">
        <v>1.7</v>
      </c>
      <c r="AJ1587">
        <v>1.46</v>
      </c>
      <c r="AK1587">
        <v>926</v>
      </c>
      <c r="AN1587">
        <v>1.38</v>
      </c>
      <c r="AO1587">
        <v>1.43</v>
      </c>
      <c r="AP1587">
        <v>1.5</v>
      </c>
      <c r="AQ1587">
        <v>1.7</v>
      </c>
      <c r="AR1587" s="6">
        <v>1.65</v>
      </c>
      <c r="AS1587" s="8">
        <v>1.46</v>
      </c>
      <c r="AT1587">
        <v>0.3</v>
      </c>
      <c r="AU1587" s="7">
        <v>1.5740000000000001</v>
      </c>
      <c r="AV1587" s="7">
        <v>1.5169999999999999</v>
      </c>
      <c r="AW1587" s="19"/>
      <c r="AX1587" s="7">
        <v>32900000000</v>
      </c>
      <c r="AY1587" s="7">
        <v>42640000000</v>
      </c>
      <c r="AZ1587" s="4">
        <v>44736</v>
      </c>
      <c r="BA1587" s="2">
        <v>0.09</v>
      </c>
      <c r="BB1587" s="2">
        <v>1.4</v>
      </c>
      <c r="BC1587" s="4">
        <v>44736</v>
      </c>
      <c r="BD1587" s="2">
        <v>2.2200000000000002</v>
      </c>
      <c r="BR1587">
        <f t="shared" si="48"/>
        <v>-0.18999999999999995</v>
      </c>
      <c r="BS1587">
        <f t="shared" si="49"/>
        <v>0</v>
      </c>
    </row>
    <row r="1588" spans="1:71">
      <c r="A1588" s="1">
        <v>44739</v>
      </c>
      <c r="B1588">
        <v>1.58</v>
      </c>
      <c r="C1588">
        <v>90</v>
      </c>
      <c r="D1588" s="3">
        <v>44739</v>
      </c>
      <c r="E1588">
        <v>1.75</v>
      </c>
      <c r="F1588" s="3">
        <v>44739</v>
      </c>
      <c r="G1588">
        <v>1.5</v>
      </c>
      <c r="H1588">
        <v>1.55</v>
      </c>
      <c r="I1588">
        <v>1.57</v>
      </c>
      <c r="J1588">
        <v>1.58</v>
      </c>
      <c r="K1588">
        <v>1.7</v>
      </c>
      <c r="L1588">
        <v>1.57</v>
      </c>
      <c r="M1588">
        <v>258</v>
      </c>
      <c r="P1588">
        <v>1.54</v>
      </c>
      <c r="Q1588">
        <v>1.56</v>
      </c>
      <c r="R1588">
        <v>1.58</v>
      </c>
      <c r="S1588">
        <v>1.65</v>
      </c>
      <c r="T1588">
        <v>1.49</v>
      </c>
      <c r="U1588">
        <v>345</v>
      </c>
      <c r="X1588">
        <v>0.75</v>
      </c>
      <c r="Y1588">
        <v>1.47</v>
      </c>
      <c r="Z1588">
        <v>1.54</v>
      </c>
      <c r="AA1588">
        <v>1.7</v>
      </c>
      <c r="AB1588">
        <v>1.49</v>
      </c>
      <c r="AC1588">
        <v>367</v>
      </c>
      <c r="AF1588">
        <v>1</v>
      </c>
      <c r="AG1588">
        <v>1.48</v>
      </c>
      <c r="AH1588">
        <v>1.55</v>
      </c>
      <c r="AI1588">
        <v>1.7</v>
      </c>
      <c r="AJ1588">
        <v>1.5</v>
      </c>
      <c r="AK1588">
        <v>945</v>
      </c>
      <c r="AN1588">
        <v>1.4</v>
      </c>
      <c r="AO1588">
        <v>1.47</v>
      </c>
      <c r="AP1588">
        <v>1.54</v>
      </c>
      <c r="AQ1588">
        <v>1.7</v>
      </c>
      <c r="AR1588" s="6">
        <v>1.65</v>
      </c>
      <c r="AS1588" s="8">
        <v>1.5</v>
      </c>
      <c r="AT1588">
        <v>0.3</v>
      </c>
      <c r="AU1588" s="7">
        <v>1.5940000000000001</v>
      </c>
      <c r="AV1588" s="7">
        <v>1.55</v>
      </c>
      <c r="AW1588" s="19"/>
      <c r="AX1588" s="7">
        <v>36000000000</v>
      </c>
      <c r="AY1588" s="7">
        <v>27240000000</v>
      </c>
      <c r="AZ1588" s="4">
        <v>44739</v>
      </c>
      <c r="BA1588" s="2">
        <v>0.12</v>
      </c>
      <c r="BB1588" s="2">
        <v>1.41</v>
      </c>
      <c r="BC1588" s="4">
        <v>44739</v>
      </c>
      <c r="BD1588" s="2">
        <v>2.19</v>
      </c>
      <c r="BR1588">
        <f t="shared" si="48"/>
        <v>-0.14999999999999991</v>
      </c>
      <c r="BS1588">
        <f t="shared" si="49"/>
        <v>1.0000000000000009E-2</v>
      </c>
    </row>
    <row r="1589" spans="1:71">
      <c r="A1589" s="1">
        <v>44740</v>
      </c>
      <c r="B1589">
        <v>1.58</v>
      </c>
      <c r="C1589">
        <v>95</v>
      </c>
      <c r="D1589" s="3">
        <v>44740</v>
      </c>
      <c r="E1589">
        <v>1.75</v>
      </c>
      <c r="F1589" s="3">
        <v>44740</v>
      </c>
      <c r="G1589">
        <v>1.5</v>
      </c>
      <c r="H1589">
        <v>1.56</v>
      </c>
      <c r="I1589">
        <v>1.57</v>
      </c>
      <c r="J1589">
        <v>1.58</v>
      </c>
      <c r="K1589">
        <v>1.7</v>
      </c>
      <c r="L1589">
        <v>1.57</v>
      </c>
      <c r="M1589">
        <v>247</v>
      </c>
      <c r="P1589">
        <v>1.54</v>
      </c>
      <c r="Q1589">
        <v>1.56</v>
      </c>
      <c r="R1589">
        <v>1.58</v>
      </c>
      <c r="S1589">
        <v>1.7</v>
      </c>
      <c r="T1589">
        <v>1.51</v>
      </c>
      <c r="U1589">
        <v>338</v>
      </c>
      <c r="X1589">
        <v>1</v>
      </c>
      <c r="Y1589">
        <v>1.5</v>
      </c>
      <c r="Z1589">
        <v>1.55</v>
      </c>
      <c r="AA1589">
        <v>1.7</v>
      </c>
      <c r="AB1589">
        <v>1.51</v>
      </c>
      <c r="AC1589">
        <v>352</v>
      </c>
      <c r="AF1589">
        <v>1</v>
      </c>
      <c r="AG1589">
        <v>1.5</v>
      </c>
      <c r="AH1589">
        <v>1.55</v>
      </c>
      <c r="AI1589">
        <v>1.7</v>
      </c>
      <c r="AJ1589">
        <v>1.52</v>
      </c>
      <c r="AK1589">
        <v>929</v>
      </c>
      <c r="AN1589">
        <v>1.42</v>
      </c>
      <c r="AO1589">
        <v>1.48</v>
      </c>
      <c r="AP1589">
        <v>1.55</v>
      </c>
      <c r="AQ1589">
        <v>1.7</v>
      </c>
      <c r="AR1589" s="6">
        <v>1.65</v>
      </c>
      <c r="AS1589" s="8">
        <v>1.52</v>
      </c>
      <c r="AT1589">
        <v>0.3</v>
      </c>
      <c r="AU1589" s="7">
        <v>1.5980000000000001</v>
      </c>
      <c r="AV1589" s="7">
        <v>1.508</v>
      </c>
      <c r="AW1589" s="19"/>
      <c r="AX1589" s="7">
        <v>26190000000</v>
      </c>
      <c r="AY1589" s="7">
        <v>39240000000</v>
      </c>
      <c r="AZ1589" s="4">
        <v>44740</v>
      </c>
      <c r="BA1589" s="2">
        <v>0.1</v>
      </c>
      <c r="BB1589" s="2">
        <v>1.41</v>
      </c>
      <c r="BC1589" s="4">
        <v>44740</v>
      </c>
      <c r="BD1589" s="2">
        <v>2.2200000000000002</v>
      </c>
      <c r="BR1589">
        <f t="shared" si="48"/>
        <v>-0.12999999999999989</v>
      </c>
      <c r="BS1589">
        <f t="shared" si="49"/>
        <v>1.0000000000000009E-2</v>
      </c>
    </row>
    <row r="1590" spans="1:71">
      <c r="A1590" s="1">
        <v>44741</v>
      </c>
      <c r="B1590">
        <v>1.58</v>
      </c>
      <c r="C1590">
        <v>85</v>
      </c>
      <c r="D1590" s="3">
        <v>44741</v>
      </c>
      <c r="E1590">
        <v>1.75</v>
      </c>
      <c r="F1590" s="3">
        <v>44741</v>
      </c>
      <c r="G1590">
        <v>1.5</v>
      </c>
      <c r="H1590">
        <v>1.56</v>
      </c>
      <c r="I1590">
        <v>1.57</v>
      </c>
      <c r="J1590">
        <v>1.58</v>
      </c>
      <c r="K1590">
        <v>1.7</v>
      </c>
      <c r="L1590">
        <v>1.57</v>
      </c>
      <c r="M1590">
        <v>238</v>
      </c>
      <c r="P1590">
        <v>1.53</v>
      </c>
      <c r="Q1590">
        <v>1.56</v>
      </c>
      <c r="R1590">
        <v>1.58</v>
      </c>
      <c r="S1590">
        <v>1.7</v>
      </c>
      <c r="T1590">
        <v>1.51</v>
      </c>
      <c r="U1590">
        <v>332</v>
      </c>
      <c r="X1590">
        <v>1.3</v>
      </c>
      <c r="Y1590">
        <v>1.49</v>
      </c>
      <c r="Z1590">
        <v>1.54</v>
      </c>
      <c r="AA1590">
        <v>1.7</v>
      </c>
      <c r="AB1590">
        <v>1.51</v>
      </c>
      <c r="AC1590">
        <v>352</v>
      </c>
      <c r="AF1590">
        <v>1.3</v>
      </c>
      <c r="AG1590">
        <v>1.49</v>
      </c>
      <c r="AH1590">
        <v>1.54</v>
      </c>
      <c r="AI1590">
        <v>1.7</v>
      </c>
      <c r="AJ1590">
        <v>1.51</v>
      </c>
      <c r="AK1590">
        <v>940</v>
      </c>
      <c r="AN1590">
        <v>1.42</v>
      </c>
      <c r="AO1590">
        <v>1.48</v>
      </c>
      <c r="AP1590">
        <v>1.54</v>
      </c>
      <c r="AQ1590">
        <v>1.7</v>
      </c>
      <c r="AR1590" s="6">
        <v>1.65</v>
      </c>
      <c r="AS1590" s="8">
        <v>1.51</v>
      </c>
      <c r="AT1590">
        <v>0.3</v>
      </c>
      <c r="AU1590" s="7">
        <v>1.56</v>
      </c>
      <c r="AV1590" s="7">
        <v>1.4770000000000001</v>
      </c>
      <c r="AW1590" s="19"/>
      <c r="AX1590" s="7">
        <v>35550000000</v>
      </c>
      <c r="AY1590" s="7">
        <v>34550000000</v>
      </c>
      <c r="AZ1590" s="4">
        <v>44741</v>
      </c>
      <c r="BA1590" s="2">
        <v>0.04</v>
      </c>
      <c r="BB1590" s="2">
        <v>1.32</v>
      </c>
      <c r="BC1590" s="4">
        <v>44741</v>
      </c>
      <c r="BD1590" s="2">
        <v>2.2400000000000002</v>
      </c>
      <c r="BR1590">
        <f t="shared" si="48"/>
        <v>-0.1399999999999999</v>
      </c>
      <c r="BS1590">
        <f t="shared" si="49"/>
        <v>0</v>
      </c>
    </row>
    <row r="1591" spans="1:71">
      <c r="A1591" s="1">
        <v>44742</v>
      </c>
      <c r="B1591">
        <v>1.58</v>
      </c>
      <c r="C1591">
        <v>67</v>
      </c>
      <c r="D1591" s="3">
        <v>44742</v>
      </c>
      <c r="E1591">
        <v>1.75</v>
      </c>
      <c r="F1591" s="3">
        <v>44742</v>
      </c>
      <c r="G1591">
        <v>1.5</v>
      </c>
      <c r="H1591">
        <v>1.55</v>
      </c>
      <c r="I1591">
        <v>1.58</v>
      </c>
      <c r="J1591">
        <v>1.59</v>
      </c>
      <c r="K1591">
        <v>1.72</v>
      </c>
      <c r="L1591">
        <v>1.57</v>
      </c>
      <c r="M1591">
        <v>157</v>
      </c>
      <c r="P1591">
        <v>1.5</v>
      </c>
      <c r="Q1591">
        <v>1.56</v>
      </c>
      <c r="R1591">
        <v>1.58</v>
      </c>
      <c r="S1591">
        <v>1.7</v>
      </c>
      <c r="T1591">
        <v>1.48</v>
      </c>
      <c r="U1591">
        <v>330</v>
      </c>
      <c r="X1591">
        <v>0.1</v>
      </c>
      <c r="Y1591">
        <v>1.46</v>
      </c>
      <c r="Z1591">
        <v>1.52</v>
      </c>
      <c r="AA1591">
        <v>1.7</v>
      </c>
      <c r="AB1591">
        <v>1.48</v>
      </c>
      <c r="AC1591">
        <v>347</v>
      </c>
      <c r="AF1591">
        <v>0.1</v>
      </c>
      <c r="AG1591">
        <v>1.46</v>
      </c>
      <c r="AH1591">
        <v>1.52</v>
      </c>
      <c r="AI1591">
        <v>1.7</v>
      </c>
      <c r="AJ1591">
        <v>1.5</v>
      </c>
      <c r="AK1591">
        <v>995</v>
      </c>
      <c r="AN1591">
        <v>0.75</v>
      </c>
      <c r="AO1591">
        <v>1.47</v>
      </c>
      <c r="AP1591">
        <v>1.53</v>
      </c>
      <c r="AQ1591">
        <v>1.62</v>
      </c>
      <c r="AR1591" s="6">
        <v>1.65</v>
      </c>
      <c r="AS1591" s="8">
        <v>1.5</v>
      </c>
      <c r="AT1591">
        <v>0.3</v>
      </c>
      <c r="AU1591" s="7">
        <v>1.5860000000000001</v>
      </c>
      <c r="AV1591" s="7">
        <v>1.4730000000000001</v>
      </c>
      <c r="AW1591" s="19"/>
      <c r="AX1591" s="7">
        <v>24950000000</v>
      </c>
      <c r="AY1591" s="7">
        <v>36800000000</v>
      </c>
      <c r="AZ1591" s="4">
        <v>44742</v>
      </c>
      <c r="BA1591" s="2">
        <v>0.06</v>
      </c>
      <c r="BB1591" s="2">
        <v>1.26</v>
      </c>
      <c r="BC1591" s="4">
        <v>44742</v>
      </c>
      <c r="BD1591" s="2">
        <v>2.31</v>
      </c>
      <c r="BR1591">
        <f t="shared" si="48"/>
        <v>-0.14999999999999991</v>
      </c>
      <c r="BS1591">
        <f t="shared" si="49"/>
        <v>2.0000000000000018E-2</v>
      </c>
    </row>
    <row r="1592" spans="1:71">
      <c r="A1592" s="1">
        <v>44743</v>
      </c>
      <c r="B1592">
        <v>1.58</v>
      </c>
      <c r="C1592">
        <v>90</v>
      </c>
      <c r="D1592" s="3">
        <v>44743</v>
      </c>
      <c r="E1592">
        <v>1.75</v>
      </c>
      <c r="F1592" s="3">
        <v>44743</v>
      </c>
      <c r="G1592">
        <v>1.5</v>
      </c>
      <c r="H1592">
        <v>1.56</v>
      </c>
      <c r="I1592">
        <v>1.57</v>
      </c>
      <c r="J1592">
        <v>1.58</v>
      </c>
      <c r="K1592">
        <v>1.7</v>
      </c>
      <c r="L1592">
        <v>1.57</v>
      </c>
      <c r="M1592">
        <v>249</v>
      </c>
      <c r="P1592">
        <v>1.52</v>
      </c>
      <c r="Q1592">
        <v>1.56</v>
      </c>
      <c r="R1592">
        <v>1.58</v>
      </c>
      <c r="S1592">
        <v>1.66</v>
      </c>
      <c r="T1592">
        <v>1.5</v>
      </c>
      <c r="U1592">
        <v>338</v>
      </c>
      <c r="X1592">
        <v>1</v>
      </c>
      <c r="Y1592">
        <v>1.48</v>
      </c>
      <c r="Z1592">
        <v>1.53</v>
      </c>
      <c r="AA1592">
        <v>1.7</v>
      </c>
      <c r="AB1592">
        <v>1.5</v>
      </c>
      <c r="AC1592">
        <v>357</v>
      </c>
      <c r="AF1592">
        <v>1</v>
      </c>
      <c r="AG1592">
        <v>1.48</v>
      </c>
      <c r="AH1592">
        <v>1.54</v>
      </c>
      <c r="AI1592">
        <v>1.7</v>
      </c>
      <c r="AJ1592">
        <v>1.52</v>
      </c>
      <c r="AK1592">
        <v>1001</v>
      </c>
      <c r="AN1592">
        <v>1.43</v>
      </c>
      <c r="AO1592">
        <v>1.48</v>
      </c>
      <c r="AP1592">
        <v>1.55</v>
      </c>
      <c r="AQ1592">
        <v>1.7</v>
      </c>
      <c r="AR1592" s="6">
        <v>1.65</v>
      </c>
      <c r="AS1592" s="8">
        <v>1.52</v>
      </c>
      <c r="AT1592">
        <v>0.3</v>
      </c>
      <c r="AU1592" s="7">
        <v>1.583</v>
      </c>
      <c r="AV1592" s="7">
        <v>1.5329999999999999</v>
      </c>
      <c r="AW1592" s="19"/>
      <c r="AX1592" s="7">
        <v>24930000000</v>
      </c>
      <c r="AY1592" s="7">
        <v>26350000000</v>
      </c>
      <c r="AZ1592" s="4">
        <v>44743</v>
      </c>
      <c r="BA1592" s="2">
        <v>0.04</v>
      </c>
      <c r="BB1592" s="2">
        <v>1.1499999999999999</v>
      </c>
      <c r="BC1592" s="4">
        <v>44743</v>
      </c>
      <c r="BD1592" s="2">
        <v>2.42</v>
      </c>
      <c r="BR1592">
        <f t="shared" si="48"/>
        <v>-0.12999999999999989</v>
      </c>
      <c r="BS1592">
        <f t="shared" si="49"/>
        <v>2.0000000000000018E-2</v>
      </c>
    </row>
    <row r="1593" spans="1:71">
      <c r="A1593" s="1">
        <v>44747</v>
      </c>
      <c r="B1593">
        <v>1.58</v>
      </c>
      <c r="C1593">
        <v>94</v>
      </c>
      <c r="D1593" s="3">
        <v>44747</v>
      </c>
      <c r="E1593">
        <v>1.75</v>
      </c>
      <c r="F1593" s="3">
        <v>44747</v>
      </c>
      <c r="G1593">
        <v>1.5</v>
      </c>
      <c r="H1593">
        <v>1.55</v>
      </c>
      <c r="I1593">
        <v>1.57</v>
      </c>
      <c r="J1593">
        <v>1.58</v>
      </c>
      <c r="K1593">
        <v>1.7</v>
      </c>
      <c r="L1593">
        <v>1.57</v>
      </c>
      <c r="M1593">
        <v>262</v>
      </c>
      <c r="P1593">
        <v>1.53</v>
      </c>
      <c r="Q1593">
        <v>1.56</v>
      </c>
      <c r="R1593">
        <v>1.58</v>
      </c>
      <c r="S1593">
        <v>1.68</v>
      </c>
      <c r="T1593">
        <v>1.5</v>
      </c>
      <c r="U1593">
        <v>349</v>
      </c>
      <c r="X1593">
        <v>0.75</v>
      </c>
      <c r="Y1593">
        <v>1.49</v>
      </c>
      <c r="Z1593">
        <v>1.54</v>
      </c>
      <c r="AA1593">
        <v>1.7</v>
      </c>
      <c r="AB1593">
        <v>1.51</v>
      </c>
      <c r="AC1593">
        <v>362</v>
      </c>
      <c r="AF1593">
        <v>0.75</v>
      </c>
      <c r="AG1593">
        <v>1.49</v>
      </c>
      <c r="AH1593">
        <v>1.55</v>
      </c>
      <c r="AI1593">
        <v>1.7</v>
      </c>
      <c r="AJ1593">
        <v>1.54</v>
      </c>
      <c r="AK1593">
        <v>1042</v>
      </c>
      <c r="AN1593">
        <v>1.4</v>
      </c>
      <c r="AO1593">
        <v>1.5</v>
      </c>
      <c r="AP1593">
        <v>1.55</v>
      </c>
      <c r="AQ1593">
        <v>1.65</v>
      </c>
      <c r="AR1593" s="6">
        <v>1.65</v>
      </c>
      <c r="AS1593" s="8">
        <v>1.54</v>
      </c>
      <c r="AT1593">
        <v>0.3</v>
      </c>
      <c r="AU1593" s="7">
        <v>1.5820000000000001</v>
      </c>
      <c r="AV1593" s="7">
        <v>1.556</v>
      </c>
      <c r="AW1593" s="19"/>
      <c r="AX1593" s="7">
        <v>30550000000</v>
      </c>
      <c r="AY1593" s="7">
        <v>20100000000</v>
      </c>
      <c r="AZ1593" s="4">
        <v>44747</v>
      </c>
      <c r="BA1593" s="2">
        <v>0</v>
      </c>
      <c r="BB1593" s="2">
        <v>0.92</v>
      </c>
      <c r="BC1593" s="4">
        <v>44747</v>
      </c>
      <c r="BD1593" s="2">
        <v>2.41</v>
      </c>
      <c r="BR1593">
        <f t="shared" si="48"/>
        <v>-0.10999999999999988</v>
      </c>
      <c r="BS1593">
        <f t="shared" si="49"/>
        <v>4.0000000000000036E-2</v>
      </c>
    </row>
    <row r="1594" spans="1:71">
      <c r="A1594" s="1">
        <v>44748</v>
      </c>
      <c r="B1594">
        <v>1.58</v>
      </c>
      <c r="C1594">
        <v>95</v>
      </c>
      <c r="D1594" s="3">
        <v>44748</v>
      </c>
      <c r="E1594">
        <v>1.75</v>
      </c>
      <c r="F1594" s="3">
        <v>44748</v>
      </c>
      <c r="G1594">
        <v>1.5</v>
      </c>
      <c r="H1594">
        <v>1.55</v>
      </c>
      <c r="I1594">
        <v>1.57</v>
      </c>
      <c r="J1594">
        <v>1.58</v>
      </c>
      <c r="K1594">
        <v>1.7</v>
      </c>
      <c r="L1594">
        <v>1.57</v>
      </c>
      <c r="M1594">
        <v>270</v>
      </c>
      <c r="P1594">
        <v>1.53</v>
      </c>
      <c r="Q1594">
        <v>1.56</v>
      </c>
      <c r="R1594">
        <v>1.58</v>
      </c>
      <c r="S1594">
        <v>1.65</v>
      </c>
      <c r="T1594">
        <v>1.51</v>
      </c>
      <c r="U1594">
        <v>349</v>
      </c>
      <c r="X1594">
        <v>1.43</v>
      </c>
      <c r="Y1594">
        <v>1.5</v>
      </c>
      <c r="Z1594">
        <v>1.55</v>
      </c>
      <c r="AA1594">
        <v>1.7</v>
      </c>
      <c r="AB1594">
        <v>1.51</v>
      </c>
      <c r="AC1594">
        <v>359</v>
      </c>
      <c r="AF1594">
        <v>1.43</v>
      </c>
      <c r="AG1594">
        <v>1.5</v>
      </c>
      <c r="AH1594">
        <v>1.55</v>
      </c>
      <c r="AI1594">
        <v>1.7</v>
      </c>
      <c r="AJ1594">
        <v>1.54</v>
      </c>
      <c r="AK1594">
        <v>966</v>
      </c>
      <c r="AN1594">
        <v>1.45</v>
      </c>
      <c r="AO1594">
        <v>1.5</v>
      </c>
      <c r="AP1594">
        <v>1.55</v>
      </c>
      <c r="AQ1594">
        <v>1.7</v>
      </c>
      <c r="AR1594" s="6">
        <v>1.65</v>
      </c>
      <c r="AS1594" s="8">
        <v>1.54</v>
      </c>
      <c r="AT1594">
        <v>0.3</v>
      </c>
      <c r="AU1594" s="7">
        <v>1.587</v>
      </c>
      <c r="AV1594" s="7">
        <v>1.548</v>
      </c>
      <c r="AW1594" s="19"/>
      <c r="AX1594" s="7">
        <v>17650000000</v>
      </c>
      <c r="AY1594" s="7">
        <v>10900000000</v>
      </c>
      <c r="AZ1594" s="4">
        <v>44748</v>
      </c>
      <c r="BA1594" s="2">
        <v>-0.04</v>
      </c>
      <c r="BB1594" s="2">
        <v>1.03</v>
      </c>
      <c r="BC1594" s="4">
        <v>44748</v>
      </c>
      <c r="BD1594" s="2">
        <v>2.39</v>
      </c>
      <c r="BR1594">
        <f t="shared" si="48"/>
        <v>-0.10999999999999988</v>
      </c>
      <c r="BS1594">
        <f t="shared" si="49"/>
        <v>3.0000000000000027E-2</v>
      </c>
    </row>
    <row r="1595" spans="1:71">
      <c r="A1595" s="1">
        <v>44749</v>
      </c>
      <c r="B1595">
        <v>1.58</v>
      </c>
      <c r="C1595">
        <v>92</v>
      </c>
      <c r="D1595" s="3">
        <v>44749</v>
      </c>
      <c r="E1595">
        <v>1.75</v>
      </c>
      <c r="F1595" s="3">
        <v>44749</v>
      </c>
      <c r="G1595">
        <v>1.5</v>
      </c>
      <c r="H1595">
        <v>1.55</v>
      </c>
      <c r="I1595">
        <v>1.57</v>
      </c>
      <c r="J1595">
        <v>1.58</v>
      </c>
      <c r="K1595">
        <v>1.7</v>
      </c>
      <c r="L1595">
        <v>1.57</v>
      </c>
      <c r="M1595">
        <v>271</v>
      </c>
      <c r="P1595">
        <v>1.52</v>
      </c>
      <c r="Q1595">
        <v>1.56</v>
      </c>
      <c r="R1595">
        <v>1.58</v>
      </c>
      <c r="S1595">
        <v>1.65</v>
      </c>
      <c r="T1595">
        <v>1.51</v>
      </c>
      <c r="U1595">
        <v>355</v>
      </c>
      <c r="X1595">
        <v>1.43</v>
      </c>
      <c r="Y1595">
        <v>1.49</v>
      </c>
      <c r="Z1595">
        <v>1.55</v>
      </c>
      <c r="AA1595">
        <v>1.7</v>
      </c>
      <c r="AB1595">
        <v>1.51</v>
      </c>
      <c r="AC1595">
        <v>361</v>
      </c>
      <c r="AF1595">
        <v>1.43</v>
      </c>
      <c r="AG1595">
        <v>1.49</v>
      </c>
      <c r="AH1595">
        <v>1.55</v>
      </c>
      <c r="AI1595">
        <v>1.7</v>
      </c>
      <c r="AJ1595">
        <v>1.54</v>
      </c>
      <c r="AK1595">
        <v>966</v>
      </c>
      <c r="AN1595">
        <v>1.45</v>
      </c>
      <c r="AO1595">
        <v>1.5</v>
      </c>
      <c r="AP1595">
        <v>1.55</v>
      </c>
      <c r="AQ1595">
        <v>1.7</v>
      </c>
      <c r="AR1595" s="6">
        <v>1.65</v>
      </c>
      <c r="AS1595" s="8">
        <v>1.54</v>
      </c>
      <c r="AT1595">
        <v>0.8</v>
      </c>
      <c r="AU1595" s="7">
        <v>1.5840000000000001</v>
      </c>
      <c r="AV1595" s="7">
        <v>1.552</v>
      </c>
      <c r="AW1595" s="19"/>
      <c r="AX1595" s="7">
        <v>18700000000</v>
      </c>
      <c r="AY1595" s="7">
        <v>47250000000</v>
      </c>
      <c r="AZ1595" s="4">
        <v>44749</v>
      </c>
      <c r="BA1595" s="2">
        <v>-0.02</v>
      </c>
      <c r="BB1595" s="2">
        <v>1.06</v>
      </c>
      <c r="BC1595" s="4">
        <v>44749</v>
      </c>
      <c r="BD1595" s="2">
        <v>2.33</v>
      </c>
      <c r="BR1595">
        <f t="shared" si="48"/>
        <v>-0.10999999999999988</v>
      </c>
      <c r="BS1595">
        <f t="shared" si="49"/>
        <v>3.0000000000000027E-2</v>
      </c>
    </row>
    <row r="1596" spans="1:71">
      <c r="A1596" s="1">
        <v>44750</v>
      </c>
      <c r="B1596">
        <v>1.58</v>
      </c>
      <c r="C1596">
        <v>99</v>
      </c>
      <c r="D1596" s="3">
        <v>44750</v>
      </c>
      <c r="E1596">
        <v>1.75</v>
      </c>
      <c r="F1596" s="3">
        <v>44750</v>
      </c>
      <c r="G1596">
        <v>1.5</v>
      </c>
      <c r="H1596">
        <v>1.55</v>
      </c>
      <c r="I1596">
        <v>1.57</v>
      </c>
      <c r="J1596">
        <v>1.58</v>
      </c>
      <c r="K1596">
        <v>1.7</v>
      </c>
      <c r="L1596">
        <v>1.57</v>
      </c>
      <c r="M1596">
        <v>278</v>
      </c>
      <c r="P1596">
        <v>1.54</v>
      </c>
      <c r="Q1596">
        <v>1.56</v>
      </c>
      <c r="R1596">
        <v>1.58</v>
      </c>
      <c r="S1596">
        <v>1.65</v>
      </c>
      <c r="T1596">
        <v>1.51</v>
      </c>
      <c r="U1596">
        <v>345</v>
      </c>
      <c r="X1596">
        <v>1.42</v>
      </c>
      <c r="Y1596">
        <v>1.5</v>
      </c>
      <c r="Z1596">
        <v>1.55</v>
      </c>
      <c r="AA1596">
        <v>1.7</v>
      </c>
      <c r="AB1596">
        <v>1.51</v>
      </c>
      <c r="AC1596">
        <v>368</v>
      </c>
      <c r="AF1596">
        <v>1</v>
      </c>
      <c r="AG1596">
        <v>1.5</v>
      </c>
      <c r="AH1596">
        <v>1.55</v>
      </c>
      <c r="AI1596">
        <v>1.7</v>
      </c>
      <c r="AJ1596">
        <v>1.53</v>
      </c>
      <c r="AK1596">
        <v>942</v>
      </c>
      <c r="AN1596">
        <v>1</v>
      </c>
      <c r="AO1596">
        <v>1.5</v>
      </c>
      <c r="AP1596">
        <v>1.55</v>
      </c>
      <c r="AQ1596">
        <v>1.7</v>
      </c>
      <c r="AR1596" s="6">
        <v>1.65</v>
      </c>
      <c r="AS1596" s="8">
        <v>1.53</v>
      </c>
      <c r="AT1596">
        <v>0.8</v>
      </c>
      <c r="AU1596" s="7">
        <v>1.5640000000000001</v>
      </c>
      <c r="AV1596" s="7">
        <v>1.1759999999999999</v>
      </c>
      <c r="AW1596" s="19"/>
      <c r="AX1596" s="7">
        <v>26850000000</v>
      </c>
      <c r="AY1596" s="7">
        <v>12340000000</v>
      </c>
      <c r="AZ1596" s="4">
        <v>44750</v>
      </c>
      <c r="BA1596" s="2">
        <v>-0.03</v>
      </c>
      <c r="BB1596" s="2">
        <v>1.1100000000000001</v>
      </c>
      <c r="BC1596" s="4">
        <v>44750</v>
      </c>
      <c r="BD1596" s="2">
        <v>2.31</v>
      </c>
      <c r="BR1596">
        <f t="shared" si="48"/>
        <v>-0.11999999999999988</v>
      </c>
      <c r="BS1596">
        <f t="shared" si="49"/>
        <v>2.0000000000000018E-2</v>
      </c>
    </row>
    <row r="1597" spans="1:71">
      <c r="A1597" s="1">
        <v>44753</v>
      </c>
      <c r="B1597">
        <v>1.58</v>
      </c>
      <c r="C1597">
        <v>93</v>
      </c>
      <c r="D1597" s="3">
        <v>44753</v>
      </c>
      <c r="E1597">
        <v>1.75</v>
      </c>
      <c r="F1597" s="3">
        <v>44753</v>
      </c>
      <c r="G1597">
        <v>1.5</v>
      </c>
      <c r="H1597">
        <v>1.55</v>
      </c>
      <c r="I1597">
        <v>1.57</v>
      </c>
      <c r="J1597">
        <v>1.58</v>
      </c>
      <c r="K1597">
        <v>1.7</v>
      </c>
      <c r="L1597">
        <v>1.57</v>
      </c>
      <c r="M1597">
        <v>269</v>
      </c>
      <c r="P1597">
        <v>1.53</v>
      </c>
      <c r="Q1597">
        <v>1.56</v>
      </c>
      <c r="R1597">
        <v>1.58</v>
      </c>
      <c r="S1597">
        <v>1.62</v>
      </c>
      <c r="T1597">
        <v>1.51</v>
      </c>
      <c r="U1597">
        <v>353</v>
      </c>
      <c r="X1597">
        <v>1.37</v>
      </c>
      <c r="Y1597">
        <v>1.49</v>
      </c>
      <c r="Z1597">
        <v>1.54</v>
      </c>
      <c r="AA1597">
        <v>1.7</v>
      </c>
      <c r="AB1597">
        <v>1.51</v>
      </c>
      <c r="AC1597">
        <v>359</v>
      </c>
      <c r="AF1597">
        <v>1.37</v>
      </c>
      <c r="AG1597">
        <v>1.49</v>
      </c>
      <c r="AH1597">
        <v>1.55</v>
      </c>
      <c r="AI1597">
        <v>1.7</v>
      </c>
      <c r="AJ1597">
        <v>1.53</v>
      </c>
      <c r="AK1597">
        <v>930</v>
      </c>
      <c r="AN1597">
        <v>1.44</v>
      </c>
      <c r="AO1597">
        <v>1.5</v>
      </c>
      <c r="AP1597">
        <v>1.55</v>
      </c>
      <c r="AQ1597">
        <v>1.7</v>
      </c>
      <c r="AR1597" s="6">
        <v>1.65</v>
      </c>
      <c r="AS1597" s="8">
        <v>1.53</v>
      </c>
      <c r="AT1597">
        <v>0.8</v>
      </c>
      <c r="AU1597" s="7">
        <v>1.577</v>
      </c>
      <c r="AV1597" s="7">
        <v>1.55</v>
      </c>
      <c r="AW1597" s="19"/>
      <c r="AX1597" s="7">
        <v>18700000000</v>
      </c>
      <c r="AY1597" s="7">
        <v>11300000000</v>
      </c>
      <c r="AZ1597" s="4">
        <v>44753</v>
      </c>
      <c r="BA1597" s="2">
        <v>-0.08</v>
      </c>
      <c r="BB1597" s="2">
        <v>0.81</v>
      </c>
      <c r="BC1597" s="4">
        <v>44753</v>
      </c>
      <c r="BD1597" s="2">
        <v>2.3199999999999998</v>
      </c>
      <c r="BR1597">
        <f t="shared" si="48"/>
        <v>-0.11999999999999988</v>
      </c>
      <c r="BS1597">
        <f t="shared" si="49"/>
        <v>2.0000000000000018E-2</v>
      </c>
    </row>
    <row r="1598" spans="1:71">
      <c r="A1598" s="1">
        <v>44754</v>
      </c>
      <c r="B1598">
        <v>1.58</v>
      </c>
      <c r="C1598">
        <v>98</v>
      </c>
      <c r="D1598" s="3">
        <v>44754</v>
      </c>
      <c r="E1598">
        <v>1.75</v>
      </c>
      <c r="F1598" s="3">
        <v>44754</v>
      </c>
      <c r="G1598">
        <v>1.5</v>
      </c>
      <c r="H1598">
        <v>1.55</v>
      </c>
      <c r="I1598">
        <v>1.57</v>
      </c>
      <c r="J1598">
        <v>1.58</v>
      </c>
      <c r="K1598">
        <v>1.7</v>
      </c>
      <c r="L1598">
        <v>1.57</v>
      </c>
      <c r="M1598">
        <v>275</v>
      </c>
      <c r="P1598">
        <v>1.53</v>
      </c>
      <c r="Q1598">
        <v>1.56</v>
      </c>
      <c r="R1598">
        <v>1.58</v>
      </c>
      <c r="S1598">
        <v>1.68</v>
      </c>
      <c r="T1598">
        <v>1.51</v>
      </c>
      <c r="U1598">
        <v>359</v>
      </c>
      <c r="X1598">
        <v>1.43</v>
      </c>
      <c r="Y1598">
        <v>1.49</v>
      </c>
      <c r="Z1598">
        <v>1.54</v>
      </c>
      <c r="AA1598">
        <v>1.7</v>
      </c>
      <c r="AB1598">
        <v>1.51</v>
      </c>
      <c r="AC1598">
        <v>364</v>
      </c>
      <c r="AF1598">
        <v>1.43</v>
      </c>
      <c r="AG1598">
        <v>1.5</v>
      </c>
      <c r="AH1598">
        <v>1.54</v>
      </c>
      <c r="AI1598">
        <v>1.7</v>
      </c>
      <c r="AJ1598">
        <v>1.54</v>
      </c>
      <c r="AK1598">
        <v>941</v>
      </c>
      <c r="AN1598">
        <v>1.45</v>
      </c>
      <c r="AO1598">
        <v>1.5</v>
      </c>
      <c r="AP1598">
        <v>1.55</v>
      </c>
      <c r="AQ1598">
        <v>1.7</v>
      </c>
      <c r="AR1598" s="6">
        <v>1.65</v>
      </c>
      <c r="AS1598" s="8">
        <v>1.54</v>
      </c>
      <c r="AT1598">
        <v>0.8</v>
      </c>
      <c r="AU1598" s="7">
        <v>1.5840000000000001</v>
      </c>
      <c r="AV1598" s="7">
        <v>1.5469999999999999</v>
      </c>
      <c r="AW1598" s="19"/>
      <c r="AX1598" s="7">
        <v>21700000000</v>
      </c>
      <c r="AY1598" s="7">
        <v>18300000000</v>
      </c>
      <c r="AZ1598" s="4">
        <v>44754</v>
      </c>
      <c r="BA1598" s="2">
        <v>-7.0000000000000007E-2</v>
      </c>
      <c r="BB1598" s="2">
        <v>0.74</v>
      </c>
      <c r="BC1598" s="4">
        <v>44754</v>
      </c>
      <c r="BD1598" s="2">
        <v>2.31</v>
      </c>
      <c r="BR1598">
        <f t="shared" si="48"/>
        <v>-0.10999999999999988</v>
      </c>
      <c r="BS1598">
        <f t="shared" si="49"/>
        <v>3.0000000000000027E-2</v>
      </c>
    </row>
    <row r="1599" spans="1:71">
      <c r="A1599" s="1">
        <v>44755</v>
      </c>
      <c r="B1599">
        <v>1.58</v>
      </c>
      <c r="C1599">
        <v>96</v>
      </c>
      <c r="D1599" s="3">
        <v>44755</v>
      </c>
      <c r="E1599">
        <v>1.75</v>
      </c>
      <c r="F1599" s="3">
        <v>44755</v>
      </c>
      <c r="G1599">
        <v>1.5</v>
      </c>
      <c r="H1599">
        <v>1.55</v>
      </c>
      <c r="I1599">
        <v>1.57</v>
      </c>
      <c r="J1599">
        <v>1.58</v>
      </c>
      <c r="K1599">
        <v>1.7</v>
      </c>
      <c r="L1599">
        <v>1.57</v>
      </c>
      <c r="M1599">
        <v>274</v>
      </c>
      <c r="P1599">
        <v>1.52</v>
      </c>
      <c r="Q1599">
        <v>1.56</v>
      </c>
      <c r="R1599">
        <v>1.58</v>
      </c>
      <c r="S1599">
        <v>1.65</v>
      </c>
      <c r="T1599">
        <v>1.51</v>
      </c>
      <c r="U1599">
        <v>358</v>
      </c>
      <c r="X1599">
        <v>1.25</v>
      </c>
      <c r="Y1599">
        <v>1.49</v>
      </c>
      <c r="Z1599">
        <v>1.55</v>
      </c>
      <c r="AA1599">
        <v>1.7</v>
      </c>
      <c r="AB1599">
        <v>1.51</v>
      </c>
      <c r="AC1599">
        <v>367</v>
      </c>
      <c r="AF1599">
        <v>1.3</v>
      </c>
      <c r="AG1599">
        <v>1.49</v>
      </c>
      <c r="AH1599">
        <v>1.55</v>
      </c>
      <c r="AI1599">
        <v>1.7</v>
      </c>
      <c r="AJ1599">
        <v>1.53</v>
      </c>
      <c r="AK1599">
        <v>924</v>
      </c>
      <c r="AN1599">
        <v>1.44</v>
      </c>
      <c r="AO1599">
        <v>1.5</v>
      </c>
      <c r="AP1599">
        <v>1.55</v>
      </c>
      <c r="AQ1599">
        <v>1.7</v>
      </c>
      <c r="AR1599" s="6">
        <v>1.65</v>
      </c>
      <c r="AS1599" s="8">
        <v>1.53</v>
      </c>
      <c r="AT1599">
        <v>0.8</v>
      </c>
      <c r="AU1599" s="7">
        <v>1.5760000000000001</v>
      </c>
      <c r="AV1599" s="7">
        <v>1.5409999999999999</v>
      </c>
      <c r="AW1599" s="19"/>
      <c r="AX1599" s="7">
        <v>31890000000</v>
      </c>
      <c r="AY1599" s="7">
        <v>14340000000</v>
      </c>
      <c r="AZ1599" s="4">
        <v>44755</v>
      </c>
      <c r="BA1599" s="2">
        <v>-0.22</v>
      </c>
      <c r="BB1599" s="2">
        <v>0.52</v>
      </c>
      <c r="BC1599" s="4">
        <v>44755</v>
      </c>
      <c r="BD1599" s="2">
        <v>2.3199999999999998</v>
      </c>
      <c r="BR1599">
        <f t="shared" si="48"/>
        <v>-0.11999999999999988</v>
      </c>
      <c r="BS1599">
        <f t="shared" si="49"/>
        <v>2.0000000000000018E-2</v>
      </c>
    </row>
    <row r="1600" spans="1:71">
      <c r="A1600" s="1">
        <v>44756</v>
      </c>
      <c r="B1600">
        <v>1.58</v>
      </c>
      <c r="C1600">
        <v>91</v>
      </c>
      <c r="D1600" s="3">
        <v>44756</v>
      </c>
      <c r="E1600">
        <v>1.75</v>
      </c>
      <c r="F1600" s="3">
        <v>44756</v>
      </c>
      <c r="G1600">
        <v>1.5</v>
      </c>
      <c r="H1600">
        <v>1.55</v>
      </c>
      <c r="I1600">
        <v>1.57</v>
      </c>
      <c r="J1600">
        <v>1.58</v>
      </c>
      <c r="K1600">
        <v>1.7</v>
      </c>
      <c r="L1600">
        <v>1.57</v>
      </c>
      <c r="M1600">
        <v>271</v>
      </c>
      <c r="P1600">
        <v>1.51</v>
      </c>
      <c r="Q1600">
        <v>1.56</v>
      </c>
      <c r="R1600">
        <v>1.58</v>
      </c>
      <c r="S1600">
        <v>1.69</v>
      </c>
      <c r="T1600">
        <v>1.51</v>
      </c>
      <c r="U1600">
        <v>362</v>
      </c>
      <c r="X1600">
        <v>1.43</v>
      </c>
      <c r="Y1600">
        <v>1.49</v>
      </c>
      <c r="Z1600">
        <v>1.54</v>
      </c>
      <c r="AA1600">
        <v>1.7</v>
      </c>
      <c r="AB1600">
        <v>1.51</v>
      </c>
      <c r="AC1600">
        <v>369</v>
      </c>
      <c r="AF1600">
        <v>1.43</v>
      </c>
      <c r="AG1600">
        <v>1.49</v>
      </c>
      <c r="AH1600">
        <v>1.55</v>
      </c>
      <c r="AI1600">
        <v>1.7</v>
      </c>
      <c r="AJ1600">
        <v>1.53</v>
      </c>
      <c r="AK1600">
        <v>934</v>
      </c>
      <c r="AN1600">
        <v>1.45</v>
      </c>
      <c r="AO1600">
        <v>1.5</v>
      </c>
      <c r="AP1600">
        <v>1.55</v>
      </c>
      <c r="AQ1600">
        <v>1.7</v>
      </c>
      <c r="AR1600" s="6">
        <v>1.65</v>
      </c>
      <c r="AS1600" s="8">
        <v>1.53</v>
      </c>
      <c r="AT1600">
        <v>0.8</v>
      </c>
      <c r="AU1600" s="7">
        <v>1.5780000000000001</v>
      </c>
      <c r="AV1600" s="7">
        <v>1.5469999999999999</v>
      </c>
      <c r="AW1600" s="19"/>
      <c r="AX1600" s="7">
        <v>34850000000</v>
      </c>
      <c r="AY1600" s="7">
        <v>17550000000</v>
      </c>
      <c r="AZ1600" s="4">
        <v>44756</v>
      </c>
      <c r="BA1600" s="2">
        <v>-0.19</v>
      </c>
      <c r="BB1600" s="2">
        <v>0.56000000000000005</v>
      </c>
      <c r="BC1600" s="4">
        <v>44756</v>
      </c>
      <c r="BD1600" s="2">
        <v>2.31</v>
      </c>
      <c r="BR1600">
        <f t="shared" si="48"/>
        <v>-0.11999999999999988</v>
      </c>
      <c r="BS1600">
        <f t="shared" si="49"/>
        <v>2.0000000000000018E-2</v>
      </c>
    </row>
    <row r="1601" spans="1:71">
      <c r="A1601" s="1">
        <v>44757</v>
      </c>
      <c r="B1601">
        <v>1.58</v>
      </c>
      <c r="C1601">
        <v>97</v>
      </c>
      <c r="D1601" s="3">
        <v>44757</v>
      </c>
      <c r="E1601">
        <v>1.75</v>
      </c>
      <c r="F1601" s="3">
        <v>44757</v>
      </c>
      <c r="G1601">
        <v>1.5</v>
      </c>
      <c r="H1601">
        <v>1.55</v>
      </c>
      <c r="I1601">
        <v>1.57</v>
      </c>
      <c r="J1601">
        <v>1.58</v>
      </c>
      <c r="K1601">
        <v>1.7</v>
      </c>
      <c r="L1601">
        <v>1.57</v>
      </c>
      <c r="M1601">
        <v>276</v>
      </c>
      <c r="P1601">
        <v>1.52</v>
      </c>
      <c r="Q1601">
        <v>1.56</v>
      </c>
      <c r="R1601">
        <v>1.58</v>
      </c>
      <c r="S1601">
        <v>1.7</v>
      </c>
      <c r="T1601">
        <v>1.51</v>
      </c>
      <c r="U1601">
        <v>359</v>
      </c>
      <c r="X1601">
        <v>1.43</v>
      </c>
      <c r="Y1601">
        <v>1.49</v>
      </c>
      <c r="Z1601">
        <v>1.54</v>
      </c>
      <c r="AA1601">
        <v>1.7</v>
      </c>
      <c r="AB1601">
        <v>1.51</v>
      </c>
      <c r="AC1601">
        <v>368</v>
      </c>
      <c r="AF1601">
        <v>1.43</v>
      </c>
      <c r="AG1601">
        <v>1.49</v>
      </c>
      <c r="AH1601">
        <v>1.55</v>
      </c>
      <c r="AI1601">
        <v>1.7</v>
      </c>
      <c r="AJ1601">
        <v>1.54</v>
      </c>
      <c r="AK1601">
        <v>950</v>
      </c>
      <c r="AN1601">
        <v>1.45</v>
      </c>
      <c r="AO1601">
        <v>1.51</v>
      </c>
      <c r="AP1601">
        <v>1.55</v>
      </c>
      <c r="AQ1601">
        <v>1.7</v>
      </c>
      <c r="AR1601" s="6">
        <v>1.65</v>
      </c>
      <c r="AS1601" s="8">
        <v>1.54</v>
      </c>
      <c r="AT1601">
        <v>0.8</v>
      </c>
      <c r="AU1601" s="7">
        <v>1.591</v>
      </c>
      <c r="AV1601" s="7">
        <v>1.5609999999999999</v>
      </c>
      <c r="AW1601" s="19"/>
      <c r="AX1601" s="7">
        <v>42300000000</v>
      </c>
      <c r="AY1601" s="7">
        <v>18340000000</v>
      </c>
      <c r="AZ1601" s="4">
        <v>44757</v>
      </c>
      <c r="BA1601" s="2">
        <v>-0.2</v>
      </c>
      <c r="BB1601" s="2">
        <v>0.56000000000000005</v>
      </c>
      <c r="BC1601" s="4">
        <v>44757</v>
      </c>
      <c r="BD1601" s="2">
        <v>2.2999999999999998</v>
      </c>
      <c r="BR1601">
        <f t="shared" si="48"/>
        <v>-0.10999999999999988</v>
      </c>
      <c r="BS1601">
        <f t="shared" si="49"/>
        <v>3.0000000000000027E-2</v>
      </c>
    </row>
    <row r="1602" spans="1:71">
      <c r="A1602" s="1">
        <v>44760</v>
      </c>
      <c r="B1602">
        <v>1.58</v>
      </c>
      <c r="C1602">
        <v>97</v>
      </c>
      <c r="D1602" s="3">
        <v>44760</v>
      </c>
      <c r="E1602">
        <v>1.75</v>
      </c>
      <c r="F1602" s="3">
        <v>44760</v>
      </c>
      <c r="G1602">
        <v>1.5</v>
      </c>
      <c r="H1602">
        <v>1.55</v>
      </c>
      <c r="I1602">
        <v>1.57</v>
      </c>
      <c r="J1602">
        <v>1.58</v>
      </c>
      <c r="K1602">
        <v>1.71</v>
      </c>
      <c r="L1602">
        <v>1.57</v>
      </c>
      <c r="M1602">
        <v>284</v>
      </c>
      <c r="P1602">
        <v>1.52</v>
      </c>
      <c r="Q1602">
        <v>1.56</v>
      </c>
      <c r="R1602">
        <v>1.58</v>
      </c>
      <c r="S1602">
        <v>1.7</v>
      </c>
      <c r="T1602">
        <v>1.51</v>
      </c>
      <c r="U1602">
        <v>358</v>
      </c>
      <c r="X1602">
        <v>1.43</v>
      </c>
      <c r="Y1602">
        <v>1.5</v>
      </c>
      <c r="Z1602">
        <v>1.55</v>
      </c>
      <c r="AA1602">
        <v>1.7</v>
      </c>
      <c r="AB1602">
        <v>1.51</v>
      </c>
      <c r="AC1602">
        <v>367</v>
      </c>
      <c r="AF1602">
        <v>1.43</v>
      </c>
      <c r="AG1602">
        <v>1.5</v>
      </c>
      <c r="AH1602">
        <v>1.55</v>
      </c>
      <c r="AI1602">
        <v>1.7</v>
      </c>
      <c r="AJ1602">
        <v>1.54</v>
      </c>
      <c r="AK1602">
        <v>947</v>
      </c>
      <c r="AN1602">
        <v>1.45</v>
      </c>
      <c r="AO1602">
        <v>1.51</v>
      </c>
      <c r="AP1602">
        <v>1.55</v>
      </c>
      <c r="AQ1602">
        <v>1.7</v>
      </c>
      <c r="AR1602" s="6">
        <v>1.65</v>
      </c>
      <c r="AS1602" s="8">
        <v>1.54</v>
      </c>
      <c r="AT1602">
        <v>0.8</v>
      </c>
      <c r="AU1602" s="7">
        <v>1.581</v>
      </c>
      <c r="AV1602" s="7">
        <v>1.544</v>
      </c>
      <c r="AW1602" s="19"/>
      <c r="AX1602" s="7">
        <v>19650000000</v>
      </c>
      <c r="AY1602" s="7">
        <v>22700000000</v>
      </c>
      <c r="AZ1602" s="4">
        <v>44760</v>
      </c>
      <c r="BA1602" s="2">
        <v>-0.19</v>
      </c>
      <c r="BB1602" s="2">
        <v>0.46</v>
      </c>
      <c r="BC1602" s="4">
        <v>44760</v>
      </c>
      <c r="BD1602" s="2">
        <v>2.2799999999999998</v>
      </c>
      <c r="BR1602">
        <f t="shared" si="48"/>
        <v>-0.10999999999999988</v>
      </c>
      <c r="BS1602">
        <f t="shared" si="49"/>
        <v>3.0000000000000027E-2</v>
      </c>
    </row>
    <row r="1603" spans="1:71">
      <c r="A1603" s="1">
        <v>44761</v>
      </c>
      <c r="B1603">
        <v>1.58</v>
      </c>
      <c r="C1603">
        <v>90</v>
      </c>
      <c r="D1603" s="3">
        <v>44761</v>
      </c>
      <c r="E1603">
        <v>1.75</v>
      </c>
      <c r="F1603" s="3">
        <v>44761</v>
      </c>
      <c r="G1603">
        <v>1.5</v>
      </c>
      <c r="H1603">
        <v>1.56</v>
      </c>
      <c r="I1603">
        <v>1.57</v>
      </c>
      <c r="J1603">
        <v>1.59</v>
      </c>
      <c r="K1603">
        <v>1.73</v>
      </c>
      <c r="L1603">
        <v>1.57</v>
      </c>
      <c r="M1603">
        <v>274</v>
      </c>
      <c r="P1603">
        <v>1.53</v>
      </c>
      <c r="Q1603">
        <v>1.56</v>
      </c>
      <c r="R1603">
        <v>1.58</v>
      </c>
      <c r="S1603">
        <v>1.7</v>
      </c>
      <c r="T1603">
        <v>1.51</v>
      </c>
      <c r="U1603">
        <v>360</v>
      </c>
      <c r="X1603">
        <v>1.43</v>
      </c>
      <c r="Y1603">
        <v>1.5</v>
      </c>
      <c r="Z1603">
        <v>1.55</v>
      </c>
      <c r="AA1603">
        <v>1.7</v>
      </c>
      <c r="AB1603">
        <v>1.51</v>
      </c>
      <c r="AC1603">
        <v>372</v>
      </c>
      <c r="AF1603">
        <v>1.43</v>
      </c>
      <c r="AG1603">
        <v>1.5</v>
      </c>
      <c r="AH1603">
        <v>1.55</v>
      </c>
      <c r="AI1603">
        <v>1.7</v>
      </c>
      <c r="AJ1603">
        <v>1.54</v>
      </c>
      <c r="AK1603">
        <v>933</v>
      </c>
      <c r="AN1603">
        <v>1.45</v>
      </c>
      <c r="AO1603">
        <v>1.51</v>
      </c>
      <c r="AP1603">
        <v>1.55</v>
      </c>
      <c r="AQ1603">
        <v>1.7</v>
      </c>
      <c r="AR1603" s="6">
        <v>1.65</v>
      </c>
      <c r="AS1603" s="8">
        <v>1.54</v>
      </c>
      <c r="AT1603">
        <v>0.8</v>
      </c>
      <c r="AU1603" s="7">
        <v>1.5760000000000001</v>
      </c>
      <c r="AV1603" s="7">
        <v>1.5489999999999999</v>
      </c>
      <c r="AW1603" s="19"/>
      <c r="AX1603" s="7">
        <v>24752000000</v>
      </c>
      <c r="AY1603" s="7">
        <v>16550000000</v>
      </c>
      <c r="AZ1603" s="4">
        <v>44761</v>
      </c>
      <c r="BA1603" s="2">
        <v>-0.22</v>
      </c>
      <c r="BB1603" s="2">
        <v>0.49</v>
      </c>
      <c r="BC1603" s="4">
        <v>44761</v>
      </c>
      <c r="BD1603" s="2">
        <v>2.2599999999999998</v>
      </c>
      <c r="BR1603">
        <f t="shared" ref="BR1603:BR1666" si="50">AS1603-AR1603</f>
        <v>-0.10999999999999988</v>
      </c>
      <c r="BS1603">
        <f t="shared" ref="BS1603:BS1666" si="51">AS1603-T1603</f>
        <v>3.0000000000000027E-2</v>
      </c>
    </row>
    <row r="1604" spans="1:71">
      <c r="A1604" s="1">
        <v>44762</v>
      </c>
      <c r="B1604">
        <v>1.58</v>
      </c>
      <c r="C1604">
        <v>95</v>
      </c>
      <c r="D1604" s="3">
        <v>44762</v>
      </c>
      <c r="E1604">
        <v>1.75</v>
      </c>
      <c r="F1604" s="3">
        <v>44762</v>
      </c>
      <c r="G1604">
        <v>1.5</v>
      </c>
      <c r="H1604">
        <v>1.56</v>
      </c>
      <c r="I1604">
        <v>1.57</v>
      </c>
      <c r="J1604">
        <v>1.58</v>
      </c>
      <c r="K1604">
        <v>1.73</v>
      </c>
      <c r="L1604">
        <v>1.57</v>
      </c>
      <c r="M1604">
        <v>274</v>
      </c>
      <c r="P1604">
        <v>1.53</v>
      </c>
      <c r="Q1604">
        <v>1.56</v>
      </c>
      <c r="R1604">
        <v>1.58</v>
      </c>
      <c r="S1604">
        <v>1.7</v>
      </c>
      <c r="T1604">
        <v>1.51</v>
      </c>
      <c r="U1604">
        <v>361</v>
      </c>
      <c r="X1604">
        <v>1</v>
      </c>
      <c r="Y1604">
        <v>1.5</v>
      </c>
      <c r="Z1604">
        <v>1.55</v>
      </c>
      <c r="AA1604">
        <v>1.7</v>
      </c>
      <c r="AB1604">
        <v>1.51</v>
      </c>
      <c r="AC1604">
        <v>369</v>
      </c>
      <c r="AF1604">
        <v>1</v>
      </c>
      <c r="AG1604">
        <v>1.5</v>
      </c>
      <c r="AH1604">
        <v>1.55</v>
      </c>
      <c r="AI1604">
        <v>1.7</v>
      </c>
      <c r="AJ1604">
        <v>1.53</v>
      </c>
      <c r="AK1604">
        <v>916</v>
      </c>
      <c r="AN1604">
        <v>1.43</v>
      </c>
      <c r="AO1604">
        <v>1.5</v>
      </c>
      <c r="AP1604">
        <v>1.55</v>
      </c>
      <c r="AQ1604">
        <v>1.7</v>
      </c>
      <c r="AR1604" s="6">
        <v>1.65</v>
      </c>
      <c r="AS1604" s="8">
        <v>1.53</v>
      </c>
      <c r="AT1604">
        <v>0.8</v>
      </c>
      <c r="AU1604" s="7">
        <v>1.5629999999999999</v>
      </c>
      <c r="AV1604" s="7">
        <v>1.534</v>
      </c>
      <c r="AW1604" s="19"/>
      <c r="AX1604" s="7">
        <v>27900000000</v>
      </c>
      <c r="AY1604" s="7">
        <v>12900000000</v>
      </c>
      <c r="AZ1604" s="4">
        <v>44762</v>
      </c>
      <c r="BA1604" s="2">
        <v>-0.21</v>
      </c>
      <c r="BB1604" s="2">
        <v>0.53</v>
      </c>
      <c r="BC1604" s="4">
        <v>44762</v>
      </c>
      <c r="BD1604" s="2">
        <v>2.2000000000000002</v>
      </c>
      <c r="BR1604">
        <f t="shared" si="50"/>
        <v>-0.11999999999999988</v>
      </c>
      <c r="BS1604">
        <f t="shared" si="51"/>
        <v>2.0000000000000018E-2</v>
      </c>
    </row>
    <row r="1605" spans="1:71">
      <c r="A1605" s="1">
        <v>44763</v>
      </c>
      <c r="B1605">
        <v>1.58</v>
      </c>
      <c r="C1605">
        <v>96</v>
      </c>
      <c r="D1605" s="3">
        <v>44763</v>
      </c>
      <c r="E1605">
        <v>1.75</v>
      </c>
      <c r="F1605" s="3">
        <v>44763</v>
      </c>
      <c r="G1605">
        <v>1.5</v>
      </c>
      <c r="H1605">
        <v>1.56</v>
      </c>
      <c r="I1605">
        <v>1.57</v>
      </c>
      <c r="J1605">
        <v>1.58</v>
      </c>
      <c r="K1605">
        <v>1.73</v>
      </c>
      <c r="L1605">
        <v>1.57</v>
      </c>
      <c r="M1605">
        <v>287</v>
      </c>
      <c r="P1605">
        <v>1.51</v>
      </c>
      <c r="Q1605">
        <v>1.56</v>
      </c>
      <c r="R1605">
        <v>1.58</v>
      </c>
      <c r="S1605">
        <v>1.7</v>
      </c>
      <c r="T1605">
        <v>1.5</v>
      </c>
      <c r="U1605">
        <v>371</v>
      </c>
      <c r="X1605">
        <v>0.75</v>
      </c>
      <c r="Y1605">
        <v>1.5</v>
      </c>
      <c r="Z1605">
        <v>1.53</v>
      </c>
      <c r="AA1605">
        <v>1.7</v>
      </c>
      <c r="AB1605">
        <v>1.51</v>
      </c>
      <c r="AC1605">
        <v>377</v>
      </c>
      <c r="AF1605">
        <v>0.75</v>
      </c>
      <c r="AG1605">
        <v>1.5</v>
      </c>
      <c r="AH1605">
        <v>1.54</v>
      </c>
      <c r="AI1605">
        <v>1.7</v>
      </c>
      <c r="AJ1605">
        <v>1.53</v>
      </c>
      <c r="AK1605">
        <v>960</v>
      </c>
      <c r="AN1605">
        <v>1.2</v>
      </c>
      <c r="AO1605">
        <v>1.5</v>
      </c>
      <c r="AP1605">
        <v>1.55</v>
      </c>
      <c r="AQ1605">
        <v>1.7</v>
      </c>
      <c r="AR1605" s="6">
        <v>1.65</v>
      </c>
      <c r="AS1605" s="8">
        <v>1.53</v>
      </c>
      <c r="AT1605">
        <v>0.8</v>
      </c>
      <c r="AU1605" s="7">
        <v>1.5740000000000001</v>
      </c>
      <c r="AV1605" s="7">
        <v>1.53</v>
      </c>
      <c r="AW1605" s="19"/>
      <c r="AX1605" s="7">
        <v>18800000000</v>
      </c>
      <c r="AY1605" s="7">
        <v>14450000000</v>
      </c>
      <c r="AZ1605" s="4">
        <v>44763</v>
      </c>
      <c r="BA1605" s="2">
        <v>-0.19</v>
      </c>
      <c r="BB1605" s="2">
        <v>0.43</v>
      </c>
      <c r="BC1605" s="4">
        <v>44763</v>
      </c>
      <c r="BD1605" s="2">
        <v>2.23</v>
      </c>
      <c r="BR1605">
        <f t="shared" si="50"/>
        <v>-0.11999999999999988</v>
      </c>
      <c r="BS1605">
        <f t="shared" si="51"/>
        <v>3.0000000000000027E-2</v>
      </c>
    </row>
    <row r="1606" spans="1:71">
      <c r="A1606" s="1">
        <v>44764</v>
      </c>
      <c r="B1606">
        <v>1.58</v>
      </c>
      <c r="C1606">
        <v>96</v>
      </c>
      <c r="D1606" s="3">
        <v>44764</v>
      </c>
      <c r="E1606">
        <v>1.75</v>
      </c>
      <c r="F1606" s="3">
        <v>44764</v>
      </c>
      <c r="G1606">
        <v>1.5</v>
      </c>
      <c r="H1606">
        <v>1.56</v>
      </c>
      <c r="I1606">
        <v>1.57</v>
      </c>
      <c r="J1606">
        <v>1.58</v>
      </c>
      <c r="K1606">
        <v>1.75</v>
      </c>
      <c r="L1606">
        <v>1.57</v>
      </c>
      <c r="M1606">
        <v>284</v>
      </c>
      <c r="P1606">
        <v>1.54</v>
      </c>
      <c r="Q1606">
        <v>1.56</v>
      </c>
      <c r="R1606">
        <v>1.58</v>
      </c>
      <c r="S1606">
        <v>1.7</v>
      </c>
      <c r="T1606">
        <v>1.5</v>
      </c>
      <c r="U1606">
        <v>364</v>
      </c>
      <c r="X1606">
        <v>1.43</v>
      </c>
      <c r="Y1606">
        <v>1.49</v>
      </c>
      <c r="Z1606">
        <v>1.54</v>
      </c>
      <c r="AA1606">
        <v>1.7</v>
      </c>
      <c r="AB1606">
        <v>1.5</v>
      </c>
      <c r="AC1606">
        <v>371</v>
      </c>
      <c r="AF1606">
        <v>1.43</v>
      </c>
      <c r="AG1606">
        <v>1.49</v>
      </c>
      <c r="AH1606">
        <v>1.54</v>
      </c>
      <c r="AI1606">
        <v>1.7</v>
      </c>
      <c r="AJ1606">
        <v>1.52</v>
      </c>
      <c r="AK1606">
        <v>931</v>
      </c>
      <c r="AN1606">
        <v>1.45</v>
      </c>
      <c r="AO1606">
        <v>1.5</v>
      </c>
      <c r="AP1606">
        <v>1.54</v>
      </c>
      <c r="AQ1606">
        <v>1.7</v>
      </c>
      <c r="AR1606" s="7">
        <v>1.65</v>
      </c>
      <c r="AS1606" s="8">
        <v>1.52</v>
      </c>
      <c r="AT1606">
        <v>0.8</v>
      </c>
      <c r="AU1606" s="7">
        <v>1.585</v>
      </c>
      <c r="AV1606" s="7">
        <v>1.53</v>
      </c>
      <c r="AW1606" s="19"/>
      <c r="AX1606" s="7">
        <v>29950000000</v>
      </c>
      <c r="AY1606" s="7">
        <v>24750000000</v>
      </c>
      <c r="AZ1606" s="4">
        <v>44764</v>
      </c>
      <c r="BA1606" s="2">
        <v>-0.21</v>
      </c>
      <c r="BB1606" s="2">
        <v>0.28000000000000003</v>
      </c>
      <c r="BC1606" s="4">
        <v>44764</v>
      </c>
      <c r="BD1606" s="2">
        <v>2.2799999999999998</v>
      </c>
      <c r="BR1606">
        <f t="shared" si="50"/>
        <v>-0.12999999999999989</v>
      </c>
      <c r="BS1606">
        <f t="shared" si="51"/>
        <v>2.0000000000000018E-2</v>
      </c>
    </row>
    <row r="1607" spans="1:71">
      <c r="A1607" s="1">
        <v>44767</v>
      </c>
      <c r="B1607">
        <v>1.58</v>
      </c>
      <c r="C1607">
        <v>94</v>
      </c>
      <c r="D1607" s="3">
        <v>44767</v>
      </c>
      <c r="E1607">
        <v>1.75</v>
      </c>
      <c r="F1607" s="3">
        <v>44767</v>
      </c>
      <c r="G1607">
        <v>1.5</v>
      </c>
      <c r="H1607">
        <v>1.55</v>
      </c>
      <c r="I1607">
        <v>1.57</v>
      </c>
      <c r="J1607">
        <v>1.59</v>
      </c>
      <c r="K1607">
        <v>1.73</v>
      </c>
      <c r="L1607">
        <v>1.57</v>
      </c>
      <c r="M1607">
        <v>291</v>
      </c>
      <c r="P1607">
        <v>1.53</v>
      </c>
      <c r="Q1607">
        <v>1.56</v>
      </c>
      <c r="R1607">
        <v>1.58</v>
      </c>
      <c r="S1607">
        <v>1.7</v>
      </c>
      <c r="T1607">
        <v>1.5</v>
      </c>
      <c r="U1607">
        <v>367</v>
      </c>
      <c r="X1607">
        <v>1.1299999999999999</v>
      </c>
      <c r="Y1607">
        <v>1.49</v>
      </c>
      <c r="Z1607">
        <v>1.53</v>
      </c>
      <c r="AA1607">
        <v>1.7</v>
      </c>
      <c r="AB1607">
        <v>1.51</v>
      </c>
      <c r="AC1607">
        <v>379</v>
      </c>
      <c r="AF1607">
        <v>1.23</v>
      </c>
      <c r="AG1607">
        <v>1.49</v>
      </c>
      <c r="AH1607">
        <v>1.53</v>
      </c>
      <c r="AI1607">
        <v>1.7</v>
      </c>
      <c r="AJ1607">
        <v>1.53</v>
      </c>
      <c r="AK1607">
        <v>985</v>
      </c>
      <c r="AN1607">
        <v>1.41</v>
      </c>
      <c r="AO1607">
        <v>1.5</v>
      </c>
      <c r="AP1607">
        <v>1.55</v>
      </c>
      <c r="AQ1607">
        <v>1.7</v>
      </c>
      <c r="AR1607" s="7">
        <v>1.65</v>
      </c>
      <c r="AS1607" s="8">
        <v>1.53</v>
      </c>
      <c r="AT1607">
        <v>0.8</v>
      </c>
      <c r="AU1607" s="7">
        <v>1.583</v>
      </c>
      <c r="AV1607" s="7">
        <v>1.5349999999999999</v>
      </c>
      <c r="AW1607" s="19"/>
      <c r="AX1607" s="7">
        <v>23500000000</v>
      </c>
      <c r="AY1607" s="7">
        <v>13900000000</v>
      </c>
      <c r="AZ1607" s="4">
        <v>44767</v>
      </c>
      <c r="BA1607" s="2">
        <v>-0.19</v>
      </c>
      <c r="BB1607" s="2">
        <v>0.19</v>
      </c>
      <c r="BC1607" s="4">
        <v>44767</v>
      </c>
      <c r="BD1607" s="2">
        <v>2.31</v>
      </c>
      <c r="BR1607">
        <f t="shared" si="50"/>
        <v>-0.11999999999999988</v>
      </c>
      <c r="BS1607">
        <f t="shared" si="51"/>
        <v>3.0000000000000027E-2</v>
      </c>
    </row>
    <row r="1608" spans="1:71">
      <c r="A1608" s="1">
        <v>44768</v>
      </c>
      <c r="B1608">
        <v>1.58</v>
      </c>
      <c r="C1608">
        <v>97</v>
      </c>
      <c r="D1608" s="3">
        <v>44768</v>
      </c>
      <c r="E1608">
        <v>1.75</v>
      </c>
      <c r="F1608" s="3">
        <v>44768</v>
      </c>
      <c r="G1608">
        <v>1.5</v>
      </c>
      <c r="H1608">
        <v>1.56</v>
      </c>
      <c r="I1608">
        <v>1.57</v>
      </c>
      <c r="J1608">
        <v>1.58</v>
      </c>
      <c r="K1608">
        <v>1.73</v>
      </c>
      <c r="L1608">
        <v>1.57</v>
      </c>
      <c r="M1608">
        <v>293</v>
      </c>
      <c r="P1608">
        <v>1.53</v>
      </c>
      <c r="Q1608">
        <v>1.56</v>
      </c>
      <c r="R1608">
        <v>1.58</v>
      </c>
      <c r="S1608">
        <v>1.7</v>
      </c>
      <c r="T1608">
        <v>1.5</v>
      </c>
      <c r="U1608">
        <v>369</v>
      </c>
      <c r="X1608">
        <v>1.42</v>
      </c>
      <c r="Y1608">
        <v>1.49</v>
      </c>
      <c r="Z1608">
        <v>1.53</v>
      </c>
      <c r="AA1608">
        <v>1.7</v>
      </c>
      <c r="AB1608">
        <v>1.51</v>
      </c>
      <c r="AC1608">
        <v>376</v>
      </c>
      <c r="AF1608">
        <v>1.42</v>
      </c>
      <c r="AG1608">
        <v>1.49</v>
      </c>
      <c r="AH1608">
        <v>1.54</v>
      </c>
      <c r="AI1608">
        <v>1.7</v>
      </c>
      <c r="AJ1608">
        <v>1.53</v>
      </c>
      <c r="AK1608">
        <v>951</v>
      </c>
      <c r="AN1608">
        <v>1.45</v>
      </c>
      <c r="AO1608">
        <v>1.5</v>
      </c>
      <c r="AP1608">
        <v>1.55</v>
      </c>
      <c r="AQ1608">
        <v>1.7</v>
      </c>
      <c r="AR1608" s="7">
        <v>1.65</v>
      </c>
      <c r="AS1608" s="8">
        <v>1.53</v>
      </c>
      <c r="AT1608">
        <v>0.8</v>
      </c>
      <c r="AU1608" s="7">
        <v>1.5820000000000001</v>
      </c>
      <c r="AV1608" s="7">
        <v>1.5529999999999999</v>
      </c>
      <c r="AW1608" s="19"/>
      <c r="AX1608" s="7">
        <v>22350000000</v>
      </c>
      <c r="AY1608" s="7">
        <v>32700000000</v>
      </c>
      <c r="AZ1608" s="4">
        <v>44768</v>
      </c>
      <c r="BA1608" s="2">
        <v>-0.21</v>
      </c>
      <c r="BB1608" s="2">
        <v>0.26</v>
      </c>
      <c r="BC1608" s="4">
        <v>44768</v>
      </c>
      <c r="BD1608" s="2">
        <v>2.29</v>
      </c>
      <c r="BR1608">
        <f t="shared" si="50"/>
        <v>-0.11999999999999988</v>
      </c>
      <c r="BS1608">
        <f t="shared" si="51"/>
        <v>3.0000000000000027E-2</v>
      </c>
    </row>
    <row r="1609" spans="1:71">
      <c r="A1609" s="1">
        <v>44769</v>
      </c>
      <c r="B1609">
        <v>1.58</v>
      </c>
      <c r="C1609">
        <v>98</v>
      </c>
      <c r="D1609" s="3">
        <v>44769</v>
      </c>
      <c r="E1609">
        <v>1.75</v>
      </c>
      <c r="F1609" s="3">
        <v>44769</v>
      </c>
      <c r="G1609">
        <v>1.5</v>
      </c>
      <c r="H1609">
        <v>1.56</v>
      </c>
      <c r="I1609">
        <v>1.57</v>
      </c>
      <c r="J1609">
        <v>1.58</v>
      </c>
      <c r="K1609">
        <v>1.75</v>
      </c>
      <c r="L1609">
        <v>1.57</v>
      </c>
      <c r="M1609">
        <v>287</v>
      </c>
      <c r="P1609">
        <v>1.53</v>
      </c>
      <c r="Q1609">
        <v>1.56</v>
      </c>
      <c r="R1609">
        <v>1.58</v>
      </c>
      <c r="S1609">
        <v>1.7</v>
      </c>
      <c r="T1609">
        <v>1.51</v>
      </c>
      <c r="U1609">
        <v>368</v>
      </c>
      <c r="X1609">
        <v>1</v>
      </c>
      <c r="Y1609">
        <v>1.49</v>
      </c>
      <c r="Z1609">
        <v>1.54</v>
      </c>
      <c r="AA1609">
        <v>1.7</v>
      </c>
      <c r="AB1609">
        <v>1.51</v>
      </c>
      <c r="AC1609">
        <v>385</v>
      </c>
      <c r="AF1609">
        <v>1</v>
      </c>
      <c r="AG1609">
        <v>1.5</v>
      </c>
      <c r="AH1609">
        <v>1.54</v>
      </c>
      <c r="AI1609">
        <v>1.7</v>
      </c>
      <c r="AJ1609">
        <v>1.53</v>
      </c>
      <c r="AK1609">
        <v>941</v>
      </c>
      <c r="AN1609">
        <v>1.4</v>
      </c>
      <c r="AO1609">
        <v>1.5</v>
      </c>
      <c r="AP1609">
        <v>1.55</v>
      </c>
      <c r="AQ1609">
        <v>1.7</v>
      </c>
      <c r="AR1609" s="7">
        <v>1.65</v>
      </c>
      <c r="AS1609" s="8">
        <v>1.53</v>
      </c>
      <c r="AT1609">
        <v>0.8</v>
      </c>
      <c r="AU1609" s="7">
        <v>1.573</v>
      </c>
      <c r="AV1609" s="7">
        <v>1.5309999999999999</v>
      </c>
      <c r="AW1609" s="19"/>
      <c r="AX1609" s="7">
        <v>44450000000</v>
      </c>
      <c r="AY1609" s="7">
        <v>20000000000</v>
      </c>
      <c r="AZ1609" s="4">
        <v>44769</v>
      </c>
      <c r="BA1609" s="2">
        <v>-0.18</v>
      </c>
      <c r="BB1609" s="2">
        <v>0.34</v>
      </c>
      <c r="BC1609" s="4">
        <v>44769</v>
      </c>
      <c r="BD1609" s="2">
        <v>2.2999999999999998</v>
      </c>
      <c r="BR1609">
        <f t="shared" si="50"/>
        <v>-0.11999999999999988</v>
      </c>
      <c r="BS1609">
        <f t="shared" si="51"/>
        <v>2.0000000000000018E-2</v>
      </c>
    </row>
    <row r="1610" spans="1:71">
      <c r="A1610" s="1">
        <v>44770</v>
      </c>
      <c r="B1610">
        <v>2.33</v>
      </c>
      <c r="C1610">
        <v>90</v>
      </c>
      <c r="D1610" s="3">
        <v>44770</v>
      </c>
      <c r="E1610">
        <v>2.5</v>
      </c>
      <c r="F1610" s="3">
        <v>44770</v>
      </c>
      <c r="G1610">
        <v>2.25</v>
      </c>
      <c r="H1610">
        <v>2.2999999999999998</v>
      </c>
      <c r="I1610">
        <v>2.3199999999999998</v>
      </c>
      <c r="J1610">
        <v>2.33</v>
      </c>
      <c r="K1610">
        <v>2.48</v>
      </c>
      <c r="L1610">
        <v>2.3199999999999998</v>
      </c>
      <c r="M1610">
        <v>287</v>
      </c>
      <c r="P1610">
        <v>2.2000000000000002</v>
      </c>
      <c r="Q1610">
        <v>2.31</v>
      </c>
      <c r="R1610">
        <v>2.33</v>
      </c>
      <c r="S1610">
        <v>2.4500000000000002</v>
      </c>
      <c r="T1610">
        <v>2.25</v>
      </c>
      <c r="U1610">
        <v>372</v>
      </c>
      <c r="X1610">
        <v>1.54</v>
      </c>
      <c r="Y1610">
        <v>2.2400000000000002</v>
      </c>
      <c r="Z1610">
        <v>2.2799999999999998</v>
      </c>
      <c r="AA1610">
        <v>2.4500000000000002</v>
      </c>
      <c r="AB1610">
        <v>2.25</v>
      </c>
      <c r="AC1610">
        <v>382</v>
      </c>
      <c r="AF1610">
        <v>1.54</v>
      </c>
      <c r="AG1610">
        <v>2.2400000000000002</v>
      </c>
      <c r="AH1610">
        <v>2.2799999999999998</v>
      </c>
      <c r="AI1610">
        <v>2.4500000000000002</v>
      </c>
      <c r="AJ1610">
        <v>2.2799999999999998</v>
      </c>
      <c r="AK1610">
        <v>965</v>
      </c>
      <c r="AN1610">
        <v>1.55</v>
      </c>
      <c r="AO1610">
        <v>2.25</v>
      </c>
      <c r="AP1610">
        <v>2.2999999999999998</v>
      </c>
      <c r="AQ1610">
        <v>2.4500000000000002</v>
      </c>
      <c r="AR1610" s="7">
        <v>2.4</v>
      </c>
      <c r="AS1610" s="8">
        <v>2.2799999999999998</v>
      </c>
      <c r="AT1610">
        <v>0.8</v>
      </c>
      <c r="AU1610" s="7">
        <v>2.3290000000000002</v>
      </c>
      <c r="AV1610" s="7">
        <v>2.2709999999999999</v>
      </c>
      <c r="AW1610" s="19"/>
      <c r="AX1610" s="7">
        <v>38450000000</v>
      </c>
      <c r="AY1610" s="7">
        <v>18900000000</v>
      </c>
      <c r="AZ1610" s="4">
        <v>44770</v>
      </c>
      <c r="BA1610" s="2">
        <v>-0.17</v>
      </c>
      <c r="BB1610" s="2">
        <v>0.26</v>
      </c>
      <c r="BC1610" s="4">
        <v>44770</v>
      </c>
      <c r="BD1610" s="2">
        <v>2.42</v>
      </c>
      <c r="BR1610">
        <f t="shared" si="50"/>
        <v>-0.12000000000000011</v>
      </c>
      <c r="BS1610">
        <f t="shared" si="51"/>
        <v>2.9999999999999805E-2</v>
      </c>
    </row>
    <row r="1611" spans="1:71">
      <c r="A1611" s="1">
        <v>44771</v>
      </c>
      <c r="B1611">
        <v>2.3199999999999998</v>
      </c>
      <c r="C1611">
        <v>86</v>
      </c>
      <c r="D1611" s="3">
        <v>44771</v>
      </c>
      <c r="E1611">
        <v>2.5</v>
      </c>
      <c r="F1611" s="3">
        <v>44771</v>
      </c>
      <c r="G1611">
        <v>2.25</v>
      </c>
      <c r="H1611">
        <v>2.2999999999999998</v>
      </c>
      <c r="I1611">
        <v>2.31</v>
      </c>
      <c r="J1611">
        <v>2.34</v>
      </c>
      <c r="K1611">
        <v>2.48</v>
      </c>
      <c r="L1611">
        <v>2.31</v>
      </c>
      <c r="M1611">
        <v>240</v>
      </c>
      <c r="P1611">
        <v>2.2599999999999998</v>
      </c>
      <c r="Q1611">
        <v>2.31</v>
      </c>
      <c r="R1611">
        <v>2.3199999999999998</v>
      </c>
      <c r="S1611">
        <v>2.4500000000000002</v>
      </c>
      <c r="T1611">
        <v>2.25</v>
      </c>
      <c r="U1611">
        <v>365</v>
      </c>
      <c r="X1611">
        <v>2.1800000000000002</v>
      </c>
      <c r="Y1611">
        <v>2.2400000000000002</v>
      </c>
      <c r="Z1611">
        <v>2.2799999999999998</v>
      </c>
      <c r="AA1611">
        <v>2.4500000000000002</v>
      </c>
      <c r="AB1611">
        <v>2.25</v>
      </c>
      <c r="AC1611">
        <v>374</v>
      </c>
      <c r="AF1611">
        <v>2.1800000000000002</v>
      </c>
      <c r="AG1611">
        <v>2.2400000000000002</v>
      </c>
      <c r="AH1611">
        <v>2.2799999999999998</v>
      </c>
      <c r="AI1611">
        <v>2.4500000000000002</v>
      </c>
      <c r="AJ1611">
        <v>2.27</v>
      </c>
      <c r="AK1611">
        <v>949</v>
      </c>
      <c r="AN1611">
        <v>2.19</v>
      </c>
      <c r="AO1611">
        <v>2.25</v>
      </c>
      <c r="AP1611">
        <v>2.29</v>
      </c>
      <c r="AQ1611">
        <v>2.4500000000000002</v>
      </c>
      <c r="AR1611" s="7">
        <v>2.4</v>
      </c>
      <c r="AS1611" s="8">
        <v>2.27</v>
      </c>
      <c r="AT1611">
        <v>0.8</v>
      </c>
      <c r="AU1611" s="7">
        <v>2.3330000000000002</v>
      </c>
      <c r="AV1611" s="7">
        <v>2.282</v>
      </c>
      <c r="AW1611" s="19"/>
      <c r="AX1611" s="7">
        <v>49150000000</v>
      </c>
      <c r="AY1611" s="7">
        <v>45450000000</v>
      </c>
      <c r="AZ1611" s="4">
        <v>44771</v>
      </c>
      <c r="BA1611" s="2">
        <v>-0.22</v>
      </c>
      <c r="BB1611" s="2">
        <v>0.26</v>
      </c>
      <c r="BC1611" s="4">
        <v>44771</v>
      </c>
      <c r="BD1611" s="2">
        <v>2.36</v>
      </c>
      <c r="BR1611">
        <f t="shared" si="50"/>
        <v>-0.12999999999999989</v>
      </c>
      <c r="BS1611">
        <f t="shared" si="51"/>
        <v>2.0000000000000018E-2</v>
      </c>
    </row>
    <row r="1612" spans="1:71">
      <c r="A1612" s="1">
        <v>44774</v>
      </c>
      <c r="B1612">
        <v>2.33</v>
      </c>
      <c r="C1612">
        <v>93</v>
      </c>
      <c r="D1612" s="3">
        <v>44774</v>
      </c>
      <c r="E1612">
        <v>2.5</v>
      </c>
      <c r="F1612" s="3">
        <v>44774</v>
      </c>
      <c r="G1612">
        <v>2.25</v>
      </c>
      <c r="H1612">
        <v>2.2999999999999998</v>
      </c>
      <c r="I1612">
        <v>2.3199999999999998</v>
      </c>
      <c r="J1612">
        <v>2.33</v>
      </c>
      <c r="K1612">
        <v>2.4500000000000002</v>
      </c>
      <c r="L1612">
        <v>2.3199999999999998</v>
      </c>
      <c r="M1612">
        <v>270</v>
      </c>
      <c r="P1612">
        <v>2.2599999999999998</v>
      </c>
      <c r="Q1612">
        <v>2.31</v>
      </c>
      <c r="R1612">
        <v>2.33</v>
      </c>
      <c r="S1612">
        <v>2.4500000000000002</v>
      </c>
      <c r="T1612">
        <v>2.25</v>
      </c>
      <c r="U1612">
        <v>378</v>
      </c>
      <c r="X1612">
        <v>0.75</v>
      </c>
      <c r="Y1612">
        <v>2.2400000000000002</v>
      </c>
      <c r="Z1612">
        <v>2.2799999999999998</v>
      </c>
      <c r="AA1612">
        <v>2.4500000000000002</v>
      </c>
      <c r="AB1612">
        <v>2.25</v>
      </c>
      <c r="AC1612">
        <v>401</v>
      </c>
      <c r="AF1612">
        <v>0.75</v>
      </c>
      <c r="AG1612">
        <v>2.2400000000000002</v>
      </c>
      <c r="AH1612">
        <v>2.2999999999999998</v>
      </c>
      <c r="AI1612">
        <v>2.4500000000000002</v>
      </c>
      <c r="AJ1612">
        <v>2.2799999999999998</v>
      </c>
      <c r="AK1612">
        <v>1035</v>
      </c>
      <c r="AN1612">
        <v>2.1800000000000002</v>
      </c>
      <c r="AO1612">
        <v>2.25</v>
      </c>
      <c r="AP1612">
        <v>2.2999999999999998</v>
      </c>
      <c r="AQ1612">
        <v>2.38</v>
      </c>
      <c r="AR1612" s="7">
        <v>2.4</v>
      </c>
      <c r="AS1612" s="8">
        <v>2.2799999999999998</v>
      </c>
      <c r="AT1612" t="s">
        <v>8</v>
      </c>
      <c r="AU1612" s="7">
        <v>2.3290000000000002</v>
      </c>
      <c r="AV1612" s="7">
        <v>2.3079999999999998</v>
      </c>
      <c r="AW1612" s="19"/>
      <c r="AX1612" s="7">
        <v>46030000000</v>
      </c>
      <c r="AY1612" s="7">
        <v>36470000000</v>
      </c>
      <c r="AZ1612" s="4">
        <v>44774</v>
      </c>
      <c r="BA1612" s="2">
        <v>-0.3</v>
      </c>
      <c r="BB1612" s="2">
        <v>0.04</v>
      </c>
      <c r="BC1612" s="4">
        <v>44774</v>
      </c>
      <c r="BD1612" s="2">
        <v>2.38</v>
      </c>
      <c r="BR1612">
        <f t="shared" si="50"/>
        <v>-0.12000000000000011</v>
      </c>
      <c r="BS1612">
        <f t="shared" si="51"/>
        <v>2.9999999999999805E-2</v>
      </c>
    </row>
    <row r="1613" spans="1:71">
      <c r="A1613" s="1">
        <v>44775</v>
      </c>
      <c r="B1613">
        <v>2.33</v>
      </c>
      <c r="C1613">
        <v>95</v>
      </c>
      <c r="D1613" s="3">
        <v>44775</v>
      </c>
      <c r="E1613">
        <v>2.5</v>
      </c>
      <c r="F1613" s="3">
        <v>44775</v>
      </c>
      <c r="G1613">
        <v>2.25</v>
      </c>
      <c r="H1613">
        <v>2.2999999999999998</v>
      </c>
      <c r="I1613">
        <v>2.3199999999999998</v>
      </c>
      <c r="J1613">
        <v>2.33</v>
      </c>
      <c r="K1613">
        <v>2.4500000000000002</v>
      </c>
      <c r="L1613">
        <v>2.3199999999999998</v>
      </c>
      <c r="M1613">
        <v>278</v>
      </c>
      <c r="P1613">
        <v>2.2599999999999998</v>
      </c>
      <c r="Q1613">
        <v>2.31</v>
      </c>
      <c r="R1613">
        <v>2.33</v>
      </c>
      <c r="S1613">
        <v>2.4500000000000002</v>
      </c>
      <c r="T1613">
        <v>2.2599999999999998</v>
      </c>
      <c r="U1613">
        <v>381</v>
      </c>
      <c r="X1613">
        <v>2.1800000000000002</v>
      </c>
      <c r="Y1613">
        <v>2.25</v>
      </c>
      <c r="Z1613">
        <v>2.2999999999999998</v>
      </c>
      <c r="AA1613">
        <v>2.4500000000000002</v>
      </c>
      <c r="AB1613">
        <v>2.27</v>
      </c>
      <c r="AC1613">
        <v>399</v>
      </c>
      <c r="AF1613">
        <v>2.1800000000000002</v>
      </c>
      <c r="AG1613">
        <v>2.25</v>
      </c>
      <c r="AH1613">
        <v>2.2999999999999998</v>
      </c>
      <c r="AI1613">
        <v>2.4500000000000002</v>
      </c>
      <c r="AJ1613">
        <v>2.2999999999999998</v>
      </c>
      <c r="AK1613">
        <v>1015</v>
      </c>
      <c r="AN1613">
        <v>2.2000000000000002</v>
      </c>
      <c r="AO1613">
        <v>2.27</v>
      </c>
      <c r="AP1613">
        <v>2.3199999999999998</v>
      </c>
      <c r="AQ1613">
        <v>2.37</v>
      </c>
      <c r="AR1613" s="7">
        <v>2.4</v>
      </c>
      <c r="AS1613" s="8">
        <v>2.2999999999999998</v>
      </c>
      <c r="AT1613">
        <v>0.8</v>
      </c>
      <c r="AU1613" s="7">
        <v>2.3420000000000001</v>
      </c>
      <c r="AV1613" s="7">
        <v>2.3149999999999999</v>
      </c>
      <c r="AW1613" s="19"/>
      <c r="AX1613" s="7">
        <v>43340000000</v>
      </c>
      <c r="AY1613" s="7">
        <v>12200000000</v>
      </c>
      <c r="AZ1613" s="4">
        <v>44775</v>
      </c>
      <c r="BA1613" s="2">
        <v>-0.31</v>
      </c>
      <c r="BB1613" s="2">
        <v>0.19</v>
      </c>
      <c r="BC1613" s="4">
        <v>44775</v>
      </c>
      <c r="BD1613" s="2">
        <v>2.29</v>
      </c>
      <c r="BR1613">
        <f t="shared" si="50"/>
        <v>-0.10000000000000009</v>
      </c>
      <c r="BS1613">
        <f t="shared" si="51"/>
        <v>4.0000000000000036E-2</v>
      </c>
    </row>
    <row r="1614" spans="1:71">
      <c r="A1614" s="1">
        <v>44776</v>
      </c>
      <c r="B1614">
        <v>2.33</v>
      </c>
      <c r="C1614">
        <v>92</v>
      </c>
      <c r="D1614" s="3">
        <v>44776</v>
      </c>
      <c r="E1614">
        <v>2.5</v>
      </c>
      <c r="F1614" s="3">
        <v>44776</v>
      </c>
      <c r="G1614">
        <v>2.25</v>
      </c>
      <c r="H1614">
        <v>2.2999999999999998</v>
      </c>
      <c r="I1614">
        <v>2.3199999999999998</v>
      </c>
      <c r="J1614">
        <v>2.33</v>
      </c>
      <c r="K1614">
        <v>2.4500000000000002</v>
      </c>
      <c r="L1614">
        <v>2.3199999999999998</v>
      </c>
      <c r="M1614">
        <v>274</v>
      </c>
      <c r="P1614">
        <v>2.2599999999999998</v>
      </c>
      <c r="Q1614">
        <v>2.31</v>
      </c>
      <c r="R1614">
        <v>2.33</v>
      </c>
      <c r="S1614">
        <v>2.4500000000000002</v>
      </c>
      <c r="T1614">
        <v>2.27</v>
      </c>
      <c r="U1614">
        <v>373</v>
      </c>
      <c r="X1614">
        <v>0.75</v>
      </c>
      <c r="Y1614">
        <v>2.2599999999999998</v>
      </c>
      <c r="Z1614">
        <v>2.2999999999999998</v>
      </c>
      <c r="AA1614">
        <v>2.4500000000000002</v>
      </c>
      <c r="AB1614">
        <v>2.27</v>
      </c>
      <c r="AC1614">
        <v>379</v>
      </c>
      <c r="AF1614">
        <v>0.75</v>
      </c>
      <c r="AG1614">
        <v>2.2599999999999998</v>
      </c>
      <c r="AH1614">
        <v>2.2999999999999998</v>
      </c>
      <c r="AI1614">
        <v>2.4500000000000002</v>
      </c>
      <c r="AJ1614">
        <v>2.29</v>
      </c>
      <c r="AK1614">
        <v>984</v>
      </c>
      <c r="AN1614">
        <v>2.1800000000000002</v>
      </c>
      <c r="AO1614">
        <v>2.2599999999999998</v>
      </c>
      <c r="AP1614">
        <v>2.31</v>
      </c>
      <c r="AQ1614">
        <v>2.4500000000000002</v>
      </c>
      <c r="AR1614" s="7">
        <v>2.4</v>
      </c>
      <c r="AS1614" s="8">
        <v>2.29</v>
      </c>
      <c r="AT1614">
        <v>0.8</v>
      </c>
      <c r="AU1614" s="7">
        <v>2.3359999999999999</v>
      </c>
      <c r="AV1614" s="7">
        <v>2.302</v>
      </c>
      <c r="AW1614" s="19"/>
      <c r="AX1614" s="7">
        <v>39550000000</v>
      </c>
      <c r="AY1614" s="7">
        <v>17600000000</v>
      </c>
      <c r="AZ1614" s="4">
        <v>44776</v>
      </c>
      <c r="BA1614" s="2">
        <v>-0.37</v>
      </c>
      <c r="BB1614" s="2">
        <v>0.21</v>
      </c>
      <c r="BC1614" s="4">
        <v>44776</v>
      </c>
      <c r="BD1614" s="2">
        <v>2.29</v>
      </c>
      <c r="BR1614">
        <f t="shared" si="50"/>
        <v>-0.10999999999999988</v>
      </c>
      <c r="BS1614">
        <f t="shared" si="51"/>
        <v>2.0000000000000018E-2</v>
      </c>
    </row>
    <row r="1615" spans="1:71">
      <c r="A1615" s="1">
        <v>44777</v>
      </c>
      <c r="B1615">
        <v>2.33</v>
      </c>
      <c r="C1615">
        <v>91</v>
      </c>
      <c r="D1615" s="3">
        <v>44777</v>
      </c>
      <c r="E1615">
        <v>2.5</v>
      </c>
      <c r="F1615" s="3">
        <v>44777</v>
      </c>
      <c r="G1615">
        <v>2.25</v>
      </c>
      <c r="H1615">
        <v>2.31</v>
      </c>
      <c r="I1615">
        <v>2.3199999999999998</v>
      </c>
      <c r="J1615">
        <v>2.33</v>
      </c>
      <c r="K1615">
        <v>2.4500000000000002</v>
      </c>
      <c r="L1615">
        <v>2.3199999999999998</v>
      </c>
      <c r="M1615">
        <v>280</v>
      </c>
      <c r="P1615">
        <v>2.2599999999999998</v>
      </c>
      <c r="Q1615">
        <v>2.31</v>
      </c>
      <c r="R1615">
        <v>2.33</v>
      </c>
      <c r="S1615">
        <v>2.4300000000000002</v>
      </c>
      <c r="T1615">
        <v>2.27</v>
      </c>
      <c r="U1615">
        <v>384</v>
      </c>
      <c r="X1615">
        <v>2.1800000000000002</v>
      </c>
      <c r="Y1615">
        <v>2.25</v>
      </c>
      <c r="Z1615">
        <v>2.2999999999999998</v>
      </c>
      <c r="AA1615">
        <v>2.4500000000000002</v>
      </c>
      <c r="AB1615">
        <v>2.27</v>
      </c>
      <c r="AC1615">
        <v>393</v>
      </c>
      <c r="AF1615">
        <v>2.1800000000000002</v>
      </c>
      <c r="AG1615">
        <v>2.25</v>
      </c>
      <c r="AH1615">
        <v>2.2999999999999998</v>
      </c>
      <c r="AI1615">
        <v>2.4500000000000002</v>
      </c>
      <c r="AJ1615">
        <v>2.29</v>
      </c>
      <c r="AK1615">
        <v>981</v>
      </c>
      <c r="AN1615">
        <v>2.2000000000000002</v>
      </c>
      <c r="AO1615">
        <v>2.2599999999999998</v>
      </c>
      <c r="AP1615">
        <v>2.2999999999999998</v>
      </c>
      <c r="AQ1615">
        <v>2.4500000000000002</v>
      </c>
      <c r="AR1615" s="7">
        <v>2.4</v>
      </c>
      <c r="AS1615" s="8">
        <v>2.29</v>
      </c>
      <c r="AT1615">
        <v>0.8</v>
      </c>
      <c r="AU1615" s="7">
        <v>2.335</v>
      </c>
      <c r="AV1615" s="7">
        <v>2.3029999999999999</v>
      </c>
      <c r="AW1615" s="19"/>
      <c r="AX1615" s="7">
        <v>37770000000</v>
      </c>
      <c r="AY1615" s="7">
        <v>21500000000</v>
      </c>
      <c r="AZ1615" s="4">
        <v>44777</v>
      </c>
      <c r="BA1615" s="2">
        <v>-0.35</v>
      </c>
      <c r="BB1615" s="2">
        <v>0.18</v>
      </c>
      <c r="BC1615" s="4">
        <v>44777</v>
      </c>
      <c r="BD1615" s="2">
        <v>2.3199999999999998</v>
      </c>
      <c r="BR1615">
        <f t="shared" si="50"/>
        <v>-0.10999999999999988</v>
      </c>
      <c r="BS1615">
        <f t="shared" si="51"/>
        <v>2.0000000000000018E-2</v>
      </c>
    </row>
    <row r="1616" spans="1:71">
      <c r="A1616" s="1">
        <v>44778</v>
      </c>
      <c r="B1616">
        <v>2.33</v>
      </c>
      <c r="C1616">
        <v>91</v>
      </c>
      <c r="D1616" s="3">
        <v>44778</v>
      </c>
      <c r="E1616">
        <v>2.5</v>
      </c>
      <c r="F1616" s="3">
        <v>44778</v>
      </c>
      <c r="G1616">
        <v>2.25</v>
      </c>
      <c r="H1616">
        <v>2.31</v>
      </c>
      <c r="I1616">
        <v>2.3199999999999998</v>
      </c>
      <c r="J1616">
        <v>2.33</v>
      </c>
      <c r="K1616">
        <v>2.4500000000000002</v>
      </c>
      <c r="L1616">
        <v>2.3199999999999998</v>
      </c>
      <c r="M1616">
        <v>282</v>
      </c>
      <c r="P1616">
        <v>2.2599999999999998</v>
      </c>
      <c r="Q1616">
        <v>2.31</v>
      </c>
      <c r="R1616">
        <v>2.33</v>
      </c>
      <c r="S1616">
        <v>2.4300000000000002</v>
      </c>
      <c r="T1616">
        <v>2.2599999999999998</v>
      </c>
      <c r="U1616">
        <v>380</v>
      </c>
      <c r="X1616">
        <v>2.15</v>
      </c>
      <c r="Y1616">
        <v>2.25</v>
      </c>
      <c r="Z1616">
        <v>2.2999999999999998</v>
      </c>
      <c r="AA1616">
        <v>2.4500000000000002</v>
      </c>
      <c r="AB1616">
        <v>2.2599999999999998</v>
      </c>
      <c r="AC1616">
        <v>391</v>
      </c>
      <c r="AF1616">
        <v>2.15</v>
      </c>
      <c r="AG1616">
        <v>2.25</v>
      </c>
      <c r="AH1616">
        <v>2.2999999999999998</v>
      </c>
      <c r="AI1616">
        <v>2.4500000000000002</v>
      </c>
      <c r="AJ1616">
        <v>2.2799999999999998</v>
      </c>
      <c r="AK1616">
        <v>965</v>
      </c>
      <c r="AN1616">
        <v>2.19</v>
      </c>
      <c r="AO1616">
        <v>2.2599999999999998</v>
      </c>
      <c r="AP1616">
        <v>2.2999999999999998</v>
      </c>
      <c r="AQ1616">
        <v>2.4500000000000002</v>
      </c>
      <c r="AR1616" s="7">
        <v>2.4</v>
      </c>
      <c r="AS1616" s="8">
        <v>2.2799999999999998</v>
      </c>
      <c r="AT1616">
        <v>0.8</v>
      </c>
      <c r="AU1616" s="7">
        <v>2.327</v>
      </c>
      <c r="AV1616" s="7">
        <v>2.2989999999999999</v>
      </c>
      <c r="AW1616" s="19"/>
      <c r="AX1616" s="7">
        <v>35120000000</v>
      </c>
      <c r="AY1616" s="7">
        <v>13100000000</v>
      </c>
      <c r="AZ1616" s="4">
        <v>44778</v>
      </c>
      <c r="BA1616" s="2">
        <v>-0.41</v>
      </c>
      <c r="BB1616" s="2">
        <v>0.25</v>
      </c>
      <c r="BC1616" s="4">
        <v>44778</v>
      </c>
      <c r="BD1616" s="2">
        <v>2.29</v>
      </c>
      <c r="BR1616">
        <f t="shared" si="50"/>
        <v>-0.12000000000000011</v>
      </c>
      <c r="BS1616">
        <f t="shared" si="51"/>
        <v>2.0000000000000018E-2</v>
      </c>
    </row>
    <row r="1617" spans="1:71">
      <c r="A1617" s="1">
        <v>44781</v>
      </c>
      <c r="B1617">
        <v>2.33</v>
      </c>
      <c r="C1617">
        <v>89</v>
      </c>
      <c r="D1617" s="3">
        <v>44781</v>
      </c>
      <c r="E1617">
        <v>2.5</v>
      </c>
      <c r="F1617" s="3">
        <v>44781</v>
      </c>
      <c r="G1617">
        <v>2.25</v>
      </c>
      <c r="H1617">
        <v>2.31</v>
      </c>
      <c r="I1617">
        <v>2.3199999999999998</v>
      </c>
      <c r="J1617">
        <v>2.33</v>
      </c>
      <c r="K1617">
        <v>2.4500000000000002</v>
      </c>
      <c r="L1617">
        <v>2.3199999999999998</v>
      </c>
      <c r="M1617">
        <v>279</v>
      </c>
      <c r="P1617">
        <v>2.2599999999999998</v>
      </c>
      <c r="Q1617">
        <v>2.31</v>
      </c>
      <c r="R1617">
        <v>2.33</v>
      </c>
      <c r="S1617">
        <v>2.4</v>
      </c>
      <c r="T1617">
        <v>2.2599999999999998</v>
      </c>
      <c r="U1617">
        <v>380</v>
      </c>
      <c r="X1617">
        <v>2.1800000000000002</v>
      </c>
      <c r="Y1617">
        <v>2.25</v>
      </c>
      <c r="Z1617">
        <v>2.29</v>
      </c>
      <c r="AA1617">
        <v>2.4500000000000002</v>
      </c>
      <c r="AB1617">
        <v>2.2599999999999998</v>
      </c>
      <c r="AC1617">
        <v>387</v>
      </c>
      <c r="AF1617">
        <v>2.1800000000000002</v>
      </c>
      <c r="AG1617">
        <v>2.25</v>
      </c>
      <c r="AH1617">
        <v>2.2999999999999998</v>
      </c>
      <c r="AI1617">
        <v>2.4500000000000002</v>
      </c>
      <c r="AJ1617">
        <v>2.2799999999999998</v>
      </c>
      <c r="AK1617">
        <v>950</v>
      </c>
      <c r="AN1617">
        <v>2.19</v>
      </c>
      <c r="AO1617">
        <v>2.2599999999999998</v>
      </c>
      <c r="AP1617">
        <v>2.2999999999999998</v>
      </c>
      <c r="AQ1617">
        <v>2.4500000000000002</v>
      </c>
      <c r="AR1617" s="7">
        <v>2.4</v>
      </c>
      <c r="AS1617" s="8">
        <v>2.2799999999999998</v>
      </c>
      <c r="AT1617">
        <v>0.8</v>
      </c>
      <c r="AU1617" s="7">
        <v>2.3279999999999998</v>
      </c>
      <c r="AV1617" s="7">
        <v>2.2989999999999999</v>
      </c>
      <c r="AW1617" s="19"/>
      <c r="AX1617" s="7">
        <v>29730000000</v>
      </c>
      <c r="AY1617" s="7">
        <v>18300000000</v>
      </c>
      <c r="AZ1617" s="4">
        <v>44781</v>
      </c>
      <c r="BA1617" s="2">
        <v>-0.44</v>
      </c>
      <c r="BB1617" s="2">
        <v>0.12</v>
      </c>
      <c r="BC1617" s="4">
        <v>44781</v>
      </c>
      <c r="BD1617" s="2">
        <v>2.2599999999999998</v>
      </c>
      <c r="BR1617">
        <f t="shared" si="50"/>
        <v>-0.12000000000000011</v>
      </c>
      <c r="BS1617">
        <f t="shared" si="51"/>
        <v>2.0000000000000018E-2</v>
      </c>
    </row>
    <row r="1618" spans="1:71">
      <c r="A1618" s="1">
        <v>44782</v>
      </c>
      <c r="B1618">
        <v>2.33</v>
      </c>
      <c r="C1618">
        <v>90</v>
      </c>
      <c r="D1618" s="3">
        <v>44782</v>
      </c>
      <c r="E1618">
        <v>2.5</v>
      </c>
      <c r="F1618" s="3">
        <v>44782</v>
      </c>
      <c r="G1618">
        <v>2.25</v>
      </c>
      <c r="H1618">
        <v>2.31</v>
      </c>
      <c r="I1618">
        <v>2.3199999999999998</v>
      </c>
      <c r="J1618">
        <v>2.33</v>
      </c>
      <c r="K1618">
        <v>2.4500000000000002</v>
      </c>
      <c r="L1618">
        <v>2.3199999999999998</v>
      </c>
      <c r="M1618">
        <v>283</v>
      </c>
      <c r="P1618">
        <v>2.2599999999999998</v>
      </c>
      <c r="Q1618">
        <v>2.31</v>
      </c>
      <c r="R1618">
        <v>2.33</v>
      </c>
      <c r="S1618">
        <v>2.4</v>
      </c>
      <c r="T1618">
        <v>2.2599999999999998</v>
      </c>
      <c r="U1618">
        <v>377</v>
      </c>
      <c r="X1618">
        <v>2.1800000000000002</v>
      </c>
      <c r="Y1618">
        <v>2.25</v>
      </c>
      <c r="Z1618">
        <v>2.2999999999999998</v>
      </c>
      <c r="AA1618">
        <v>2.4500000000000002</v>
      </c>
      <c r="AB1618">
        <v>2.2599999999999998</v>
      </c>
      <c r="AC1618">
        <v>386</v>
      </c>
      <c r="AF1618">
        <v>2.1800000000000002</v>
      </c>
      <c r="AG1618">
        <v>2.25</v>
      </c>
      <c r="AH1618">
        <v>2.2999999999999998</v>
      </c>
      <c r="AI1618">
        <v>2.4500000000000002</v>
      </c>
      <c r="AJ1618">
        <v>2.29</v>
      </c>
      <c r="AK1618">
        <v>947</v>
      </c>
      <c r="AN1618">
        <v>2.2000000000000002</v>
      </c>
      <c r="AO1618">
        <v>2.2599999999999998</v>
      </c>
      <c r="AP1618">
        <v>2.2999999999999998</v>
      </c>
      <c r="AQ1618">
        <v>2.4500000000000002</v>
      </c>
      <c r="AR1618" s="7">
        <v>2.4</v>
      </c>
      <c r="AS1618" s="8">
        <v>2.29</v>
      </c>
      <c r="AT1618">
        <v>0.8</v>
      </c>
      <c r="AU1618" s="7">
        <v>2.33</v>
      </c>
      <c r="AV1618" s="7">
        <v>2.3069999999999999</v>
      </c>
      <c r="AW1618" s="19"/>
      <c r="AX1618" s="7">
        <v>29900000000</v>
      </c>
      <c r="AY1618" s="7">
        <v>25350000000</v>
      </c>
      <c r="AZ1618" s="4">
        <v>44782</v>
      </c>
      <c r="BA1618" s="2">
        <v>-0.48</v>
      </c>
      <c r="BB1618" s="2">
        <v>0.13</v>
      </c>
      <c r="BC1618" s="4">
        <v>44782</v>
      </c>
      <c r="BD1618" s="2">
        <v>2.2599999999999998</v>
      </c>
      <c r="BR1618">
        <f t="shared" si="50"/>
        <v>-0.10999999999999988</v>
      </c>
      <c r="BS1618">
        <f t="shared" si="51"/>
        <v>3.0000000000000249E-2</v>
      </c>
    </row>
    <row r="1619" spans="1:71">
      <c r="A1619" s="1">
        <v>44783</v>
      </c>
      <c r="B1619">
        <v>2.33</v>
      </c>
      <c r="C1619">
        <v>93</v>
      </c>
      <c r="D1619" s="3">
        <v>44783</v>
      </c>
      <c r="E1619">
        <v>2.5</v>
      </c>
      <c r="F1619" s="3">
        <v>44783</v>
      </c>
      <c r="G1619">
        <v>2.25</v>
      </c>
      <c r="H1619">
        <v>2.31</v>
      </c>
      <c r="I1619">
        <v>2.3199999999999998</v>
      </c>
      <c r="J1619">
        <v>2.33</v>
      </c>
      <c r="K1619">
        <v>2.4500000000000002</v>
      </c>
      <c r="L1619">
        <v>2.3199999999999998</v>
      </c>
      <c r="M1619">
        <v>281</v>
      </c>
      <c r="P1619">
        <v>2.2599999999999998</v>
      </c>
      <c r="Q1619">
        <v>2.31</v>
      </c>
      <c r="R1619">
        <v>2.33</v>
      </c>
      <c r="S1619">
        <v>2.4</v>
      </c>
      <c r="T1619">
        <v>2.2599999999999998</v>
      </c>
      <c r="U1619">
        <v>377</v>
      </c>
      <c r="X1619">
        <v>2.1800000000000002</v>
      </c>
      <c r="Y1619">
        <v>2.25</v>
      </c>
      <c r="Z1619">
        <v>2.2999999999999998</v>
      </c>
      <c r="AA1619">
        <v>2.4500000000000002</v>
      </c>
      <c r="AB1619">
        <v>2.2599999999999998</v>
      </c>
      <c r="AC1619">
        <v>390</v>
      </c>
      <c r="AF1619">
        <v>2.1800000000000002</v>
      </c>
      <c r="AG1619">
        <v>2.25</v>
      </c>
      <c r="AH1619">
        <v>2.2999999999999998</v>
      </c>
      <c r="AI1619">
        <v>2.4500000000000002</v>
      </c>
      <c r="AJ1619">
        <v>2.2799999999999998</v>
      </c>
      <c r="AK1619">
        <v>970</v>
      </c>
      <c r="AN1619">
        <v>2.19</v>
      </c>
      <c r="AO1619">
        <v>2.2599999999999998</v>
      </c>
      <c r="AP1619">
        <v>2.2999999999999998</v>
      </c>
      <c r="AQ1619">
        <v>2.4500000000000002</v>
      </c>
      <c r="AR1619" s="7">
        <v>2.4</v>
      </c>
      <c r="AS1619" s="8">
        <v>2.2799999999999998</v>
      </c>
      <c r="AT1619">
        <v>0.8</v>
      </c>
      <c r="AU1619" s="7">
        <v>2.3279999999999998</v>
      </c>
      <c r="AV1619" s="7">
        <v>2.2719999999999998</v>
      </c>
      <c r="AW1619" s="19"/>
      <c r="AX1619" s="7">
        <v>28350000000</v>
      </c>
      <c r="AY1619" s="7">
        <v>25450000000</v>
      </c>
      <c r="AZ1619" s="4">
        <v>44783</v>
      </c>
      <c r="BA1619" s="2">
        <v>-0.45</v>
      </c>
      <c r="BB1619" s="2">
        <v>0.13</v>
      </c>
      <c r="BC1619" s="4">
        <v>44783</v>
      </c>
      <c r="BD1619" s="2">
        <v>2.29</v>
      </c>
      <c r="BR1619">
        <f t="shared" si="50"/>
        <v>-0.12000000000000011</v>
      </c>
      <c r="BS1619">
        <f t="shared" si="51"/>
        <v>2.0000000000000018E-2</v>
      </c>
    </row>
    <row r="1620" spans="1:71">
      <c r="A1620" s="1">
        <v>44784</v>
      </c>
      <c r="B1620">
        <v>2.33</v>
      </c>
      <c r="C1620">
        <v>94</v>
      </c>
      <c r="D1620" s="3">
        <v>44784</v>
      </c>
      <c r="E1620">
        <v>2.5</v>
      </c>
      <c r="F1620" s="3">
        <v>44784</v>
      </c>
      <c r="G1620">
        <v>2.25</v>
      </c>
      <c r="H1620">
        <v>2.31</v>
      </c>
      <c r="I1620">
        <v>2.3199999999999998</v>
      </c>
      <c r="J1620">
        <v>2.33</v>
      </c>
      <c r="K1620">
        <v>2.4500000000000002</v>
      </c>
      <c r="L1620">
        <v>2.3199999999999998</v>
      </c>
      <c r="M1620">
        <v>285</v>
      </c>
      <c r="P1620">
        <v>2.2599999999999998</v>
      </c>
      <c r="Q1620">
        <v>2.31</v>
      </c>
      <c r="R1620">
        <v>2.33</v>
      </c>
      <c r="S1620">
        <v>2.4</v>
      </c>
      <c r="T1620">
        <v>2.2599999999999998</v>
      </c>
      <c r="U1620">
        <v>380</v>
      </c>
      <c r="X1620">
        <v>2.15</v>
      </c>
      <c r="Y1620">
        <v>2.25</v>
      </c>
      <c r="Z1620">
        <v>2.2999999999999998</v>
      </c>
      <c r="AA1620">
        <v>2.4500000000000002</v>
      </c>
      <c r="AB1620">
        <v>2.2599999999999998</v>
      </c>
      <c r="AC1620">
        <v>392</v>
      </c>
      <c r="AF1620">
        <v>2.15</v>
      </c>
      <c r="AG1620">
        <v>2.25</v>
      </c>
      <c r="AH1620">
        <v>2.2999999999999998</v>
      </c>
      <c r="AI1620">
        <v>2.4500000000000002</v>
      </c>
      <c r="AJ1620">
        <v>2.2799999999999998</v>
      </c>
      <c r="AK1620">
        <v>965</v>
      </c>
      <c r="AN1620">
        <v>2.1800000000000002</v>
      </c>
      <c r="AO1620">
        <v>2.2599999999999998</v>
      </c>
      <c r="AP1620">
        <v>2.2999999999999998</v>
      </c>
      <c r="AQ1620">
        <v>2.4500000000000002</v>
      </c>
      <c r="AR1620" s="7">
        <v>2.4</v>
      </c>
      <c r="AS1620" s="8">
        <v>2.2799999999999998</v>
      </c>
      <c r="AT1620">
        <v>0.8</v>
      </c>
      <c r="AU1620" s="7">
        <v>2.3290000000000002</v>
      </c>
      <c r="AV1620" s="7">
        <v>2.302</v>
      </c>
      <c r="AW1620" s="19"/>
      <c r="AX1620" s="7">
        <v>33100000000</v>
      </c>
      <c r="AY1620" s="7">
        <v>31800000000</v>
      </c>
      <c r="AZ1620" s="4">
        <v>44784</v>
      </c>
      <c r="BA1620" s="2">
        <v>-0.36</v>
      </c>
      <c r="BB1620" s="2">
        <v>0.25</v>
      </c>
      <c r="BC1620" s="4">
        <v>44784</v>
      </c>
      <c r="BD1620" s="2">
        <v>2.29</v>
      </c>
      <c r="BR1620">
        <f t="shared" si="50"/>
        <v>-0.12000000000000011</v>
      </c>
      <c r="BS1620">
        <f t="shared" si="51"/>
        <v>2.0000000000000018E-2</v>
      </c>
    </row>
    <row r="1621" spans="1:71">
      <c r="A1621" s="1">
        <v>44785</v>
      </c>
      <c r="B1621">
        <v>2.33</v>
      </c>
      <c r="C1621">
        <v>97</v>
      </c>
      <c r="D1621" s="3">
        <v>44785</v>
      </c>
      <c r="E1621">
        <v>2.5</v>
      </c>
      <c r="F1621" s="3">
        <v>44785</v>
      </c>
      <c r="G1621">
        <v>2.25</v>
      </c>
      <c r="H1621">
        <v>2.2999999999999998</v>
      </c>
      <c r="I1621">
        <v>2.3199999999999998</v>
      </c>
      <c r="J1621">
        <v>2.33</v>
      </c>
      <c r="K1621">
        <v>2.4500000000000002</v>
      </c>
      <c r="L1621">
        <v>2.3199999999999998</v>
      </c>
      <c r="M1621">
        <v>286</v>
      </c>
      <c r="P1621">
        <v>2.2599999999999998</v>
      </c>
      <c r="Q1621">
        <v>2.31</v>
      </c>
      <c r="R1621">
        <v>2.33</v>
      </c>
      <c r="S1621">
        <v>2.37</v>
      </c>
      <c r="T1621">
        <v>2.2599999999999998</v>
      </c>
      <c r="U1621">
        <v>380</v>
      </c>
      <c r="X1621">
        <v>2.16</v>
      </c>
      <c r="Y1621">
        <v>2.25</v>
      </c>
      <c r="Z1621">
        <v>2.29</v>
      </c>
      <c r="AA1621">
        <v>2.4500000000000002</v>
      </c>
      <c r="AB1621">
        <v>2.2599999999999998</v>
      </c>
      <c r="AC1621">
        <v>396</v>
      </c>
      <c r="AF1621">
        <v>2.1800000000000002</v>
      </c>
      <c r="AG1621">
        <v>2.25</v>
      </c>
      <c r="AH1621">
        <v>2.2999999999999998</v>
      </c>
      <c r="AI1621">
        <v>2.4500000000000002</v>
      </c>
      <c r="AJ1621">
        <v>2.2799999999999998</v>
      </c>
      <c r="AK1621">
        <v>966</v>
      </c>
      <c r="AN1621">
        <v>2.19</v>
      </c>
      <c r="AO1621">
        <v>2.2599999999999998</v>
      </c>
      <c r="AP1621">
        <v>2.2999999999999998</v>
      </c>
      <c r="AQ1621">
        <v>2.4500000000000002</v>
      </c>
      <c r="AR1621" s="7">
        <v>2.4</v>
      </c>
      <c r="AS1621" s="8">
        <v>2.2799999999999998</v>
      </c>
      <c r="AT1621">
        <v>0.8</v>
      </c>
      <c r="AU1621" s="7">
        <v>2.327</v>
      </c>
      <c r="AV1621" s="7">
        <v>2.2949999999999999</v>
      </c>
      <c r="AW1621" s="19"/>
      <c r="AX1621" s="7">
        <v>28600000000</v>
      </c>
      <c r="AY1621" s="7">
        <v>12550000000</v>
      </c>
      <c r="AZ1621" s="4">
        <v>44785</v>
      </c>
      <c r="BA1621" s="2">
        <v>-0.41</v>
      </c>
      <c r="BB1621" s="2">
        <v>0.21</v>
      </c>
      <c r="BC1621" s="4">
        <v>44785</v>
      </c>
      <c r="BD1621" s="2">
        <v>2.27</v>
      </c>
      <c r="BR1621">
        <f t="shared" si="50"/>
        <v>-0.12000000000000011</v>
      </c>
      <c r="BS1621">
        <f t="shared" si="51"/>
        <v>2.0000000000000018E-2</v>
      </c>
    </row>
    <row r="1622" spans="1:71">
      <c r="A1622" s="1">
        <v>44788</v>
      </c>
      <c r="B1622">
        <v>2.33</v>
      </c>
      <c r="C1622">
        <v>97</v>
      </c>
      <c r="D1622" s="3">
        <v>44788</v>
      </c>
      <c r="E1622">
        <v>2.5</v>
      </c>
      <c r="F1622" s="3">
        <v>44788</v>
      </c>
      <c r="G1622">
        <v>2.25</v>
      </c>
      <c r="H1622">
        <v>2.2999999999999998</v>
      </c>
      <c r="I1622">
        <v>2.3199999999999998</v>
      </c>
      <c r="J1622">
        <v>2.33</v>
      </c>
      <c r="K1622">
        <v>2.4500000000000002</v>
      </c>
      <c r="L1622">
        <v>2.3199999999999998</v>
      </c>
      <c r="M1622">
        <v>294</v>
      </c>
      <c r="P1622">
        <v>2.2599999999999998</v>
      </c>
      <c r="Q1622">
        <v>2.31</v>
      </c>
      <c r="R1622">
        <v>2.33</v>
      </c>
      <c r="S1622">
        <v>2.4</v>
      </c>
      <c r="T1622">
        <v>2.2599999999999998</v>
      </c>
      <c r="U1622">
        <v>388</v>
      </c>
      <c r="X1622">
        <v>2.16</v>
      </c>
      <c r="Y1622">
        <v>2.25</v>
      </c>
      <c r="Z1622">
        <v>2.29</v>
      </c>
      <c r="AA1622">
        <v>2.4500000000000002</v>
      </c>
      <c r="AB1622">
        <v>2.2599999999999998</v>
      </c>
      <c r="AC1622">
        <v>394</v>
      </c>
      <c r="AF1622">
        <v>2.16</v>
      </c>
      <c r="AG1622">
        <v>2.25</v>
      </c>
      <c r="AH1622">
        <v>2.2999999999999998</v>
      </c>
      <c r="AI1622">
        <v>2.4500000000000002</v>
      </c>
      <c r="AJ1622">
        <v>2.29</v>
      </c>
      <c r="AK1622">
        <v>1014</v>
      </c>
      <c r="AN1622">
        <v>2.19</v>
      </c>
      <c r="AO1622">
        <v>2.2599999999999998</v>
      </c>
      <c r="AP1622">
        <v>2.31</v>
      </c>
      <c r="AQ1622">
        <v>2.4500000000000002</v>
      </c>
      <c r="AR1622" s="7">
        <v>2.4</v>
      </c>
      <c r="AS1622" s="8">
        <v>2.29</v>
      </c>
      <c r="AT1622">
        <v>0.8</v>
      </c>
      <c r="AU1622" s="7">
        <v>2.3290000000000002</v>
      </c>
      <c r="AV1622" s="7">
        <v>2.3069999999999999</v>
      </c>
      <c r="AW1622" s="19"/>
      <c r="AX1622" s="7">
        <v>28050000000</v>
      </c>
      <c r="AY1622" s="7">
        <v>13450000000</v>
      </c>
      <c r="AZ1622" s="4">
        <v>44788</v>
      </c>
      <c r="BA1622" s="2">
        <v>-0.41</v>
      </c>
      <c r="BB1622" s="2">
        <v>7.0000000000000007E-2</v>
      </c>
      <c r="BC1622" s="4">
        <v>44788</v>
      </c>
      <c r="BD1622" s="2">
        <v>2.27</v>
      </c>
      <c r="BR1622">
        <f t="shared" si="50"/>
        <v>-0.10999999999999988</v>
      </c>
      <c r="BS1622">
        <f t="shared" si="51"/>
        <v>3.0000000000000249E-2</v>
      </c>
    </row>
    <row r="1623" spans="1:71">
      <c r="A1623" s="1">
        <v>44789</v>
      </c>
      <c r="B1623">
        <v>2.33</v>
      </c>
      <c r="C1623">
        <v>94</v>
      </c>
      <c r="D1623" s="3">
        <v>44789</v>
      </c>
      <c r="E1623">
        <v>2.5</v>
      </c>
      <c r="F1623" s="3">
        <v>44789</v>
      </c>
      <c r="G1623">
        <v>2.25</v>
      </c>
      <c r="H1623">
        <v>2.31</v>
      </c>
      <c r="I1623">
        <v>2.3199999999999998</v>
      </c>
      <c r="J1623">
        <v>2.33</v>
      </c>
      <c r="K1623">
        <v>2.4500000000000002</v>
      </c>
      <c r="L1623">
        <v>2.3199999999999998</v>
      </c>
      <c r="M1623">
        <v>289</v>
      </c>
      <c r="P1623">
        <v>2.2599999999999998</v>
      </c>
      <c r="Q1623">
        <v>2.31</v>
      </c>
      <c r="R1623">
        <v>2.33</v>
      </c>
      <c r="S1623">
        <v>2.4</v>
      </c>
      <c r="T1623">
        <v>2.2599999999999998</v>
      </c>
      <c r="U1623">
        <v>387</v>
      </c>
      <c r="X1623">
        <v>2.1800000000000002</v>
      </c>
      <c r="Y1623">
        <v>2.25</v>
      </c>
      <c r="Z1623">
        <v>2.2999999999999998</v>
      </c>
      <c r="AA1623">
        <v>2.4500000000000002</v>
      </c>
      <c r="AB1623">
        <v>2.2599999999999998</v>
      </c>
      <c r="AC1623">
        <v>393</v>
      </c>
      <c r="AF1623">
        <v>2.1800000000000002</v>
      </c>
      <c r="AG1623">
        <v>2.25</v>
      </c>
      <c r="AH1623">
        <v>2.2999999999999998</v>
      </c>
      <c r="AI1623">
        <v>2.4500000000000002</v>
      </c>
      <c r="AJ1623">
        <v>2.29</v>
      </c>
      <c r="AK1623">
        <v>974</v>
      </c>
      <c r="AN1623">
        <v>2.2000000000000002</v>
      </c>
      <c r="AO1623">
        <v>2.2599999999999998</v>
      </c>
      <c r="AP1623">
        <v>2.31</v>
      </c>
      <c r="AQ1623">
        <v>2.4500000000000002</v>
      </c>
      <c r="AR1623" s="7">
        <v>2.4</v>
      </c>
      <c r="AS1623" s="8">
        <v>2.29</v>
      </c>
      <c r="AT1623">
        <v>0.8</v>
      </c>
      <c r="AU1623" s="7">
        <v>2.327</v>
      </c>
      <c r="AV1623" s="7">
        <v>2.3039999999999998</v>
      </c>
      <c r="AW1623" s="19"/>
      <c r="AX1623" s="7">
        <v>29750000000</v>
      </c>
      <c r="AY1623" s="7">
        <v>24100000000</v>
      </c>
      <c r="AZ1623" s="4">
        <v>44789</v>
      </c>
      <c r="BA1623" s="2">
        <v>-0.43</v>
      </c>
      <c r="BB1623" s="2">
        <v>0.12</v>
      </c>
      <c r="BC1623" s="4">
        <v>44789</v>
      </c>
      <c r="BD1623" s="2">
        <v>2.27</v>
      </c>
      <c r="BR1623">
        <f t="shared" si="50"/>
        <v>-0.10999999999999988</v>
      </c>
      <c r="BS1623">
        <f t="shared" si="51"/>
        <v>3.0000000000000249E-2</v>
      </c>
    </row>
    <row r="1624" spans="1:71">
      <c r="A1624" s="1">
        <v>44790</v>
      </c>
      <c r="B1624">
        <v>2.33</v>
      </c>
      <c r="C1624">
        <v>92</v>
      </c>
      <c r="D1624" s="3">
        <v>44790</v>
      </c>
      <c r="E1624">
        <v>2.5</v>
      </c>
      <c r="F1624" s="3">
        <v>44790</v>
      </c>
      <c r="G1624">
        <v>2.25</v>
      </c>
      <c r="H1624">
        <v>2.31</v>
      </c>
      <c r="I1624">
        <v>2.3199999999999998</v>
      </c>
      <c r="J1624">
        <v>2.33</v>
      </c>
      <c r="K1624">
        <v>2.4500000000000002</v>
      </c>
      <c r="L1624">
        <v>2.3199999999999998</v>
      </c>
      <c r="M1624">
        <v>286</v>
      </c>
      <c r="P1624">
        <v>2.2599999999999998</v>
      </c>
      <c r="Q1624">
        <v>2.31</v>
      </c>
      <c r="R1624">
        <v>2.33</v>
      </c>
      <c r="S1624">
        <v>2.4</v>
      </c>
      <c r="T1624">
        <v>2.2599999999999998</v>
      </c>
      <c r="U1624">
        <v>388</v>
      </c>
      <c r="X1624">
        <v>2.15</v>
      </c>
      <c r="Y1624">
        <v>2.25</v>
      </c>
      <c r="Z1624">
        <v>2.2999999999999998</v>
      </c>
      <c r="AA1624">
        <v>2.4500000000000002</v>
      </c>
      <c r="AB1624">
        <v>2.2599999999999998</v>
      </c>
      <c r="AC1624">
        <v>400</v>
      </c>
      <c r="AF1624">
        <v>2.16</v>
      </c>
      <c r="AG1624">
        <v>2.25</v>
      </c>
      <c r="AH1624">
        <v>2.2999999999999998</v>
      </c>
      <c r="AI1624">
        <v>2.4500000000000002</v>
      </c>
      <c r="AJ1624">
        <v>2.29</v>
      </c>
      <c r="AK1624">
        <v>966</v>
      </c>
      <c r="AN1624">
        <v>2.19</v>
      </c>
      <c r="AO1624">
        <v>2.2599999999999998</v>
      </c>
      <c r="AP1624">
        <v>2.2999999999999998</v>
      </c>
      <c r="AQ1624">
        <v>2.4500000000000002</v>
      </c>
      <c r="AR1624" s="7">
        <v>2.4</v>
      </c>
      <c r="AS1624" s="8">
        <v>2.29</v>
      </c>
      <c r="AT1624">
        <v>0.8</v>
      </c>
      <c r="AU1624" s="7">
        <v>2.3279999999999998</v>
      </c>
      <c r="AV1624" s="7">
        <v>2.2999999999999998</v>
      </c>
      <c r="AW1624" s="19"/>
      <c r="AX1624" s="7">
        <v>40250000000</v>
      </c>
      <c r="AY1624" s="7">
        <v>25700000000</v>
      </c>
      <c r="AZ1624" s="4">
        <v>44790</v>
      </c>
      <c r="BA1624" s="2">
        <v>-0.39</v>
      </c>
      <c r="BB1624" s="2">
        <v>0.21</v>
      </c>
      <c r="BC1624" s="4">
        <v>44790</v>
      </c>
      <c r="BD1624" s="2">
        <v>2.2400000000000002</v>
      </c>
      <c r="BR1624">
        <f t="shared" si="50"/>
        <v>-0.10999999999999988</v>
      </c>
      <c r="BS1624">
        <f t="shared" si="51"/>
        <v>3.0000000000000249E-2</v>
      </c>
    </row>
    <row r="1625" spans="1:71">
      <c r="A1625" s="1">
        <v>44791</v>
      </c>
      <c r="B1625">
        <v>2.33</v>
      </c>
      <c r="C1625">
        <v>91</v>
      </c>
      <c r="D1625" s="3">
        <v>44791</v>
      </c>
      <c r="E1625">
        <v>2.5</v>
      </c>
      <c r="F1625" s="3">
        <v>44791</v>
      </c>
      <c r="G1625">
        <v>2.25</v>
      </c>
      <c r="H1625">
        <v>2.31</v>
      </c>
      <c r="I1625">
        <v>2.3199999999999998</v>
      </c>
      <c r="J1625">
        <v>2.33</v>
      </c>
      <c r="K1625">
        <v>2.4500000000000002</v>
      </c>
      <c r="L1625">
        <v>2.3199999999999998</v>
      </c>
      <c r="M1625">
        <v>285</v>
      </c>
      <c r="P1625">
        <v>2.2799999999999998</v>
      </c>
      <c r="Q1625">
        <v>2.31</v>
      </c>
      <c r="R1625">
        <v>2.33</v>
      </c>
      <c r="S1625">
        <v>2.4</v>
      </c>
      <c r="T1625">
        <v>2.2599999999999998</v>
      </c>
      <c r="U1625">
        <v>385</v>
      </c>
      <c r="X1625">
        <v>1.25</v>
      </c>
      <c r="Y1625">
        <v>2.25</v>
      </c>
      <c r="Z1625">
        <v>2.2999999999999998</v>
      </c>
      <c r="AA1625">
        <v>2.4500000000000002</v>
      </c>
      <c r="AB1625">
        <v>2.2599999999999998</v>
      </c>
      <c r="AC1625">
        <v>398</v>
      </c>
      <c r="AF1625">
        <v>1.25</v>
      </c>
      <c r="AG1625">
        <v>2.25</v>
      </c>
      <c r="AH1625">
        <v>2.2999999999999998</v>
      </c>
      <c r="AI1625">
        <v>2.4500000000000002</v>
      </c>
      <c r="AJ1625">
        <v>2.2799999999999998</v>
      </c>
      <c r="AK1625">
        <v>973</v>
      </c>
      <c r="AN1625">
        <v>2.1800000000000002</v>
      </c>
      <c r="AO1625">
        <v>2.2599999999999998</v>
      </c>
      <c r="AP1625">
        <v>2.2999999999999998</v>
      </c>
      <c r="AQ1625">
        <v>2.4500000000000002</v>
      </c>
      <c r="AR1625" s="7">
        <v>2.4</v>
      </c>
      <c r="AS1625" s="8">
        <v>2.2799999999999998</v>
      </c>
      <c r="AT1625">
        <v>1.55</v>
      </c>
      <c r="AU1625" s="7">
        <v>2.33</v>
      </c>
      <c r="AV1625" s="7">
        <v>2.298</v>
      </c>
      <c r="AW1625" s="19"/>
      <c r="AX1625" s="7">
        <v>30000000000</v>
      </c>
      <c r="AY1625" s="7">
        <v>18900000000</v>
      </c>
      <c r="AZ1625" s="4">
        <v>44791</v>
      </c>
      <c r="BA1625" s="2">
        <v>-0.34</v>
      </c>
      <c r="BB1625" s="2">
        <v>0.17</v>
      </c>
      <c r="BC1625" s="4">
        <v>44791</v>
      </c>
      <c r="BD1625" s="2">
        <v>2.2400000000000002</v>
      </c>
      <c r="BR1625">
        <f t="shared" si="50"/>
        <v>-0.12000000000000011</v>
      </c>
      <c r="BS1625">
        <f t="shared" si="51"/>
        <v>2.0000000000000018E-2</v>
      </c>
    </row>
    <row r="1626" spans="1:71">
      <c r="A1626" s="1">
        <v>44792</v>
      </c>
      <c r="B1626">
        <v>2.33</v>
      </c>
      <c r="C1626">
        <v>94</v>
      </c>
      <c r="D1626" s="3">
        <v>44792</v>
      </c>
      <c r="E1626">
        <v>2.5</v>
      </c>
      <c r="F1626" s="3">
        <v>44792</v>
      </c>
      <c r="G1626">
        <v>2.25</v>
      </c>
      <c r="H1626">
        <v>2.31</v>
      </c>
      <c r="I1626">
        <v>2.3199999999999998</v>
      </c>
      <c r="J1626">
        <v>2.34</v>
      </c>
      <c r="K1626">
        <v>2.4500000000000002</v>
      </c>
      <c r="L1626">
        <v>2.3199999999999998</v>
      </c>
      <c r="M1626">
        <v>289</v>
      </c>
      <c r="P1626">
        <v>2.29</v>
      </c>
      <c r="Q1626">
        <v>2.31</v>
      </c>
      <c r="R1626">
        <v>2.33</v>
      </c>
      <c r="S1626">
        <v>2.4300000000000002</v>
      </c>
      <c r="T1626">
        <v>2.2599999999999998</v>
      </c>
      <c r="U1626">
        <v>383</v>
      </c>
      <c r="X1626">
        <v>2.15</v>
      </c>
      <c r="Y1626">
        <v>2.25</v>
      </c>
      <c r="Z1626">
        <v>2.29</v>
      </c>
      <c r="AA1626">
        <v>2.4500000000000002</v>
      </c>
      <c r="AB1626">
        <v>2.2599999999999998</v>
      </c>
      <c r="AC1626">
        <v>393</v>
      </c>
      <c r="AF1626">
        <v>2.16</v>
      </c>
      <c r="AG1626">
        <v>2.25</v>
      </c>
      <c r="AH1626">
        <v>2.29</v>
      </c>
      <c r="AI1626">
        <v>2.4500000000000002</v>
      </c>
      <c r="AJ1626">
        <v>2.2799999999999998</v>
      </c>
      <c r="AK1626">
        <v>960</v>
      </c>
      <c r="AN1626">
        <v>2.1800000000000002</v>
      </c>
      <c r="AO1626">
        <v>2.2599999999999998</v>
      </c>
      <c r="AP1626">
        <v>2.2999999999999998</v>
      </c>
      <c r="AQ1626">
        <v>2.4500000000000002</v>
      </c>
      <c r="AR1626" s="7">
        <v>2.4</v>
      </c>
      <c r="AS1626" s="8">
        <v>2.2799999999999998</v>
      </c>
      <c r="AT1626">
        <v>1.55</v>
      </c>
      <c r="AU1626" s="7">
        <v>2.3260000000000001</v>
      </c>
      <c r="AV1626" s="7">
        <v>2.2770000000000001</v>
      </c>
      <c r="AW1626" s="19"/>
      <c r="AX1626" s="7">
        <v>35500000000</v>
      </c>
      <c r="AY1626" s="7">
        <v>17650000000</v>
      </c>
      <c r="AZ1626" s="4">
        <v>44792</v>
      </c>
      <c r="BA1626" s="2">
        <v>-0.27</v>
      </c>
      <c r="BB1626" s="2">
        <v>0.24</v>
      </c>
      <c r="BC1626" s="4">
        <v>44792</v>
      </c>
      <c r="BD1626" s="2">
        <v>2.25</v>
      </c>
      <c r="BR1626">
        <f t="shared" si="50"/>
        <v>-0.12000000000000011</v>
      </c>
      <c r="BS1626">
        <f t="shared" si="51"/>
        <v>2.0000000000000018E-2</v>
      </c>
    </row>
    <row r="1627" spans="1:71">
      <c r="A1627" s="1">
        <v>44795</v>
      </c>
      <c r="B1627">
        <v>2.33</v>
      </c>
      <c r="C1627">
        <v>91</v>
      </c>
      <c r="D1627" s="3">
        <v>44795</v>
      </c>
      <c r="E1627">
        <v>2.5</v>
      </c>
      <c r="F1627" s="3">
        <v>44795</v>
      </c>
      <c r="G1627">
        <v>2.25</v>
      </c>
      <c r="H1627">
        <v>2.2999999999999998</v>
      </c>
      <c r="I1627">
        <v>2.3199999999999998</v>
      </c>
      <c r="J1627">
        <v>2.34</v>
      </c>
      <c r="K1627">
        <v>2.4500000000000002</v>
      </c>
      <c r="L1627">
        <v>2.3199999999999998</v>
      </c>
      <c r="M1627">
        <v>284</v>
      </c>
      <c r="P1627">
        <v>2.2799999999999998</v>
      </c>
      <c r="Q1627">
        <v>2.31</v>
      </c>
      <c r="R1627">
        <v>2.33</v>
      </c>
      <c r="S1627">
        <v>2.4500000000000002</v>
      </c>
      <c r="T1627">
        <v>2.2599999999999998</v>
      </c>
      <c r="U1627">
        <v>384</v>
      </c>
      <c r="X1627">
        <v>0.5</v>
      </c>
      <c r="Y1627">
        <v>2.25</v>
      </c>
      <c r="Z1627">
        <v>2.29</v>
      </c>
      <c r="AA1627">
        <v>2.4500000000000002</v>
      </c>
      <c r="AB1627">
        <v>2.2599999999999998</v>
      </c>
      <c r="AC1627">
        <v>393</v>
      </c>
      <c r="AF1627">
        <v>0.75</v>
      </c>
      <c r="AG1627">
        <v>2.25</v>
      </c>
      <c r="AH1627">
        <v>2.29</v>
      </c>
      <c r="AI1627">
        <v>2.4500000000000002</v>
      </c>
      <c r="AJ1627">
        <v>2.2799999999999998</v>
      </c>
      <c r="AK1627">
        <v>994</v>
      </c>
      <c r="AN1627">
        <v>2.15</v>
      </c>
      <c r="AO1627">
        <v>2.25</v>
      </c>
      <c r="AP1627">
        <v>2.2999999999999998</v>
      </c>
      <c r="AQ1627">
        <v>2.37</v>
      </c>
      <c r="AR1627" s="7">
        <v>2.4</v>
      </c>
      <c r="AS1627" s="8">
        <v>2.2799999999999998</v>
      </c>
      <c r="AT1627" t="s">
        <v>8</v>
      </c>
      <c r="AU1627" s="7">
        <v>2.3239999999999998</v>
      </c>
      <c r="AV1627" s="7">
        <v>2.2669999999999999</v>
      </c>
      <c r="AW1627" s="19"/>
      <c r="AX1627" s="7">
        <v>28600000000</v>
      </c>
      <c r="AY1627" s="7">
        <v>13400000000</v>
      </c>
      <c r="AZ1627" s="4">
        <v>44795</v>
      </c>
      <c r="BA1627" s="2">
        <v>-0.28999999999999998</v>
      </c>
      <c r="BB1627" s="2">
        <v>0.21</v>
      </c>
      <c r="BC1627" s="4">
        <v>44795</v>
      </c>
      <c r="BD1627" s="2">
        <v>2.2400000000000002</v>
      </c>
      <c r="BR1627">
        <f t="shared" si="50"/>
        <v>-0.12000000000000011</v>
      </c>
      <c r="BS1627">
        <f t="shared" si="51"/>
        <v>2.0000000000000018E-2</v>
      </c>
    </row>
    <row r="1628" spans="1:71">
      <c r="A1628" s="1">
        <v>44796</v>
      </c>
      <c r="B1628">
        <v>2.33</v>
      </c>
      <c r="C1628">
        <v>91</v>
      </c>
      <c r="D1628" s="3">
        <v>44796</v>
      </c>
      <c r="E1628">
        <v>2.5</v>
      </c>
      <c r="F1628" s="3">
        <v>44796</v>
      </c>
      <c r="G1628">
        <v>2.25</v>
      </c>
      <c r="H1628">
        <v>2.31</v>
      </c>
      <c r="I1628">
        <v>2.3199999999999998</v>
      </c>
      <c r="J1628">
        <v>2.34</v>
      </c>
      <c r="K1628">
        <v>2.4500000000000002</v>
      </c>
      <c r="L1628">
        <v>2.3199999999999998</v>
      </c>
      <c r="M1628">
        <v>281</v>
      </c>
      <c r="P1628">
        <v>2.2799999999999998</v>
      </c>
      <c r="Q1628">
        <v>2.31</v>
      </c>
      <c r="R1628">
        <v>2.33</v>
      </c>
      <c r="S1628">
        <v>2.4500000000000002</v>
      </c>
      <c r="T1628">
        <v>2.2599999999999998</v>
      </c>
      <c r="U1628">
        <v>383</v>
      </c>
      <c r="X1628">
        <v>2.15</v>
      </c>
      <c r="Y1628">
        <v>2.25</v>
      </c>
      <c r="Z1628">
        <v>2.29</v>
      </c>
      <c r="AA1628">
        <v>2.4500000000000002</v>
      </c>
      <c r="AB1628">
        <v>2.2599999999999998</v>
      </c>
      <c r="AC1628">
        <v>390</v>
      </c>
      <c r="AF1628">
        <v>2.15</v>
      </c>
      <c r="AG1628">
        <v>2.25</v>
      </c>
      <c r="AH1628">
        <v>2.29</v>
      </c>
      <c r="AI1628">
        <v>2.4500000000000002</v>
      </c>
      <c r="AJ1628">
        <v>2.27</v>
      </c>
      <c r="AK1628">
        <v>952</v>
      </c>
      <c r="AN1628">
        <v>2.1800000000000002</v>
      </c>
      <c r="AO1628">
        <v>2.25</v>
      </c>
      <c r="AP1628">
        <v>2.2999999999999998</v>
      </c>
      <c r="AQ1628">
        <v>2.4500000000000002</v>
      </c>
      <c r="AR1628" s="7">
        <v>2.4</v>
      </c>
      <c r="AS1628" s="8">
        <v>2.27</v>
      </c>
      <c r="AT1628">
        <v>1.55</v>
      </c>
      <c r="AU1628" s="7">
        <v>2.3239999999999998</v>
      </c>
      <c r="AV1628" s="7">
        <v>2.2850000000000001</v>
      </c>
      <c r="AW1628" s="19"/>
      <c r="AX1628" s="7">
        <v>21200000000</v>
      </c>
      <c r="AY1628" s="7">
        <v>26400000000</v>
      </c>
      <c r="AZ1628" s="4">
        <v>44796</v>
      </c>
      <c r="BA1628" s="2">
        <v>-0.24</v>
      </c>
      <c r="BB1628" s="2">
        <v>0.25</v>
      </c>
      <c r="BC1628" s="4">
        <v>44796</v>
      </c>
      <c r="BD1628" s="2">
        <v>2.2400000000000002</v>
      </c>
      <c r="BR1628">
        <f t="shared" si="50"/>
        <v>-0.12999999999999989</v>
      </c>
      <c r="BS1628">
        <f t="shared" si="51"/>
        <v>1.0000000000000231E-2</v>
      </c>
    </row>
    <row r="1629" spans="1:71">
      <c r="A1629" s="1">
        <v>44797</v>
      </c>
      <c r="B1629">
        <v>2.33</v>
      </c>
      <c r="C1629">
        <v>94</v>
      </c>
      <c r="D1629" s="3">
        <v>44797</v>
      </c>
      <c r="E1629">
        <v>2.5</v>
      </c>
      <c r="F1629" s="3">
        <v>44797</v>
      </c>
      <c r="G1629">
        <v>2.25</v>
      </c>
      <c r="H1629">
        <v>2.31</v>
      </c>
      <c r="I1629">
        <v>2.3199999999999998</v>
      </c>
      <c r="J1629">
        <v>2.33</v>
      </c>
      <c r="K1629">
        <v>2.4500000000000002</v>
      </c>
      <c r="L1629">
        <v>2.3199999999999998</v>
      </c>
      <c r="M1629">
        <v>278</v>
      </c>
      <c r="P1629">
        <v>2.2799999999999998</v>
      </c>
      <c r="Q1629">
        <v>2.31</v>
      </c>
      <c r="R1629">
        <v>2.33</v>
      </c>
      <c r="S1629">
        <v>2.4500000000000002</v>
      </c>
      <c r="T1629">
        <v>2.2599999999999998</v>
      </c>
      <c r="U1629">
        <v>375</v>
      </c>
      <c r="X1629">
        <v>2.14</v>
      </c>
      <c r="Y1629">
        <v>2.25</v>
      </c>
      <c r="Z1629">
        <v>2.2799999999999998</v>
      </c>
      <c r="AA1629">
        <v>2.4500000000000002</v>
      </c>
      <c r="AB1629">
        <v>2.2599999999999998</v>
      </c>
      <c r="AC1629">
        <v>388</v>
      </c>
      <c r="AF1629">
        <v>2.15</v>
      </c>
      <c r="AG1629">
        <v>2.25</v>
      </c>
      <c r="AH1629">
        <v>2.29</v>
      </c>
      <c r="AI1629">
        <v>2.4500000000000002</v>
      </c>
      <c r="AJ1629">
        <v>2.27</v>
      </c>
      <c r="AK1629">
        <v>969</v>
      </c>
      <c r="AN1629">
        <v>2.1800000000000002</v>
      </c>
      <c r="AO1629">
        <v>2.25</v>
      </c>
      <c r="AP1629">
        <v>2.2999999999999998</v>
      </c>
      <c r="AQ1629">
        <v>2.4500000000000002</v>
      </c>
      <c r="AR1629" s="7">
        <v>2.4</v>
      </c>
      <c r="AS1629" s="8">
        <v>2.27</v>
      </c>
      <c r="AT1629">
        <v>1.55</v>
      </c>
      <c r="AU1629" s="7">
        <v>2.323</v>
      </c>
      <c r="AV1629" s="7">
        <v>2.2759999999999998</v>
      </c>
      <c r="AW1629" s="19"/>
      <c r="AX1629" s="7">
        <v>35620000000</v>
      </c>
      <c r="AY1629" s="7">
        <v>22700000000</v>
      </c>
      <c r="AZ1629" s="4">
        <v>44797</v>
      </c>
      <c r="BA1629" s="2">
        <v>-0.25</v>
      </c>
      <c r="BB1629" s="2">
        <v>0.28999999999999998</v>
      </c>
      <c r="BC1629" s="4">
        <v>44797</v>
      </c>
      <c r="BD1629" s="2">
        <v>2.23</v>
      </c>
      <c r="BR1629">
        <f t="shared" si="50"/>
        <v>-0.12999999999999989</v>
      </c>
      <c r="BS1629">
        <f t="shared" si="51"/>
        <v>1.0000000000000231E-2</v>
      </c>
    </row>
    <row r="1630" spans="1:71">
      <c r="A1630" s="1">
        <v>44798</v>
      </c>
      <c r="B1630">
        <v>2.33</v>
      </c>
      <c r="C1630">
        <v>96</v>
      </c>
      <c r="D1630" s="3">
        <v>44798</v>
      </c>
      <c r="E1630">
        <v>2.5</v>
      </c>
      <c r="F1630" s="3">
        <v>44798</v>
      </c>
      <c r="G1630">
        <v>2.25</v>
      </c>
      <c r="H1630">
        <v>2.2999999999999998</v>
      </c>
      <c r="I1630">
        <v>2.3199999999999998</v>
      </c>
      <c r="J1630">
        <v>2.33</v>
      </c>
      <c r="K1630">
        <v>2.4500000000000002</v>
      </c>
      <c r="L1630">
        <v>2.3199999999999998</v>
      </c>
      <c r="M1630">
        <v>280</v>
      </c>
      <c r="P1630">
        <v>2.2599999999999998</v>
      </c>
      <c r="Q1630">
        <v>2.31</v>
      </c>
      <c r="R1630">
        <v>2.33</v>
      </c>
      <c r="S1630">
        <v>2.4300000000000002</v>
      </c>
      <c r="T1630">
        <v>2.2599999999999998</v>
      </c>
      <c r="U1630">
        <v>385</v>
      </c>
      <c r="X1630">
        <v>2.1800000000000002</v>
      </c>
      <c r="Y1630">
        <v>2.25</v>
      </c>
      <c r="Z1630">
        <v>2.2799999999999998</v>
      </c>
      <c r="AA1630">
        <v>2.4500000000000002</v>
      </c>
      <c r="AB1630">
        <v>2.2599999999999998</v>
      </c>
      <c r="AC1630">
        <v>396</v>
      </c>
      <c r="AF1630">
        <v>2.1800000000000002</v>
      </c>
      <c r="AG1630">
        <v>2.25</v>
      </c>
      <c r="AH1630">
        <v>2.2999999999999998</v>
      </c>
      <c r="AI1630">
        <v>2.4500000000000002</v>
      </c>
      <c r="AJ1630">
        <v>2.2799999999999998</v>
      </c>
      <c r="AK1630">
        <v>970</v>
      </c>
      <c r="AN1630">
        <v>2.2000000000000002</v>
      </c>
      <c r="AO1630">
        <v>2.25</v>
      </c>
      <c r="AP1630">
        <v>2.2999999999999998</v>
      </c>
      <c r="AQ1630">
        <v>2.4500000000000002</v>
      </c>
      <c r="AR1630" s="7">
        <v>2.4</v>
      </c>
      <c r="AS1630" s="8">
        <v>2.2799999999999998</v>
      </c>
      <c r="AT1630">
        <v>1.55</v>
      </c>
      <c r="AU1630" s="7">
        <v>2.3279999999999998</v>
      </c>
      <c r="AV1630" s="7">
        <v>2.3010000000000002</v>
      </c>
      <c r="AW1630" s="19"/>
      <c r="AX1630" s="7">
        <v>27200000000</v>
      </c>
      <c r="AY1630" s="7">
        <v>12900000000</v>
      </c>
      <c r="AZ1630" s="4">
        <v>44798</v>
      </c>
      <c r="BA1630" s="2">
        <v>-0.32</v>
      </c>
      <c r="BB1630" s="2">
        <v>0.15</v>
      </c>
      <c r="BC1630" s="4">
        <v>44798</v>
      </c>
      <c r="BD1630" s="2">
        <v>2.21</v>
      </c>
      <c r="BR1630">
        <f t="shared" si="50"/>
        <v>-0.12000000000000011</v>
      </c>
      <c r="BS1630">
        <f t="shared" si="51"/>
        <v>2.0000000000000018E-2</v>
      </c>
    </row>
    <row r="1631" spans="1:71">
      <c r="A1631" s="1">
        <v>44799</v>
      </c>
      <c r="B1631">
        <v>2.33</v>
      </c>
      <c r="C1631">
        <v>98</v>
      </c>
      <c r="D1631" s="3">
        <v>44799</v>
      </c>
      <c r="E1631">
        <v>2.5</v>
      </c>
      <c r="F1631" s="3">
        <v>44799</v>
      </c>
      <c r="G1631">
        <v>2.25</v>
      </c>
      <c r="H1631">
        <v>2.31</v>
      </c>
      <c r="I1631">
        <v>2.3199999999999998</v>
      </c>
      <c r="J1631">
        <v>2.33</v>
      </c>
      <c r="K1631">
        <v>2.4500000000000002</v>
      </c>
      <c r="L1631">
        <v>2.3199999999999998</v>
      </c>
      <c r="M1631">
        <v>281</v>
      </c>
      <c r="P1631">
        <v>2.2799999999999998</v>
      </c>
      <c r="Q1631">
        <v>2.31</v>
      </c>
      <c r="R1631">
        <v>2.33</v>
      </c>
      <c r="S1631">
        <v>2.4500000000000002</v>
      </c>
      <c r="T1631">
        <v>2.2599999999999998</v>
      </c>
      <c r="U1631">
        <v>385</v>
      </c>
      <c r="X1631">
        <v>2.1</v>
      </c>
      <c r="Y1631">
        <v>2.25</v>
      </c>
      <c r="Z1631">
        <v>2.2999999999999998</v>
      </c>
      <c r="AA1631">
        <v>2.4500000000000002</v>
      </c>
      <c r="AB1631">
        <v>2.2599999999999998</v>
      </c>
      <c r="AC1631">
        <v>391</v>
      </c>
      <c r="AF1631">
        <v>2.1</v>
      </c>
      <c r="AG1631">
        <v>2.25</v>
      </c>
      <c r="AH1631">
        <v>2.2999999999999998</v>
      </c>
      <c r="AI1631">
        <v>2.4500000000000002</v>
      </c>
      <c r="AJ1631">
        <v>2.2799999999999998</v>
      </c>
      <c r="AK1631">
        <v>953</v>
      </c>
      <c r="AN1631">
        <v>2.2000000000000002</v>
      </c>
      <c r="AO1631">
        <v>2.25</v>
      </c>
      <c r="AP1631">
        <v>2.2999999999999998</v>
      </c>
      <c r="AQ1631">
        <v>2.4500000000000002</v>
      </c>
      <c r="AR1631" s="7">
        <v>2.4</v>
      </c>
      <c r="AS1631" s="8">
        <v>2.2799999999999998</v>
      </c>
      <c r="AT1631">
        <v>1.55</v>
      </c>
      <c r="AU1631" s="7">
        <v>2.3290000000000002</v>
      </c>
      <c r="AV1631" s="7">
        <v>2.31</v>
      </c>
      <c r="AW1631" s="19"/>
      <c r="AX1631" s="7">
        <v>23950000000</v>
      </c>
      <c r="AY1631" s="7">
        <v>18550000000</v>
      </c>
      <c r="AZ1631" s="4">
        <v>44799</v>
      </c>
      <c r="BA1631" s="2">
        <v>-0.33</v>
      </c>
      <c r="BB1631" s="2">
        <v>0.15</v>
      </c>
      <c r="BC1631" s="4">
        <v>44799</v>
      </c>
      <c r="BD1631" s="2">
        <v>2.19</v>
      </c>
      <c r="BR1631">
        <f t="shared" si="50"/>
        <v>-0.12000000000000011</v>
      </c>
      <c r="BS1631">
        <f t="shared" si="51"/>
        <v>2.0000000000000018E-2</v>
      </c>
    </row>
    <row r="1632" spans="1:71">
      <c r="A1632" s="1">
        <v>44802</v>
      </c>
      <c r="B1632">
        <v>2.33</v>
      </c>
      <c r="C1632">
        <v>89</v>
      </c>
      <c r="D1632" s="3">
        <v>44802</v>
      </c>
      <c r="E1632">
        <v>2.5</v>
      </c>
      <c r="F1632" s="3">
        <v>44802</v>
      </c>
      <c r="G1632">
        <v>2.25</v>
      </c>
      <c r="H1632">
        <v>2.2999999999999998</v>
      </c>
      <c r="I1632">
        <v>2.3199999999999998</v>
      </c>
      <c r="J1632">
        <v>2.34</v>
      </c>
      <c r="K1632">
        <v>2.4500000000000002</v>
      </c>
      <c r="L1632">
        <v>2.3199999999999998</v>
      </c>
      <c r="M1632">
        <v>265</v>
      </c>
      <c r="P1632">
        <v>2.2799999999999998</v>
      </c>
      <c r="Q1632">
        <v>2.31</v>
      </c>
      <c r="R1632">
        <v>2.33</v>
      </c>
      <c r="S1632">
        <v>2.4500000000000002</v>
      </c>
      <c r="T1632">
        <v>2.2599999999999998</v>
      </c>
      <c r="U1632">
        <v>383</v>
      </c>
      <c r="X1632">
        <v>2.1800000000000002</v>
      </c>
      <c r="Y1632">
        <v>2.25</v>
      </c>
      <c r="Z1632">
        <v>2.29</v>
      </c>
      <c r="AA1632">
        <v>2.4500000000000002</v>
      </c>
      <c r="AB1632">
        <v>2.2599999999999998</v>
      </c>
      <c r="AC1632">
        <v>393</v>
      </c>
      <c r="AF1632">
        <v>2.1800000000000002</v>
      </c>
      <c r="AG1632">
        <v>2.25</v>
      </c>
      <c r="AH1632">
        <v>2.2999999999999998</v>
      </c>
      <c r="AI1632">
        <v>2.4500000000000002</v>
      </c>
      <c r="AJ1632">
        <v>2.2799999999999998</v>
      </c>
      <c r="AK1632">
        <v>963</v>
      </c>
      <c r="AN1632">
        <v>2.19</v>
      </c>
      <c r="AO1632">
        <v>2.25</v>
      </c>
      <c r="AP1632">
        <v>2.2999999999999998</v>
      </c>
      <c r="AQ1632">
        <v>2.4500000000000002</v>
      </c>
      <c r="AR1632" s="7">
        <v>2.4</v>
      </c>
      <c r="AS1632" s="8">
        <v>2.2799999999999998</v>
      </c>
      <c r="AT1632">
        <v>1.55</v>
      </c>
      <c r="AU1632" s="7">
        <v>2.3279999999999998</v>
      </c>
      <c r="AV1632" s="7">
        <v>2.298</v>
      </c>
      <c r="AW1632" s="19"/>
      <c r="AX1632" s="7">
        <v>28200000000</v>
      </c>
      <c r="AY1632" s="7">
        <v>20350000000</v>
      </c>
      <c r="AZ1632" s="4">
        <v>44802</v>
      </c>
      <c r="BA1632" s="2">
        <v>-0.3</v>
      </c>
      <c r="BB1632" s="2">
        <v>0.15</v>
      </c>
      <c r="BC1632" s="4">
        <v>44802</v>
      </c>
      <c r="BD1632" s="2">
        <v>2.19</v>
      </c>
      <c r="BR1632">
        <f t="shared" si="50"/>
        <v>-0.12000000000000011</v>
      </c>
      <c r="BS1632">
        <f t="shared" si="51"/>
        <v>2.0000000000000018E-2</v>
      </c>
    </row>
    <row r="1633" spans="1:71">
      <c r="A1633" s="1">
        <v>44803</v>
      </c>
      <c r="B1633">
        <v>2.33</v>
      </c>
      <c r="C1633">
        <v>90</v>
      </c>
      <c r="D1633" s="3">
        <v>44803</v>
      </c>
      <c r="E1633">
        <v>2.5</v>
      </c>
      <c r="F1633" s="3">
        <v>44803</v>
      </c>
      <c r="G1633">
        <v>2.25</v>
      </c>
      <c r="H1633">
        <v>2.2999999999999998</v>
      </c>
      <c r="I1633">
        <v>2.3199999999999998</v>
      </c>
      <c r="J1633">
        <v>2.34</v>
      </c>
      <c r="K1633">
        <v>2.4500000000000002</v>
      </c>
      <c r="L1633">
        <v>2.3199999999999998</v>
      </c>
      <c r="M1633">
        <v>266</v>
      </c>
      <c r="P1633">
        <v>2.2799999999999998</v>
      </c>
      <c r="Q1633">
        <v>2.31</v>
      </c>
      <c r="R1633">
        <v>2.33</v>
      </c>
      <c r="S1633">
        <v>2.4500000000000002</v>
      </c>
      <c r="T1633">
        <v>2.2599999999999998</v>
      </c>
      <c r="U1633">
        <v>377</v>
      </c>
      <c r="X1633">
        <v>2.1800000000000002</v>
      </c>
      <c r="Y1633">
        <v>2.25</v>
      </c>
      <c r="Z1633">
        <v>2.29</v>
      </c>
      <c r="AA1633">
        <v>2.4500000000000002</v>
      </c>
      <c r="AB1633">
        <v>2.2599999999999998</v>
      </c>
      <c r="AC1633">
        <v>387</v>
      </c>
      <c r="AF1633">
        <v>2.1800000000000002</v>
      </c>
      <c r="AG1633">
        <v>2.25</v>
      </c>
      <c r="AH1633">
        <v>2.2999999999999998</v>
      </c>
      <c r="AI1633">
        <v>2.4500000000000002</v>
      </c>
      <c r="AJ1633">
        <v>2.29</v>
      </c>
      <c r="AK1633">
        <v>948</v>
      </c>
      <c r="AN1633">
        <v>2.2000000000000002</v>
      </c>
      <c r="AO1633">
        <v>2.2599999999999998</v>
      </c>
      <c r="AP1633">
        <v>2.2999999999999998</v>
      </c>
      <c r="AQ1633">
        <v>2.4500000000000002</v>
      </c>
      <c r="AR1633" s="7">
        <v>2.4</v>
      </c>
      <c r="AS1633" s="8">
        <v>2.29</v>
      </c>
      <c r="AT1633">
        <v>1.55</v>
      </c>
      <c r="AU1633" s="7">
        <v>2.331</v>
      </c>
      <c r="AV1633" s="7">
        <v>2.3029999999999999</v>
      </c>
      <c r="AW1633" s="19"/>
      <c r="AX1633" s="7">
        <v>33768000000</v>
      </c>
      <c r="AY1633" s="7">
        <v>47300000000</v>
      </c>
      <c r="AZ1633" s="4">
        <v>44803</v>
      </c>
      <c r="BA1633" s="2">
        <v>-0.35</v>
      </c>
      <c r="BB1633" s="2">
        <v>0.14000000000000001</v>
      </c>
      <c r="BC1633" s="4">
        <v>44803</v>
      </c>
      <c r="BD1633" s="2">
        <v>2.17</v>
      </c>
      <c r="BR1633">
        <f t="shared" si="50"/>
        <v>-0.10999999999999988</v>
      </c>
      <c r="BS1633">
        <f t="shared" si="51"/>
        <v>3.0000000000000249E-2</v>
      </c>
    </row>
    <row r="1634" spans="1:71">
      <c r="A1634" s="1">
        <v>44804</v>
      </c>
      <c r="B1634">
        <v>2.33</v>
      </c>
      <c r="C1634">
        <v>86</v>
      </c>
      <c r="D1634" s="3">
        <v>44804</v>
      </c>
      <c r="E1634">
        <v>2.5</v>
      </c>
      <c r="F1634" s="3">
        <v>44804</v>
      </c>
      <c r="G1634">
        <v>2.25</v>
      </c>
      <c r="H1634">
        <v>2.29</v>
      </c>
      <c r="I1634">
        <v>2.3199999999999998</v>
      </c>
      <c r="J1634">
        <v>2.34</v>
      </c>
      <c r="K1634">
        <v>2.4500000000000002</v>
      </c>
      <c r="L1634">
        <v>2.31</v>
      </c>
      <c r="M1634">
        <v>253</v>
      </c>
      <c r="P1634">
        <v>2.27</v>
      </c>
      <c r="Q1634">
        <v>2.2999999999999998</v>
      </c>
      <c r="R1634">
        <v>2.33</v>
      </c>
      <c r="S1634">
        <v>2.4500000000000002</v>
      </c>
      <c r="T1634">
        <v>2.2599999999999998</v>
      </c>
      <c r="U1634">
        <v>381</v>
      </c>
      <c r="X1634">
        <v>1</v>
      </c>
      <c r="Y1634">
        <v>2.25</v>
      </c>
      <c r="Z1634">
        <v>2.2999999999999998</v>
      </c>
      <c r="AA1634">
        <v>2.4500000000000002</v>
      </c>
      <c r="AB1634">
        <v>2.2599999999999998</v>
      </c>
      <c r="AC1634">
        <v>404</v>
      </c>
      <c r="AF1634">
        <v>1</v>
      </c>
      <c r="AG1634">
        <v>2.25</v>
      </c>
      <c r="AH1634">
        <v>2.2999999999999998</v>
      </c>
      <c r="AI1634">
        <v>2.4500000000000002</v>
      </c>
      <c r="AJ1634">
        <v>2.29</v>
      </c>
      <c r="AK1634">
        <v>1024</v>
      </c>
      <c r="AN1634">
        <v>2.15</v>
      </c>
      <c r="AO1634">
        <v>2.2599999999999998</v>
      </c>
      <c r="AP1634">
        <v>2.31</v>
      </c>
      <c r="AQ1634">
        <v>2.4500000000000002</v>
      </c>
      <c r="AR1634" s="7">
        <v>2.4</v>
      </c>
      <c r="AS1634" s="8">
        <v>2.29</v>
      </c>
      <c r="AT1634">
        <v>1.55</v>
      </c>
      <c r="AU1634" s="7">
        <v>2.3319999999999999</v>
      </c>
      <c r="AV1634" s="7">
        <v>2.2869999999999999</v>
      </c>
      <c r="AW1634" s="19"/>
      <c r="AX1634" s="7">
        <v>27650000000</v>
      </c>
      <c r="AY1634" s="7">
        <v>25650000000</v>
      </c>
      <c r="AZ1634" s="4">
        <v>44804</v>
      </c>
      <c r="BA1634" s="2">
        <v>-0.3</v>
      </c>
      <c r="BB1634" s="2">
        <v>0.19</v>
      </c>
      <c r="BC1634" s="4">
        <v>44804</v>
      </c>
      <c r="BD1634" s="2">
        <v>2.1800000000000002</v>
      </c>
      <c r="BR1634">
        <f t="shared" si="50"/>
        <v>-0.10999999999999988</v>
      </c>
      <c r="BS1634">
        <f t="shared" si="51"/>
        <v>3.0000000000000249E-2</v>
      </c>
    </row>
    <row r="1635" spans="1:71">
      <c r="A1635" s="1">
        <v>44805</v>
      </c>
      <c r="B1635">
        <v>2.33</v>
      </c>
      <c r="C1635">
        <v>100</v>
      </c>
      <c r="D1635" s="3">
        <v>44805</v>
      </c>
      <c r="E1635">
        <v>2.5</v>
      </c>
      <c r="F1635" s="3">
        <v>44805</v>
      </c>
      <c r="G1635">
        <v>2.25</v>
      </c>
      <c r="H1635">
        <v>2.2999999999999998</v>
      </c>
      <c r="I1635">
        <v>2.3199999999999998</v>
      </c>
      <c r="J1635">
        <v>2.33</v>
      </c>
      <c r="K1635">
        <v>2.4500000000000002</v>
      </c>
      <c r="L1635">
        <v>2.3199999999999998</v>
      </c>
      <c r="M1635">
        <v>295</v>
      </c>
      <c r="P1635">
        <v>2.2799999999999998</v>
      </c>
      <c r="Q1635">
        <v>2.31</v>
      </c>
      <c r="R1635">
        <v>2.33</v>
      </c>
      <c r="S1635">
        <v>2.4500000000000002</v>
      </c>
      <c r="T1635">
        <v>2.2599999999999998</v>
      </c>
      <c r="U1635">
        <v>384</v>
      </c>
      <c r="X1635">
        <v>2.1800000000000002</v>
      </c>
      <c r="Y1635">
        <v>2.25</v>
      </c>
      <c r="Z1635">
        <v>2.2999999999999998</v>
      </c>
      <c r="AA1635">
        <v>2.4500000000000002</v>
      </c>
      <c r="AB1635">
        <v>2.2599999999999998</v>
      </c>
      <c r="AC1635">
        <v>398</v>
      </c>
      <c r="AF1635">
        <v>2.1800000000000002</v>
      </c>
      <c r="AG1635">
        <v>2.25</v>
      </c>
      <c r="AH1635">
        <v>2.2999999999999998</v>
      </c>
      <c r="AI1635">
        <v>2.4500000000000002</v>
      </c>
      <c r="AJ1635">
        <v>2.29</v>
      </c>
      <c r="AK1635">
        <v>979</v>
      </c>
      <c r="AN1635">
        <v>2.2000000000000002</v>
      </c>
      <c r="AO1635">
        <v>2.2599999999999998</v>
      </c>
      <c r="AP1635">
        <v>2.31</v>
      </c>
      <c r="AQ1635">
        <v>2.4500000000000002</v>
      </c>
      <c r="AR1635" s="7">
        <v>2.4</v>
      </c>
      <c r="AS1635" s="8">
        <v>2.29</v>
      </c>
      <c r="AT1635">
        <v>1.55</v>
      </c>
      <c r="AU1635" s="7">
        <v>2.3319999999999999</v>
      </c>
      <c r="AV1635" s="7">
        <v>2.3029999999999999</v>
      </c>
      <c r="AW1635" s="19"/>
      <c r="AX1635" s="7">
        <v>32850000000</v>
      </c>
      <c r="AY1635" s="7">
        <v>28500000000</v>
      </c>
      <c r="AZ1635" s="4">
        <v>44805</v>
      </c>
      <c r="BA1635" s="2">
        <v>-0.25</v>
      </c>
      <c r="BB1635" s="2">
        <v>0.28999999999999998</v>
      </c>
      <c r="BC1635" s="4">
        <v>44805</v>
      </c>
      <c r="BD1635" s="2">
        <v>2.2200000000000002</v>
      </c>
      <c r="BR1635">
        <f t="shared" si="50"/>
        <v>-0.10999999999999988</v>
      </c>
      <c r="BS1635">
        <f t="shared" si="51"/>
        <v>3.0000000000000249E-2</v>
      </c>
    </row>
    <row r="1636" spans="1:71">
      <c r="A1636" s="1">
        <v>44806</v>
      </c>
      <c r="B1636">
        <v>2.33</v>
      </c>
      <c r="C1636">
        <v>100</v>
      </c>
      <c r="D1636" s="3">
        <v>44806</v>
      </c>
      <c r="E1636">
        <v>2.5</v>
      </c>
      <c r="F1636" s="3">
        <v>44806</v>
      </c>
      <c r="G1636">
        <v>2.25</v>
      </c>
      <c r="H1636">
        <v>2.2999999999999998</v>
      </c>
      <c r="I1636">
        <v>2.3199999999999998</v>
      </c>
      <c r="J1636">
        <v>2.33</v>
      </c>
      <c r="K1636">
        <v>2.4500000000000002</v>
      </c>
      <c r="L1636">
        <v>2.3199999999999998</v>
      </c>
      <c r="M1636">
        <v>288</v>
      </c>
      <c r="P1636">
        <v>2.2799999999999998</v>
      </c>
      <c r="Q1636">
        <v>2.31</v>
      </c>
      <c r="R1636">
        <v>2.33</v>
      </c>
      <c r="S1636">
        <v>2.4500000000000002</v>
      </c>
      <c r="T1636">
        <v>2.2599999999999998</v>
      </c>
      <c r="U1636">
        <v>378</v>
      </c>
      <c r="X1636">
        <v>2.1800000000000002</v>
      </c>
      <c r="Y1636">
        <v>2.25</v>
      </c>
      <c r="Z1636">
        <v>2.2999999999999998</v>
      </c>
      <c r="AA1636">
        <v>2.4500000000000002</v>
      </c>
      <c r="AB1636">
        <v>2.2599999999999998</v>
      </c>
      <c r="AC1636">
        <v>392</v>
      </c>
      <c r="AF1636">
        <v>2.1800000000000002</v>
      </c>
      <c r="AG1636">
        <v>2.25</v>
      </c>
      <c r="AH1636">
        <v>2.2999999999999998</v>
      </c>
      <c r="AI1636">
        <v>2.4500000000000002</v>
      </c>
      <c r="AJ1636">
        <v>2.29</v>
      </c>
      <c r="AK1636">
        <v>965</v>
      </c>
      <c r="AN1636">
        <v>2.19</v>
      </c>
      <c r="AO1636">
        <v>2.2599999999999998</v>
      </c>
      <c r="AP1636">
        <v>2.31</v>
      </c>
      <c r="AQ1636">
        <v>2.4500000000000002</v>
      </c>
      <c r="AR1636" s="7">
        <v>2.4</v>
      </c>
      <c r="AS1636" s="8">
        <v>2.29</v>
      </c>
      <c r="AT1636">
        <v>1.55</v>
      </c>
      <c r="AU1636" s="7">
        <v>2.33</v>
      </c>
      <c r="AV1636" s="7">
        <v>2.298</v>
      </c>
      <c r="AW1636" s="19"/>
      <c r="AX1636" s="7">
        <v>34870000000</v>
      </c>
      <c r="AY1636" s="7">
        <v>15550000000</v>
      </c>
      <c r="AZ1636" s="4">
        <v>44806</v>
      </c>
      <c r="BA1636" s="2">
        <v>-0.2</v>
      </c>
      <c r="BB1636" s="2">
        <v>0.26</v>
      </c>
      <c r="BC1636" s="4">
        <v>44806</v>
      </c>
      <c r="BD1636" s="2">
        <v>2.2400000000000002</v>
      </c>
      <c r="BR1636">
        <f t="shared" si="50"/>
        <v>-0.10999999999999988</v>
      </c>
      <c r="BS1636">
        <f t="shared" si="51"/>
        <v>3.0000000000000249E-2</v>
      </c>
    </row>
    <row r="1637" spans="1:71">
      <c r="A1637" s="1">
        <v>44810</v>
      </c>
      <c r="B1637">
        <v>2.33</v>
      </c>
      <c r="C1637">
        <v>94</v>
      </c>
      <c r="D1637" s="3">
        <v>44810</v>
      </c>
      <c r="E1637">
        <v>2.5</v>
      </c>
      <c r="F1637" s="3">
        <v>44810</v>
      </c>
      <c r="G1637">
        <v>2.25</v>
      </c>
      <c r="H1637">
        <v>2.2999999999999998</v>
      </c>
      <c r="I1637">
        <v>2.3199999999999998</v>
      </c>
      <c r="J1637">
        <v>2.33</v>
      </c>
      <c r="K1637">
        <v>2.4500000000000002</v>
      </c>
      <c r="L1637">
        <v>2.3199999999999998</v>
      </c>
      <c r="M1637">
        <v>283</v>
      </c>
      <c r="P1637">
        <v>2.2799999999999998</v>
      </c>
      <c r="Q1637">
        <v>2.31</v>
      </c>
      <c r="R1637">
        <v>2.33</v>
      </c>
      <c r="S1637">
        <v>2.4500000000000002</v>
      </c>
      <c r="T1637">
        <v>2.2599999999999998</v>
      </c>
      <c r="U1637">
        <v>390</v>
      </c>
      <c r="X1637">
        <v>1.68</v>
      </c>
      <c r="Y1637">
        <v>2.25</v>
      </c>
      <c r="Z1637">
        <v>2.2999999999999998</v>
      </c>
      <c r="AA1637">
        <v>2.4500000000000002</v>
      </c>
      <c r="AB1637">
        <v>2.2599999999999998</v>
      </c>
      <c r="AC1637">
        <v>399</v>
      </c>
      <c r="AF1637">
        <v>1.88</v>
      </c>
      <c r="AG1637">
        <v>2.25</v>
      </c>
      <c r="AH1637">
        <v>2.2999999999999998</v>
      </c>
      <c r="AI1637">
        <v>2.4500000000000002</v>
      </c>
      <c r="AJ1637">
        <v>2.29</v>
      </c>
      <c r="AK1637">
        <v>989</v>
      </c>
      <c r="AN1637">
        <v>2.1800000000000002</v>
      </c>
      <c r="AO1637">
        <v>2.2599999999999998</v>
      </c>
      <c r="AP1637">
        <v>2.2999999999999998</v>
      </c>
      <c r="AQ1637">
        <v>2.4500000000000002</v>
      </c>
      <c r="AR1637" s="7">
        <v>2.4</v>
      </c>
      <c r="AS1637" s="8">
        <v>2.29</v>
      </c>
      <c r="AT1637" t="s">
        <v>8</v>
      </c>
      <c r="AU1637" s="7">
        <v>2.3330000000000002</v>
      </c>
      <c r="AV1637" s="7">
        <v>2.306</v>
      </c>
      <c r="AW1637" s="19"/>
      <c r="AX1637" s="7">
        <v>22400000000</v>
      </c>
      <c r="AY1637" s="7">
        <v>23800000000</v>
      </c>
      <c r="AZ1637" s="4">
        <v>44810</v>
      </c>
      <c r="BA1637" s="2">
        <v>-0.17</v>
      </c>
      <c r="BB1637" s="2">
        <v>0.28999999999999998</v>
      </c>
      <c r="BC1637" s="4">
        <v>44810</v>
      </c>
      <c r="BD1637" s="2">
        <v>2.27</v>
      </c>
      <c r="BR1637">
        <f t="shared" si="50"/>
        <v>-0.10999999999999988</v>
      </c>
      <c r="BS1637">
        <f t="shared" si="51"/>
        <v>3.0000000000000249E-2</v>
      </c>
    </row>
    <row r="1638" spans="1:71">
      <c r="A1638" s="1">
        <v>44811</v>
      </c>
      <c r="B1638">
        <v>2.33</v>
      </c>
      <c r="C1638">
        <v>97</v>
      </c>
      <c r="D1638" s="3">
        <v>44811</v>
      </c>
      <c r="E1638">
        <v>2.5</v>
      </c>
      <c r="F1638" s="3">
        <v>44811</v>
      </c>
      <c r="G1638">
        <v>2.25</v>
      </c>
      <c r="H1638">
        <v>2.2999999999999998</v>
      </c>
      <c r="I1638">
        <v>2.3199999999999998</v>
      </c>
      <c r="J1638">
        <v>2.33</v>
      </c>
      <c r="K1638">
        <v>2.4500000000000002</v>
      </c>
      <c r="L1638">
        <v>2.3199999999999998</v>
      </c>
      <c r="M1638">
        <v>313</v>
      </c>
      <c r="P1638">
        <v>2.2799999999999998</v>
      </c>
      <c r="Q1638">
        <v>2.31</v>
      </c>
      <c r="R1638">
        <v>2.33</v>
      </c>
      <c r="S1638">
        <v>2.4300000000000002</v>
      </c>
      <c r="T1638">
        <v>2.2599999999999998</v>
      </c>
      <c r="U1638">
        <v>375</v>
      </c>
      <c r="X1638">
        <v>2.15</v>
      </c>
      <c r="Y1638">
        <v>2.25</v>
      </c>
      <c r="Z1638">
        <v>2.2999999999999998</v>
      </c>
      <c r="AA1638">
        <v>2.4500000000000002</v>
      </c>
      <c r="AB1638">
        <v>2.2599999999999998</v>
      </c>
      <c r="AC1638">
        <v>387</v>
      </c>
      <c r="AF1638">
        <v>2.15</v>
      </c>
      <c r="AG1638">
        <v>2.25</v>
      </c>
      <c r="AH1638">
        <v>2.2999999999999998</v>
      </c>
      <c r="AI1638">
        <v>2.4500000000000002</v>
      </c>
      <c r="AJ1638">
        <v>2.2799999999999998</v>
      </c>
      <c r="AK1638">
        <v>958</v>
      </c>
      <c r="AN1638">
        <v>2.19</v>
      </c>
      <c r="AO1638">
        <v>2.2599999999999998</v>
      </c>
      <c r="AP1638">
        <v>2.2999999999999998</v>
      </c>
      <c r="AQ1638">
        <v>2.4500000000000002</v>
      </c>
      <c r="AR1638" s="7">
        <v>2.4</v>
      </c>
      <c r="AS1638" s="8">
        <v>2.2799999999999998</v>
      </c>
      <c r="AT1638">
        <v>1.55</v>
      </c>
      <c r="AU1638" s="7">
        <v>2.3290000000000002</v>
      </c>
      <c r="AV1638" s="7">
        <v>2.2789999999999999</v>
      </c>
      <c r="AW1638" s="19"/>
      <c r="AX1638" s="7">
        <v>44972000000</v>
      </c>
      <c r="AY1638" s="7">
        <v>24450000000</v>
      </c>
      <c r="AZ1638" s="4">
        <v>44811</v>
      </c>
      <c r="BA1638" s="2">
        <v>-0.18</v>
      </c>
      <c r="BB1638" s="2">
        <v>0.2</v>
      </c>
      <c r="BC1638" s="4">
        <v>44811</v>
      </c>
      <c r="BD1638" s="2">
        <v>2.2400000000000002</v>
      </c>
      <c r="BR1638">
        <f t="shared" si="50"/>
        <v>-0.12000000000000011</v>
      </c>
      <c r="BS1638">
        <f t="shared" si="51"/>
        <v>2.0000000000000018E-2</v>
      </c>
    </row>
    <row r="1639" spans="1:71">
      <c r="A1639" s="1">
        <v>44812</v>
      </c>
      <c r="B1639">
        <v>2.33</v>
      </c>
      <c r="C1639">
        <v>94</v>
      </c>
      <c r="D1639" s="3">
        <v>44812</v>
      </c>
      <c r="E1639">
        <v>2.5</v>
      </c>
      <c r="F1639" s="3">
        <v>44812</v>
      </c>
      <c r="G1639">
        <v>2.25</v>
      </c>
      <c r="H1639">
        <v>2.2999999999999998</v>
      </c>
      <c r="I1639">
        <v>2.3199999999999998</v>
      </c>
      <c r="J1639">
        <v>2.33</v>
      </c>
      <c r="K1639">
        <v>2.4500000000000002</v>
      </c>
      <c r="L1639">
        <v>2.3199999999999998</v>
      </c>
      <c r="M1639">
        <v>298</v>
      </c>
      <c r="P1639">
        <v>2.2799999999999998</v>
      </c>
      <c r="Q1639">
        <v>2.2999999999999998</v>
      </c>
      <c r="R1639">
        <v>2.33</v>
      </c>
      <c r="S1639">
        <v>2.4300000000000002</v>
      </c>
      <c r="T1639">
        <v>2.2599999999999998</v>
      </c>
      <c r="U1639">
        <v>382</v>
      </c>
      <c r="X1639">
        <v>2.15</v>
      </c>
      <c r="Y1639">
        <v>2.25</v>
      </c>
      <c r="Z1639">
        <v>2.29</v>
      </c>
      <c r="AA1639">
        <v>2.4500000000000002</v>
      </c>
      <c r="AB1639">
        <v>2.2599999999999998</v>
      </c>
      <c r="AC1639">
        <v>395</v>
      </c>
      <c r="AF1639">
        <v>2.15</v>
      </c>
      <c r="AG1639">
        <v>2.25</v>
      </c>
      <c r="AH1639">
        <v>2.29</v>
      </c>
      <c r="AI1639">
        <v>2.4500000000000002</v>
      </c>
      <c r="AJ1639">
        <v>2.2799999999999998</v>
      </c>
      <c r="AK1639">
        <v>981</v>
      </c>
      <c r="AN1639">
        <v>2.1800000000000002</v>
      </c>
      <c r="AO1639">
        <v>2.2599999999999998</v>
      </c>
      <c r="AP1639">
        <v>2.2999999999999998</v>
      </c>
      <c r="AQ1639">
        <v>2.4500000000000002</v>
      </c>
      <c r="AR1639" s="7">
        <v>2.4</v>
      </c>
      <c r="AS1639" s="8">
        <v>2.2799999999999998</v>
      </c>
      <c r="AT1639">
        <v>1.55</v>
      </c>
      <c r="AU1639" s="7">
        <v>2.3319999999999999</v>
      </c>
      <c r="AV1639" s="7">
        <v>2.2839999999999998</v>
      </c>
      <c r="AW1639" s="19"/>
      <c r="AX1639" s="7">
        <v>33150000000</v>
      </c>
      <c r="AY1639" s="7">
        <v>18800000000</v>
      </c>
      <c r="AZ1639" s="4">
        <v>44812</v>
      </c>
      <c r="BA1639" s="2">
        <v>-0.19</v>
      </c>
      <c r="BB1639" s="2">
        <v>0.23</v>
      </c>
      <c r="BC1639" s="4">
        <v>44812</v>
      </c>
      <c r="BD1639" s="2">
        <v>2.25</v>
      </c>
      <c r="BR1639">
        <f t="shared" si="50"/>
        <v>-0.12000000000000011</v>
      </c>
      <c r="BS1639">
        <f t="shared" si="51"/>
        <v>2.0000000000000018E-2</v>
      </c>
    </row>
    <row r="1640" spans="1:71">
      <c r="A1640" s="1">
        <v>44813</v>
      </c>
      <c r="B1640">
        <v>2.33</v>
      </c>
      <c r="C1640">
        <v>101</v>
      </c>
      <c r="D1640" s="3">
        <v>44813</v>
      </c>
      <c r="E1640">
        <v>2.5</v>
      </c>
      <c r="F1640" s="3">
        <v>44813</v>
      </c>
      <c r="G1640">
        <v>2.25</v>
      </c>
      <c r="H1640">
        <v>2.2999999999999998</v>
      </c>
      <c r="I1640">
        <v>2.3199999999999998</v>
      </c>
      <c r="J1640">
        <v>2.33</v>
      </c>
      <c r="K1640">
        <v>2.4500000000000002</v>
      </c>
      <c r="L1640">
        <v>2.3199999999999998</v>
      </c>
      <c r="M1640">
        <v>299</v>
      </c>
      <c r="P1640">
        <v>2.2799999999999998</v>
      </c>
      <c r="Q1640">
        <v>2.31</v>
      </c>
      <c r="R1640">
        <v>2.33</v>
      </c>
      <c r="S1640">
        <v>2.4</v>
      </c>
      <c r="T1640">
        <v>2.2599999999999998</v>
      </c>
      <c r="U1640">
        <v>386</v>
      </c>
      <c r="X1640">
        <v>2.1800000000000002</v>
      </c>
      <c r="Y1640">
        <v>2.25</v>
      </c>
      <c r="Z1640">
        <v>2.29</v>
      </c>
      <c r="AA1640">
        <v>2.4500000000000002</v>
      </c>
      <c r="AB1640">
        <v>2.2599999999999998</v>
      </c>
      <c r="AC1640">
        <v>395</v>
      </c>
      <c r="AF1640">
        <v>2.1800000000000002</v>
      </c>
      <c r="AG1640">
        <v>2.25</v>
      </c>
      <c r="AH1640">
        <v>2.29</v>
      </c>
      <c r="AI1640">
        <v>2.4500000000000002</v>
      </c>
      <c r="AJ1640">
        <v>2.2799999999999998</v>
      </c>
      <c r="AK1640">
        <v>958</v>
      </c>
      <c r="AN1640">
        <v>2.2000000000000002</v>
      </c>
      <c r="AO1640">
        <v>2.2599999999999998</v>
      </c>
      <c r="AP1640">
        <v>2.2999999999999998</v>
      </c>
      <c r="AQ1640">
        <v>2.4500000000000002</v>
      </c>
      <c r="AR1640" s="7">
        <v>2.4</v>
      </c>
      <c r="AS1640" s="8">
        <v>2.2799999999999998</v>
      </c>
      <c r="AT1640">
        <v>1.55</v>
      </c>
      <c r="AU1640" s="7">
        <v>2.3359999999999999</v>
      </c>
      <c r="AV1640" s="7">
        <v>2.2949999999999999</v>
      </c>
      <c r="AW1640" s="19"/>
      <c r="AX1640" s="7">
        <v>35750000000</v>
      </c>
      <c r="AY1640" s="7">
        <v>32700000000</v>
      </c>
      <c r="AZ1640" s="4">
        <v>44813</v>
      </c>
      <c r="BA1640" s="2">
        <v>-0.23</v>
      </c>
      <c r="BB1640" s="2">
        <v>0.25</v>
      </c>
      <c r="BC1640" s="4">
        <v>44813</v>
      </c>
      <c r="BD1640" s="2">
        <v>2.2000000000000002</v>
      </c>
      <c r="BR1640">
        <f t="shared" si="50"/>
        <v>-0.12000000000000011</v>
      </c>
      <c r="BS1640">
        <f t="shared" si="51"/>
        <v>2.0000000000000018E-2</v>
      </c>
    </row>
    <row r="1641" spans="1:71">
      <c r="A1641" s="1">
        <v>44816</v>
      </c>
      <c r="B1641">
        <v>2.33</v>
      </c>
      <c r="C1641">
        <v>93</v>
      </c>
      <c r="D1641" s="3">
        <v>44816</v>
      </c>
      <c r="E1641">
        <v>2.5</v>
      </c>
      <c r="F1641" s="3">
        <v>44816</v>
      </c>
      <c r="G1641">
        <v>2.25</v>
      </c>
      <c r="H1641">
        <v>2.2999999999999998</v>
      </c>
      <c r="I1641">
        <v>2.3199999999999998</v>
      </c>
      <c r="J1641">
        <v>2.33</v>
      </c>
      <c r="K1641">
        <v>2.4500000000000002</v>
      </c>
      <c r="L1641">
        <v>2.3199999999999998</v>
      </c>
      <c r="M1641">
        <v>293</v>
      </c>
      <c r="P1641">
        <v>2.2799999999999998</v>
      </c>
      <c r="Q1641">
        <v>2.2999999999999998</v>
      </c>
      <c r="R1641">
        <v>2.33</v>
      </c>
      <c r="S1641">
        <v>2.4</v>
      </c>
      <c r="T1641">
        <v>2.2599999999999998</v>
      </c>
      <c r="U1641">
        <v>380</v>
      </c>
      <c r="X1641">
        <v>2.15</v>
      </c>
      <c r="Y1641">
        <v>2.25</v>
      </c>
      <c r="Z1641">
        <v>2.29</v>
      </c>
      <c r="AA1641">
        <v>2.4500000000000002</v>
      </c>
      <c r="AB1641">
        <v>2.2599999999999998</v>
      </c>
      <c r="AC1641">
        <v>397</v>
      </c>
      <c r="AF1641">
        <v>2.16</v>
      </c>
      <c r="AG1641">
        <v>2.25</v>
      </c>
      <c r="AH1641">
        <v>2.2999999999999998</v>
      </c>
      <c r="AI1641">
        <v>2.4500000000000002</v>
      </c>
      <c r="AJ1641">
        <v>2.2799999999999998</v>
      </c>
      <c r="AK1641">
        <v>980</v>
      </c>
      <c r="AN1641">
        <v>2.2000000000000002</v>
      </c>
      <c r="AO1641">
        <v>2.2599999999999998</v>
      </c>
      <c r="AP1641">
        <v>2.2999999999999998</v>
      </c>
      <c r="AQ1641">
        <v>2.4500000000000002</v>
      </c>
      <c r="AR1641" s="7">
        <v>2.4</v>
      </c>
      <c r="AS1641" s="8">
        <v>2.2799999999999998</v>
      </c>
      <c r="AT1641">
        <v>1.55</v>
      </c>
      <c r="AU1641" s="7">
        <v>2.3410000000000002</v>
      </c>
      <c r="AV1641" s="7">
        <v>2.294</v>
      </c>
      <c r="AW1641" s="19"/>
      <c r="AX1641" s="7">
        <v>31500000000</v>
      </c>
      <c r="AY1641" s="7">
        <v>35000000000</v>
      </c>
      <c r="AZ1641" s="4">
        <v>44816</v>
      </c>
      <c r="BA1641" s="2">
        <v>-0.21</v>
      </c>
      <c r="BB1641" s="2">
        <v>0.2</v>
      </c>
      <c r="BC1641" s="4">
        <v>44816</v>
      </c>
      <c r="BD1641" s="2">
        <v>2.2000000000000002</v>
      </c>
      <c r="BR1641">
        <f t="shared" si="50"/>
        <v>-0.12000000000000011</v>
      </c>
      <c r="BS1641">
        <f t="shared" si="51"/>
        <v>2.0000000000000018E-2</v>
      </c>
    </row>
    <row r="1642" spans="1:71">
      <c r="A1642" s="1">
        <v>44817</v>
      </c>
      <c r="B1642">
        <v>2.33</v>
      </c>
      <c r="C1642">
        <v>94</v>
      </c>
      <c r="D1642" s="3">
        <v>44817</v>
      </c>
      <c r="E1642">
        <v>2.5</v>
      </c>
      <c r="F1642" s="3">
        <v>44817</v>
      </c>
      <c r="G1642">
        <v>2.25</v>
      </c>
      <c r="H1642">
        <v>2.2999999999999998</v>
      </c>
      <c r="I1642">
        <v>2.3199999999999998</v>
      </c>
      <c r="J1642">
        <v>2.33</v>
      </c>
      <c r="K1642">
        <v>2.4500000000000002</v>
      </c>
      <c r="L1642">
        <v>2.3199999999999998</v>
      </c>
      <c r="M1642">
        <v>302</v>
      </c>
      <c r="P1642">
        <v>2.2799999999999998</v>
      </c>
      <c r="Q1642">
        <v>2.2999999999999998</v>
      </c>
      <c r="R1642">
        <v>2.33</v>
      </c>
      <c r="S1642">
        <v>2.4</v>
      </c>
      <c r="T1642">
        <v>2.2599999999999998</v>
      </c>
      <c r="U1642">
        <v>388</v>
      </c>
      <c r="X1642">
        <v>1</v>
      </c>
      <c r="Y1642">
        <v>2.25</v>
      </c>
      <c r="Z1642">
        <v>2.2999999999999998</v>
      </c>
      <c r="AA1642">
        <v>2.4500000000000002</v>
      </c>
      <c r="AB1642">
        <v>2.2599999999999998</v>
      </c>
      <c r="AC1642">
        <v>406</v>
      </c>
      <c r="AF1642">
        <v>1</v>
      </c>
      <c r="AG1642">
        <v>2.25</v>
      </c>
      <c r="AH1642">
        <v>2.2999999999999998</v>
      </c>
      <c r="AI1642">
        <v>2.4500000000000002</v>
      </c>
      <c r="AJ1642">
        <v>2.2799999999999998</v>
      </c>
      <c r="AK1642">
        <v>957</v>
      </c>
      <c r="AN1642">
        <v>2.1800000000000002</v>
      </c>
      <c r="AO1642">
        <v>2.2599999999999998</v>
      </c>
      <c r="AP1642">
        <v>2.2999999999999998</v>
      </c>
      <c r="AQ1642">
        <v>2.4500000000000002</v>
      </c>
      <c r="AR1642" s="7">
        <v>2.4</v>
      </c>
      <c r="AS1642" s="8">
        <v>2.2799999999999998</v>
      </c>
      <c r="AT1642">
        <v>1.55</v>
      </c>
      <c r="AU1642" s="7">
        <v>2.34</v>
      </c>
      <c r="AV1642" s="7">
        <v>2.2850000000000001</v>
      </c>
      <c r="AW1642" s="19"/>
      <c r="AX1642" s="7">
        <v>23500000000</v>
      </c>
      <c r="AY1642" s="7">
        <v>37400000000</v>
      </c>
      <c r="AZ1642" s="4">
        <v>44817</v>
      </c>
      <c r="BA1642" s="2">
        <v>-0.33</v>
      </c>
      <c r="BB1642" s="2">
        <v>0.14000000000000001</v>
      </c>
      <c r="BC1642" s="4">
        <v>44817</v>
      </c>
      <c r="BD1642" s="2">
        <v>2.1800000000000002</v>
      </c>
      <c r="BR1642">
        <f t="shared" si="50"/>
        <v>-0.12000000000000011</v>
      </c>
      <c r="BS1642">
        <f t="shared" si="51"/>
        <v>2.0000000000000018E-2</v>
      </c>
    </row>
    <row r="1643" spans="1:71">
      <c r="A1643" s="1">
        <v>44818</v>
      </c>
      <c r="B1643">
        <v>2.33</v>
      </c>
      <c r="C1643">
        <v>95</v>
      </c>
      <c r="D1643" s="3">
        <v>44818</v>
      </c>
      <c r="E1643">
        <v>2.5</v>
      </c>
      <c r="F1643" s="3">
        <v>44818</v>
      </c>
      <c r="G1643">
        <v>2.25</v>
      </c>
      <c r="H1643">
        <v>2.2999999999999998</v>
      </c>
      <c r="I1643">
        <v>2.3199999999999998</v>
      </c>
      <c r="J1643">
        <v>2.33</v>
      </c>
      <c r="K1643">
        <v>2.4500000000000002</v>
      </c>
      <c r="L1643">
        <v>2.3199999999999998</v>
      </c>
      <c r="M1643">
        <v>292</v>
      </c>
      <c r="P1643">
        <v>2.2799999999999998</v>
      </c>
      <c r="Q1643">
        <v>2.2999999999999998</v>
      </c>
      <c r="R1643">
        <v>2.33</v>
      </c>
      <c r="S1643">
        <v>2.41</v>
      </c>
      <c r="T1643">
        <v>2.2599999999999998</v>
      </c>
      <c r="U1643">
        <v>375</v>
      </c>
      <c r="X1643">
        <v>2.1800000000000002</v>
      </c>
      <c r="Y1643">
        <v>2.25</v>
      </c>
      <c r="Z1643">
        <v>2.29</v>
      </c>
      <c r="AA1643">
        <v>2.4500000000000002</v>
      </c>
      <c r="AB1643">
        <v>2.2599999999999998</v>
      </c>
      <c r="AC1643">
        <v>394</v>
      </c>
      <c r="AF1643">
        <v>2.1800000000000002</v>
      </c>
      <c r="AG1643">
        <v>2.25</v>
      </c>
      <c r="AH1643">
        <v>2.29</v>
      </c>
      <c r="AI1643">
        <v>2.4500000000000002</v>
      </c>
      <c r="AJ1643">
        <v>2.27</v>
      </c>
      <c r="AK1643">
        <v>951</v>
      </c>
      <c r="AN1643">
        <v>2.2000000000000002</v>
      </c>
      <c r="AO1643">
        <v>2.25</v>
      </c>
      <c r="AP1643">
        <v>2.2999999999999998</v>
      </c>
      <c r="AQ1643">
        <v>2.4500000000000002</v>
      </c>
      <c r="AR1643" s="7">
        <v>2.4</v>
      </c>
      <c r="AS1643" s="8">
        <v>2.27</v>
      </c>
      <c r="AT1643">
        <v>1.55</v>
      </c>
      <c r="AU1643" s="7">
        <v>2.3359999999999999</v>
      </c>
      <c r="AV1643" s="7">
        <v>2.2799999999999998</v>
      </c>
      <c r="AW1643" s="19"/>
      <c r="AX1643" s="7">
        <v>26470000000</v>
      </c>
      <c r="AY1643" s="7">
        <v>48210000000</v>
      </c>
      <c r="AZ1643" s="4">
        <v>44818</v>
      </c>
      <c r="BA1643" s="2">
        <v>-0.37</v>
      </c>
      <c r="BB1643" s="2">
        <v>0.17</v>
      </c>
      <c r="BC1643" s="4">
        <v>44818</v>
      </c>
      <c r="BD1643" s="2">
        <v>2.15</v>
      </c>
      <c r="BR1643">
        <f t="shared" si="50"/>
        <v>-0.12999999999999989</v>
      </c>
      <c r="BS1643">
        <f t="shared" si="51"/>
        <v>1.0000000000000231E-2</v>
      </c>
    </row>
    <row r="1644" spans="1:71">
      <c r="A1644" s="1">
        <v>44819</v>
      </c>
      <c r="B1644">
        <v>2.33</v>
      </c>
      <c r="C1644">
        <v>96</v>
      </c>
      <c r="D1644" s="3">
        <v>44819</v>
      </c>
      <c r="E1644">
        <v>2.5</v>
      </c>
      <c r="F1644" s="3">
        <v>44819</v>
      </c>
      <c r="G1644">
        <v>2.25</v>
      </c>
      <c r="H1644">
        <v>2.2999999999999998</v>
      </c>
      <c r="I1644">
        <v>2.3199999999999998</v>
      </c>
      <c r="J1644">
        <v>2.33</v>
      </c>
      <c r="K1644">
        <v>2.4500000000000002</v>
      </c>
      <c r="L1644">
        <v>2.3199999999999998</v>
      </c>
      <c r="M1644">
        <v>294</v>
      </c>
      <c r="P1644">
        <v>2.25</v>
      </c>
      <c r="Q1644">
        <v>2.2999999999999998</v>
      </c>
      <c r="R1644">
        <v>2.33</v>
      </c>
      <c r="S1644">
        <v>2.4500000000000002</v>
      </c>
      <c r="T1644">
        <v>2.2599999999999998</v>
      </c>
      <c r="U1644">
        <v>383</v>
      </c>
      <c r="X1644">
        <v>1</v>
      </c>
      <c r="Y1644">
        <v>2.25</v>
      </c>
      <c r="Z1644">
        <v>2.2799999999999998</v>
      </c>
      <c r="AA1644">
        <v>2.4500000000000002</v>
      </c>
      <c r="AB1644">
        <v>2.2599999999999998</v>
      </c>
      <c r="AC1644">
        <v>407</v>
      </c>
      <c r="AF1644">
        <v>1</v>
      </c>
      <c r="AG1644">
        <v>2.25</v>
      </c>
      <c r="AH1644">
        <v>2.2999999999999998</v>
      </c>
      <c r="AI1644">
        <v>2.4500000000000002</v>
      </c>
      <c r="AJ1644">
        <v>2.2799999999999998</v>
      </c>
      <c r="AK1644">
        <v>981</v>
      </c>
      <c r="AN1644">
        <v>2.1800000000000002</v>
      </c>
      <c r="AO1644">
        <v>2.2599999999999998</v>
      </c>
      <c r="AP1644">
        <v>2.2999999999999998</v>
      </c>
      <c r="AQ1644">
        <v>2.4500000000000002</v>
      </c>
      <c r="AR1644" s="7">
        <v>2.4</v>
      </c>
      <c r="AS1644" s="8">
        <v>2.2799999999999998</v>
      </c>
      <c r="AT1644">
        <v>1.55</v>
      </c>
      <c r="AU1644" s="7">
        <v>2.34</v>
      </c>
      <c r="AV1644" s="7">
        <v>2.298</v>
      </c>
      <c r="AW1644" s="19"/>
      <c r="AX1644" s="7">
        <v>33200000000</v>
      </c>
      <c r="AY1644" s="7">
        <v>31800000000</v>
      </c>
      <c r="AZ1644" s="4">
        <v>44819</v>
      </c>
      <c r="BA1644" s="2">
        <v>-0.42</v>
      </c>
      <c r="BB1644" s="2">
        <v>0.23</v>
      </c>
      <c r="BC1644" s="4">
        <v>44819</v>
      </c>
      <c r="BD1644" s="2">
        <v>2.12</v>
      </c>
      <c r="BR1644">
        <f t="shared" si="50"/>
        <v>-0.12000000000000011</v>
      </c>
      <c r="BS1644">
        <f t="shared" si="51"/>
        <v>2.0000000000000018E-2</v>
      </c>
    </row>
    <row r="1645" spans="1:71">
      <c r="A1645" s="1">
        <v>44820</v>
      </c>
      <c r="B1645">
        <v>2.33</v>
      </c>
      <c r="C1645">
        <v>96</v>
      </c>
      <c r="D1645" s="3">
        <v>44820</v>
      </c>
      <c r="E1645">
        <v>2.5</v>
      </c>
      <c r="F1645" s="3">
        <v>44820</v>
      </c>
      <c r="G1645">
        <v>2.25</v>
      </c>
      <c r="H1645">
        <v>2.2999999999999998</v>
      </c>
      <c r="I1645">
        <v>2.3199999999999998</v>
      </c>
      <c r="J1645">
        <v>2.34</v>
      </c>
      <c r="K1645">
        <v>2.4500000000000002</v>
      </c>
      <c r="L1645">
        <v>2.3199999999999998</v>
      </c>
      <c r="M1645">
        <v>294</v>
      </c>
      <c r="P1645">
        <v>2.2799999999999998</v>
      </c>
      <c r="Q1645">
        <v>2.2999999999999998</v>
      </c>
      <c r="R1645">
        <v>2.33</v>
      </c>
      <c r="S1645">
        <v>2.4500000000000002</v>
      </c>
      <c r="T1645">
        <v>2.2599999999999998</v>
      </c>
      <c r="U1645">
        <v>376</v>
      </c>
      <c r="X1645">
        <v>1.9</v>
      </c>
      <c r="Y1645">
        <v>2.25</v>
      </c>
      <c r="Z1645">
        <v>2.29</v>
      </c>
      <c r="AA1645">
        <v>2.4500000000000002</v>
      </c>
      <c r="AB1645">
        <v>2.2599999999999998</v>
      </c>
      <c r="AC1645">
        <v>392</v>
      </c>
      <c r="AF1645">
        <v>1.9</v>
      </c>
      <c r="AG1645">
        <v>2.25</v>
      </c>
      <c r="AH1645">
        <v>2.29</v>
      </c>
      <c r="AI1645">
        <v>2.4500000000000002</v>
      </c>
      <c r="AJ1645">
        <v>2.27</v>
      </c>
      <c r="AK1645">
        <v>952</v>
      </c>
      <c r="AN1645">
        <v>2.1</v>
      </c>
      <c r="AO1645">
        <v>2.25</v>
      </c>
      <c r="AP1645">
        <v>2.2999999999999998</v>
      </c>
      <c r="AQ1645">
        <v>2.4500000000000002</v>
      </c>
      <c r="AR1645" s="7">
        <v>2.4</v>
      </c>
      <c r="AS1645" s="8">
        <v>2.27</v>
      </c>
      <c r="AT1645">
        <v>1.55</v>
      </c>
      <c r="AU1645" s="7">
        <v>2.3260000000000001</v>
      </c>
      <c r="AV1645" s="7">
        <v>2.2829999999999999</v>
      </c>
      <c r="AW1645" s="19"/>
      <c r="AX1645" s="7">
        <v>34150000000</v>
      </c>
      <c r="AY1645" s="7">
        <v>21050000000</v>
      </c>
      <c r="AZ1645" s="4">
        <v>44820</v>
      </c>
      <c r="BA1645" s="2">
        <v>-0.4</v>
      </c>
      <c r="BB1645" s="2">
        <v>0.25</v>
      </c>
      <c r="BC1645" s="4">
        <v>44820</v>
      </c>
      <c r="BD1645" s="2">
        <v>2.1800000000000002</v>
      </c>
      <c r="BR1645">
        <f t="shared" si="50"/>
        <v>-0.12999999999999989</v>
      </c>
      <c r="BS1645">
        <f t="shared" si="51"/>
        <v>1.0000000000000231E-2</v>
      </c>
    </row>
    <row r="1646" spans="1:71">
      <c r="A1646" s="1">
        <v>44823</v>
      </c>
      <c r="B1646">
        <v>2.33</v>
      </c>
      <c r="C1646">
        <v>93</v>
      </c>
      <c r="D1646" s="3">
        <v>44823</v>
      </c>
      <c r="E1646">
        <v>2.5</v>
      </c>
      <c r="F1646" s="3">
        <v>44823</v>
      </c>
      <c r="G1646">
        <v>2.25</v>
      </c>
      <c r="H1646">
        <v>2.2999999999999998</v>
      </c>
      <c r="I1646">
        <v>2.3199999999999998</v>
      </c>
      <c r="J1646">
        <v>2.34</v>
      </c>
      <c r="K1646">
        <v>2.4500000000000002</v>
      </c>
      <c r="L1646">
        <v>2.3199999999999998</v>
      </c>
      <c r="M1646">
        <v>295</v>
      </c>
      <c r="P1646">
        <v>2.2799999999999998</v>
      </c>
      <c r="Q1646">
        <v>2.2999999999999998</v>
      </c>
      <c r="R1646">
        <v>2.33</v>
      </c>
      <c r="S1646">
        <v>2.4500000000000002</v>
      </c>
      <c r="T1646">
        <v>2.2599999999999998</v>
      </c>
      <c r="U1646">
        <v>373</v>
      </c>
      <c r="X1646">
        <v>1</v>
      </c>
      <c r="Y1646">
        <v>2.25</v>
      </c>
      <c r="Z1646">
        <v>2.2799999999999998</v>
      </c>
      <c r="AA1646">
        <v>2.4500000000000002</v>
      </c>
      <c r="AB1646">
        <v>2.2599999999999998</v>
      </c>
      <c r="AC1646">
        <v>384</v>
      </c>
      <c r="AF1646">
        <v>1</v>
      </c>
      <c r="AG1646">
        <v>2.25</v>
      </c>
      <c r="AH1646">
        <v>2.2799999999999998</v>
      </c>
      <c r="AI1646">
        <v>2.4500000000000002</v>
      </c>
      <c r="AJ1646">
        <v>2.27</v>
      </c>
      <c r="AK1646">
        <v>948</v>
      </c>
      <c r="AN1646">
        <v>2.15</v>
      </c>
      <c r="AO1646">
        <v>2.25</v>
      </c>
      <c r="AP1646">
        <v>2.2999999999999998</v>
      </c>
      <c r="AQ1646">
        <v>2.4500000000000002</v>
      </c>
      <c r="AR1646" s="7">
        <v>2.4</v>
      </c>
      <c r="AS1646" s="8">
        <v>2.27</v>
      </c>
      <c r="AT1646">
        <v>1.55</v>
      </c>
      <c r="AU1646" s="7">
        <v>2.319</v>
      </c>
      <c r="AV1646" s="7">
        <v>2.2719999999999998</v>
      </c>
      <c r="AW1646" s="19"/>
      <c r="AX1646" s="7">
        <v>18200000000</v>
      </c>
      <c r="AY1646" s="7">
        <v>30450000000</v>
      </c>
      <c r="AZ1646" s="4">
        <v>44823</v>
      </c>
      <c r="BA1646" s="2">
        <v>-0.46</v>
      </c>
      <c r="BB1646" s="2">
        <v>0.12</v>
      </c>
      <c r="BC1646" s="4">
        <v>44823</v>
      </c>
      <c r="BD1646" s="2">
        <v>2.15</v>
      </c>
      <c r="BR1646">
        <f t="shared" si="50"/>
        <v>-0.12999999999999989</v>
      </c>
      <c r="BS1646">
        <f t="shared" si="51"/>
        <v>1.0000000000000231E-2</v>
      </c>
    </row>
    <row r="1647" spans="1:71">
      <c r="A1647" s="1">
        <v>44824</v>
      </c>
      <c r="B1647">
        <v>2.33</v>
      </c>
      <c r="C1647">
        <v>91</v>
      </c>
      <c r="D1647" s="3">
        <v>44824</v>
      </c>
      <c r="E1647">
        <v>2.5</v>
      </c>
      <c r="F1647" s="3">
        <v>44824</v>
      </c>
      <c r="G1647">
        <v>2.25</v>
      </c>
      <c r="H1647">
        <v>2.2999999999999998</v>
      </c>
      <c r="I1647">
        <v>2.3199999999999998</v>
      </c>
      <c r="J1647">
        <v>2.34</v>
      </c>
      <c r="K1647">
        <v>2.48</v>
      </c>
      <c r="L1647">
        <v>2.3199999999999998</v>
      </c>
      <c r="M1647">
        <v>301</v>
      </c>
      <c r="P1647">
        <v>2.2799999999999998</v>
      </c>
      <c r="Q1647">
        <v>2.2999999999999998</v>
      </c>
      <c r="R1647">
        <v>2.33</v>
      </c>
      <c r="S1647">
        <v>2.4500000000000002</v>
      </c>
      <c r="T1647">
        <v>2.25</v>
      </c>
      <c r="U1647">
        <v>374</v>
      </c>
      <c r="X1647">
        <v>1</v>
      </c>
      <c r="Y1647">
        <v>2.2400000000000002</v>
      </c>
      <c r="Z1647">
        <v>2.27</v>
      </c>
      <c r="AA1647">
        <v>2.4500000000000002</v>
      </c>
      <c r="AB1647">
        <v>2.25</v>
      </c>
      <c r="AC1647">
        <v>390</v>
      </c>
      <c r="AF1647">
        <v>1</v>
      </c>
      <c r="AG1647">
        <v>2.2400000000000002</v>
      </c>
      <c r="AH1647">
        <v>2.27</v>
      </c>
      <c r="AI1647">
        <v>2.4500000000000002</v>
      </c>
      <c r="AJ1647">
        <v>2.2599999999999998</v>
      </c>
      <c r="AK1647">
        <v>967</v>
      </c>
      <c r="AN1647">
        <v>2.0499999999999998</v>
      </c>
      <c r="AO1647">
        <v>2.2400000000000002</v>
      </c>
      <c r="AP1647">
        <v>2.2799999999999998</v>
      </c>
      <c r="AQ1647">
        <v>2.4500000000000002</v>
      </c>
      <c r="AR1647" s="7">
        <v>2.4</v>
      </c>
      <c r="AS1647" s="8">
        <v>2.2599999999999998</v>
      </c>
      <c r="AT1647">
        <v>1.55</v>
      </c>
      <c r="AU1647" s="7">
        <v>2.323</v>
      </c>
      <c r="AV1647" s="7">
        <v>2.2610000000000001</v>
      </c>
      <c r="AW1647" s="19"/>
      <c r="AX1647" s="7">
        <v>41740000000</v>
      </c>
      <c r="AY1647" s="7">
        <v>38350000000</v>
      </c>
      <c r="AZ1647" s="4">
        <v>44824</v>
      </c>
      <c r="BA1647" s="2">
        <v>-0.39</v>
      </c>
      <c r="BB1647" s="2">
        <v>0.22</v>
      </c>
      <c r="BC1647" s="4">
        <v>44824</v>
      </c>
      <c r="BD1647" s="2">
        <v>2.13</v>
      </c>
      <c r="BR1647">
        <f t="shared" si="50"/>
        <v>-0.14000000000000012</v>
      </c>
      <c r="BS1647">
        <f t="shared" si="51"/>
        <v>9.9999999999997868E-3</v>
      </c>
    </row>
    <row r="1648" spans="1:71">
      <c r="A1648" s="1">
        <v>44825</v>
      </c>
      <c r="B1648">
        <v>2.33</v>
      </c>
      <c r="C1648">
        <v>99</v>
      </c>
      <c r="D1648" s="116">
        <v>44825</v>
      </c>
      <c r="E1648" s="75">
        <v>2.5</v>
      </c>
      <c r="F1648" s="116">
        <v>44825</v>
      </c>
      <c r="G1648" s="75">
        <v>2.25</v>
      </c>
      <c r="H1648">
        <v>2.2999999999999998</v>
      </c>
      <c r="I1648">
        <v>2.3199999999999998</v>
      </c>
      <c r="J1648">
        <v>2.33</v>
      </c>
      <c r="K1648">
        <v>2.5</v>
      </c>
      <c r="L1648">
        <v>2.3199999999999998</v>
      </c>
      <c r="M1648">
        <v>300</v>
      </c>
      <c r="P1648">
        <v>2.2799999999999998</v>
      </c>
      <c r="Q1648">
        <v>2.2999999999999998</v>
      </c>
      <c r="R1648">
        <v>2.33</v>
      </c>
      <c r="S1648">
        <v>2.4500000000000002</v>
      </c>
      <c r="T1648">
        <v>2.25</v>
      </c>
      <c r="U1648">
        <v>374</v>
      </c>
      <c r="X1648">
        <v>2</v>
      </c>
      <c r="Y1648">
        <v>2.23</v>
      </c>
      <c r="Z1648">
        <v>2.27</v>
      </c>
      <c r="AA1648">
        <v>2.4500000000000002</v>
      </c>
      <c r="AB1648">
        <v>2.25</v>
      </c>
      <c r="AC1648">
        <v>393</v>
      </c>
      <c r="AF1648">
        <v>2</v>
      </c>
      <c r="AG1648">
        <v>2.23</v>
      </c>
      <c r="AH1648">
        <v>2.2599999999999998</v>
      </c>
      <c r="AI1648">
        <v>2.4500000000000002</v>
      </c>
      <c r="AJ1648">
        <v>2.25</v>
      </c>
      <c r="AK1648">
        <v>951</v>
      </c>
      <c r="AN1648">
        <v>2.12</v>
      </c>
      <c r="AO1648">
        <v>2.23</v>
      </c>
      <c r="AP1648">
        <v>2.27</v>
      </c>
      <c r="AQ1648">
        <v>2.4500000000000002</v>
      </c>
      <c r="AR1648" s="7">
        <v>2.4</v>
      </c>
      <c r="AS1648" s="8">
        <v>2.25</v>
      </c>
      <c r="AT1648">
        <v>1.55</v>
      </c>
      <c r="AU1648" s="7">
        <v>2.3210000000000002</v>
      </c>
      <c r="AV1648" s="7">
        <v>2.2210000000000001</v>
      </c>
      <c r="AW1648" s="19"/>
      <c r="AX1648" s="7">
        <v>54750000000</v>
      </c>
      <c r="AY1648" s="7">
        <v>36200000000</v>
      </c>
      <c r="AZ1648" s="4">
        <v>44825</v>
      </c>
      <c r="BA1648" s="2">
        <v>-0.51</v>
      </c>
      <c r="BB1648" s="2">
        <v>0.2</v>
      </c>
      <c r="BC1648" s="4">
        <v>44825</v>
      </c>
      <c r="BD1648" s="2">
        <v>2.12</v>
      </c>
      <c r="BR1648">
        <f t="shared" si="50"/>
        <v>-0.14999999999999991</v>
      </c>
      <c r="BS1648">
        <f t="shared" si="51"/>
        <v>0</v>
      </c>
    </row>
    <row r="1649" spans="1:72">
      <c r="A1649" s="1">
        <v>44826</v>
      </c>
      <c r="B1649">
        <v>3.08</v>
      </c>
      <c r="C1649">
        <v>99</v>
      </c>
      <c r="D1649" s="116">
        <v>44826</v>
      </c>
      <c r="E1649" s="75">
        <v>3.25</v>
      </c>
      <c r="F1649" s="116">
        <v>44826</v>
      </c>
      <c r="G1649" s="75">
        <v>3</v>
      </c>
      <c r="H1649">
        <v>3.05</v>
      </c>
      <c r="I1649">
        <v>3.07</v>
      </c>
      <c r="J1649">
        <v>3.08</v>
      </c>
      <c r="K1649">
        <v>3.25</v>
      </c>
      <c r="L1649">
        <v>3.07</v>
      </c>
      <c r="M1649">
        <v>308</v>
      </c>
      <c r="P1649">
        <v>2.98</v>
      </c>
      <c r="Q1649">
        <v>3.05</v>
      </c>
      <c r="R1649">
        <v>3.08</v>
      </c>
      <c r="S1649">
        <v>3.2</v>
      </c>
      <c r="T1649">
        <v>2.99</v>
      </c>
      <c r="U1649">
        <v>369</v>
      </c>
      <c r="X1649">
        <v>1.5</v>
      </c>
      <c r="Y1649">
        <v>2.97</v>
      </c>
      <c r="Z1649">
        <v>3</v>
      </c>
      <c r="AA1649">
        <v>3.2</v>
      </c>
      <c r="AB1649">
        <v>2.99</v>
      </c>
      <c r="AC1649">
        <v>387</v>
      </c>
      <c r="AF1649">
        <v>1.5</v>
      </c>
      <c r="AG1649">
        <v>2.97</v>
      </c>
      <c r="AH1649">
        <v>3</v>
      </c>
      <c r="AI1649">
        <v>3.2</v>
      </c>
      <c r="AJ1649">
        <v>2.99</v>
      </c>
      <c r="AK1649">
        <v>1023</v>
      </c>
      <c r="AN1649">
        <v>2.2599999999999998</v>
      </c>
      <c r="AO1649">
        <v>2.97</v>
      </c>
      <c r="AP1649">
        <v>3.01</v>
      </c>
      <c r="AQ1649">
        <v>3.13</v>
      </c>
      <c r="AR1649" s="7">
        <v>3.15</v>
      </c>
      <c r="AS1649" s="8">
        <v>2.99</v>
      </c>
      <c r="AT1649">
        <v>1.55</v>
      </c>
      <c r="AU1649" s="7">
        <v>3.081</v>
      </c>
      <c r="AV1649" s="7">
        <v>3.0089999999999999</v>
      </c>
      <c r="AW1649" s="19"/>
      <c r="AX1649" s="7">
        <v>38390000000</v>
      </c>
      <c r="AY1649" s="7">
        <v>46050000000</v>
      </c>
      <c r="AZ1649" s="4">
        <v>44826</v>
      </c>
      <c r="BA1649" s="2">
        <v>-0.41</v>
      </c>
      <c r="BB1649" s="2">
        <v>0.41</v>
      </c>
      <c r="BC1649" s="4">
        <v>44826</v>
      </c>
      <c r="BD1649" s="2">
        <v>2.08</v>
      </c>
      <c r="BR1649">
        <f t="shared" si="50"/>
        <v>-0.1599999999999997</v>
      </c>
      <c r="BS1649">
        <f t="shared" si="51"/>
        <v>0</v>
      </c>
    </row>
    <row r="1650" spans="1:72">
      <c r="A1650" s="1">
        <v>44827</v>
      </c>
      <c r="B1650">
        <v>3.08</v>
      </c>
      <c r="C1650">
        <v>109</v>
      </c>
      <c r="D1650" s="3">
        <v>44827</v>
      </c>
      <c r="E1650">
        <v>3.25</v>
      </c>
      <c r="F1650" s="3">
        <v>44827</v>
      </c>
      <c r="G1650">
        <v>3</v>
      </c>
      <c r="H1650">
        <v>3.05</v>
      </c>
      <c r="I1650">
        <v>3.07</v>
      </c>
      <c r="J1650">
        <v>3.08</v>
      </c>
      <c r="K1650">
        <v>3.25</v>
      </c>
      <c r="L1650">
        <v>3.07</v>
      </c>
      <c r="M1650">
        <v>295</v>
      </c>
      <c r="P1650">
        <v>3.02</v>
      </c>
      <c r="Q1650">
        <v>3.05</v>
      </c>
      <c r="R1650">
        <v>3.08</v>
      </c>
      <c r="S1650">
        <v>3.23</v>
      </c>
      <c r="T1650">
        <v>2.98</v>
      </c>
      <c r="U1650">
        <v>358</v>
      </c>
      <c r="X1650">
        <v>2.85</v>
      </c>
      <c r="Y1650">
        <v>2.97</v>
      </c>
      <c r="Z1650">
        <v>3</v>
      </c>
      <c r="AA1650">
        <v>3.2</v>
      </c>
      <c r="AB1650">
        <v>2.99</v>
      </c>
      <c r="AC1650">
        <v>382</v>
      </c>
      <c r="AF1650">
        <v>2.8</v>
      </c>
      <c r="AG1650">
        <v>2.97</v>
      </c>
      <c r="AH1650">
        <v>3</v>
      </c>
      <c r="AI1650">
        <v>3.2</v>
      </c>
      <c r="AJ1650">
        <v>2.99</v>
      </c>
      <c r="AK1650">
        <v>968</v>
      </c>
      <c r="AN1650">
        <v>2.9</v>
      </c>
      <c r="AO1650">
        <v>2.97</v>
      </c>
      <c r="AP1650">
        <v>3.01</v>
      </c>
      <c r="AQ1650">
        <v>3.2</v>
      </c>
      <c r="AR1650" s="7">
        <v>3.15</v>
      </c>
      <c r="AS1650" s="8">
        <v>2.99</v>
      </c>
      <c r="AT1650">
        <v>1.55</v>
      </c>
      <c r="AU1650" s="7">
        <v>3.0760000000000001</v>
      </c>
      <c r="AV1650" s="7">
        <v>2.9689999999999999</v>
      </c>
      <c r="AW1650" s="19"/>
      <c r="AX1650" s="7">
        <v>26300000000</v>
      </c>
      <c r="AY1650" s="7">
        <v>46930000000</v>
      </c>
      <c r="AZ1650" s="4">
        <v>44827</v>
      </c>
      <c r="BA1650" s="2">
        <v>-0.51</v>
      </c>
      <c r="BB1650" s="2">
        <v>0.45</v>
      </c>
      <c r="BC1650" s="4">
        <v>44827</v>
      </c>
      <c r="BD1650" s="2">
        <v>2.09</v>
      </c>
      <c r="BR1650">
        <f t="shared" si="50"/>
        <v>-0.1599999999999997</v>
      </c>
      <c r="BS1650">
        <f t="shared" si="51"/>
        <v>1.0000000000000231E-2</v>
      </c>
    </row>
    <row r="1651" spans="1:72">
      <c r="A1651" s="1">
        <v>44830</v>
      </c>
      <c r="B1651">
        <v>3.08</v>
      </c>
      <c r="C1651">
        <v>111</v>
      </c>
      <c r="D1651" s="3">
        <v>44830</v>
      </c>
      <c r="E1651">
        <v>3.25</v>
      </c>
      <c r="F1651" s="3">
        <v>44830</v>
      </c>
      <c r="G1651">
        <v>3</v>
      </c>
      <c r="H1651">
        <v>3.05</v>
      </c>
      <c r="I1651">
        <v>3.07</v>
      </c>
      <c r="J1651">
        <v>3.08</v>
      </c>
      <c r="K1651">
        <v>3.25</v>
      </c>
      <c r="L1651">
        <v>3.07</v>
      </c>
      <c r="M1651">
        <v>288</v>
      </c>
      <c r="P1651">
        <v>3.02</v>
      </c>
      <c r="Q1651">
        <v>3.06</v>
      </c>
      <c r="R1651">
        <v>3.08</v>
      </c>
      <c r="S1651">
        <v>3.2</v>
      </c>
      <c r="T1651">
        <v>2.98</v>
      </c>
      <c r="U1651">
        <v>361</v>
      </c>
      <c r="X1651">
        <v>1.5</v>
      </c>
      <c r="Y1651">
        <v>2.97</v>
      </c>
      <c r="Z1651">
        <v>3</v>
      </c>
      <c r="AA1651">
        <v>3.2</v>
      </c>
      <c r="AB1651">
        <v>2.99</v>
      </c>
      <c r="AC1651">
        <v>384</v>
      </c>
      <c r="AF1651">
        <v>1.5</v>
      </c>
      <c r="AG1651">
        <v>2.97</v>
      </c>
      <c r="AH1651">
        <v>3</v>
      </c>
      <c r="AI1651">
        <v>3.2</v>
      </c>
      <c r="AJ1651">
        <v>2.99</v>
      </c>
      <c r="AK1651">
        <v>976</v>
      </c>
      <c r="AN1651">
        <v>2.8</v>
      </c>
      <c r="AO1651">
        <v>2.96</v>
      </c>
      <c r="AP1651">
        <v>3</v>
      </c>
      <c r="AQ1651">
        <v>3.2</v>
      </c>
      <c r="AR1651" s="7">
        <v>3.15</v>
      </c>
      <c r="AS1651" s="8">
        <v>2.99</v>
      </c>
      <c r="AT1651">
        <v>1.55</v>
      </c>
      <c r="AU1651" s="7">
        <v>3.0779999999999998</v>
      </c>
      <c r="AV1651" s="7">
        <v>2.99</v>
      </c>
      <c r="AW1651" s="19"/>
      <c r="AX1651" s="7">
        <v>28650000000</v>
      </c>
      <c r="AY1651" s="7">
        <v>48350000000</v>
      </c>
      <c r="AZ1651" s="4">
        <v>44830</v>
      </c>
      <c r="BA1651" s="2">
        <v>-0.39</v>
      </c>
      <c r="BB1651" s="2">
        <v>0.49</v>
      </c>
      <c r="BC1651" s="4">
        <v>44830</v>
      </c>
      <c r="BD1651" s="2">
        <v>2.0099999999999998</v>
      </c>
      <c r="BR1651">
        <f t="shared" si="50"/>
        <v>-0.1599999999999997</v>
      </c>
      <c r="BS1651">
        <f t="shared" si="51"/>
        <v>1.0000000000000231E-2</v>
      </c>
    </row>
    <row r="1652" spans="1:72">
      <c r="A1652" s="1">
        <v>44831</v>
      </c>
      <c r="B1652">
        <v>3.08</v>
      </c>
      <c r="C1652">
        <v>111</v>
      </c>
      <c r="D1652" s="3">
        <v>44831</v>
      </c>
      <c r="E1652">
        <v>3.25</v>
      </c>
      <c r="F1652" s="3">
        <v>44831</v>
      </c>
      <c r="G1652">
        <v>3</v>
      </c>
      <c r="H1652">
        <v>3.05</v>
      </c>
      <c r="I1652">
        <v>3.07</v>
      </c>
      <c r="J1652">
        <v>3.08</v>
      </c>
      <c r="K1652">
        <v>3.25</v>
      </c>
      <c r="L1652">
        <v>3.07</v>
      </c>
      <c r="M1652">
        <v>279</v>
      </c>
      <c r="P1652">
        <v>3.02</v>
      </c>
      <c r="Q1652">
        <v>3.06</v>
      </c>
      <c r="R1652">
        <v>3.08</v>
      </c>
      <c r="S1652">
        <v>3.2</v>
      </c>
      <c r="T1652">
        <v>2.98</v>
      </c>
      <c r="U1652">
        <v>352</v>
      </c>
      <c r="X1652">
        <v>1.5</v>
      </c>
      <c r="Y1652">
        <v>2.97</v>
      </c>
      <c r="Z1652">
        <v>3</v>
      </c>
      <c r="AA1652">
        <v>3.2</v>
      </c>
      <c r="AB1652">
        <v>2.98</v>
      </c>
      <c r="AC1652">
        <v>376</v>
      </c>
      <c r="AF1652">
        <v>1.5</v>
      </c>
      <c r="AG1652">
        <v>2.97</v>
      </c>
      <c r="AH1652">
        <v>3</v>
      </c>
      <c r="AI1652">
        <v>3.2</v>
      </c>
      <c r="AJ1652">
        <v>2.98</v>
      </c>
      <c r="AK1652">
        <v>949</v>
      </c>
      <c r="AN1652">
        <v>2.83</v>
      </c>
      <c r="AO1652">
        <v>2.96</v>
      </c>
      <c r="AP1652">
        <v>3</v>
      </c>
      <c r="AQ1652">
        <v>3.2</v>
      </c>
      <c r="AR1652" s="7">
        <v>3.15</v>
      </c>
      <c r="AS1652" s="8">
        <v>2.98</v>
      </c>
      <c r="AT1652">
        <v>1.55</v>
      </c>
      <c r="AU1652" s="7">
        <v>3.089</v>
      </c>
      <c r="AV1652" s="7">
        <v>2.952</v>
      </c>
      <c r="AW1652" s="19"/>
      <c r="AX1652" s="7">
        <v>34100000000</v>
      </c>
      <c r="AY1652" s="7">
        <v>41960000000</v>
      </c>
      <c r="AZ1652" s="4">
        <v>44831</v>
      </c>
      <c r="BA1652" s="2">
        <v>-0.33</v>
      </c>
      <c r="BB1652" s="2">
        <v>0.62</v>
      </c>
      <c r="BC1652" s="4">
        <v>44831</v>
      </c>
      <c r="BD1652" s="2">
        <v>2.08</v>
      </c>
      <c r="BR1652">
        <f t="shared" si="50"/>
        <v>-0.16999999999999993</v>
      </c>
      <c r="BS1652">
        <f t="shared" si="51"/>
        <v>0</v>
      </c>
    </row>
    <row r="1653" spans="1:72">
      <c r="A1653" s="1">
        <v>44832</v>
      </c>
      <c r="B1653">
        <v>3.08</v>
      </c>
      <c r="C1653">
        <v>110</v>
      </c>
      <c r="D1653" s="3">
        <v>44832</v>
      </c>
      <c r="E1653">
        <v>3.25</v>
      </c>
      <c r="F1653" s="3">
        <v>44832</v>
      </c>
      <c r="G1653">
        <v>3</v>
      </c>
      <c r="H1653">
        <v>3.05</v>
      </c>
      <c r="I1653">
        <v>3.07</v>
      </c>
      <c r="J1653">
        <v>3.08</v>
      </c>
      <c r="K1653">
        <v>3.25</v>
      </c>
      <c r="L1653">
        <v>3.07</v>
      </c>
      <c r="M1653">
        <v>272</v>
      </c>
      <c r="P1653">
        <v>3.03</v>
      </c>
      <c r="Q1653">
        <v>3.06</v>
      </c>
      <c r="R1653">
        <v>3.08</v>
      </c>
      <c r="S1653">
        <v>3.23</v>
      </c>
      <c r="T1653">
        <v>2.98</v>
      </c>
      <c r="U1653">
        <v>338</v>
      </c>
      <c r="X1653">
        <v>2.75</v>
      </c>
      <c r="Y1653">
        <v>2.96</v>
      </c>
      <c r="Z1653">
        <v>3</v>
      </c>
      <c r="AA1653">
        <v>3.2</v>
      </c>
      <c r="AB1653">
        <v>2.98</v>
      </c>
      <c r="AC1653">
        <v>359</v>
      </c>
      <c r="AF1653">
        <v>2.75</v>
      </c>
      <c r="AG1653">
        <v>2.96</v>
      </c>
      <c r="AH1653">
        <v>3</v>
      </c>
      <c r="AI1653">
        <v>3.2</v>
      </c>
      <c r="AJ1653">
        <v>2.98</v>
      </c>
      <c r="AK1653">
        <v>911</v>
      </c>
      <c r="AN1653">
        <v>2.88</v>
      </c>
      <c r="AO1653">
        <v>2.95</v>
      </c>
      <c r="AP1653">
        <v>3</v>
      </c>
      <c r="AQ1653">
        <v>3.2</v>
      </c>
      <c r="AR1653" s="7">
        <v>3.15</v>
      </c>
      <c r="AS1653" s="8">
        <v>2.98</v>
      </c>
      <c r="AT1653">
        <v>1.55</v>
      </c>
      <c r="AU1653" s="7">
        <v>3.085</v>
      </c>
      <c r="AV1653" s="7">
        <v>2.9529999999999998</v>
      </c>
      <c r="AW1653" s="19"/>
      <c r="AX1653" s="7">
        <v>35850000000</v>
      </c>
      <c r="AY1653" s="7">
        <v>35580000000</v>
      </c>
      <c r="AZ1653" s="4">
        <v>44832</v>
      </c>
      <c r="BA1653" s="2">
        <v>-0.35</v>
      </c>
      <c r="BB1653" s="2">
        <v>0.32</v>
      </c>
      <c r="BC1653" s="4">
        <v>44832</v>
      </c>
      <c r="BD1653" s="2">
        <v>2.25</v>
      </c>
      <c r="BR1653">
        <f t="shared" si="50"/>
        <v>-0.16999999999999993</v>
      </c>
      <c r="BS1653">
        <f t="shared" si="51"/>
        <v>0</v>
      </c>
    </row>
    <row r="1654" spans="1:72">
      <c r="A1654" s="1">
        <v>44833</v>
      </c>
      <c r="B1654">
        <v>3.08</v>
      </c>
      <c r="C1654">
        <v>103</v>
      </c>
      <c r="D1654" s="3">
        <v>44833</v>
      </c>
      <c r="E1654">
        <v>3.25</v>
      </c>
      <c r="F1654" s="3">
        <v>44833</v>
      </c>
      <c r="G1654">
        <v>3</v>
      </c>
      <c r="H1654">
        <v>3.05</v>
      </c>
      <c r="I1654">
        <v>3.07</v>
      </c>
      <c r="J1654">
        <v>3.08</v>
      </c>
      <c r="K1654">
        <v>3.25</v>
      </c>
      <c r="L1654">
        <v>3.07</v>
      </c>
      <c r="M1654">
        <v>260</v>
      </c>
      <c r="P1654">
        <v>2.97</v>
      </c>
      <c r="Q1654">
        <v>3.06</v>
      </c>
      <c r="R1654">
        <v>3.08</v>
      </c>
      <c r="S1654">
        <v>3.2</v>
      </c>
      <c r="T1654">
        <v>2.97</v>
      </c>
      <c r="U1654">
        <v>332</v>
      </c>
      <c r="X1654">
        <v>2.85</v>
      </c>
      <c r="Y1654">
        <v>2.94</v>
      </c>
      <c r="Z1654">
        <v>3</v>
      </c>
      <c r="AA1654">
        <v>3.2</v>
      </c>
      <c r="AB1654">
        <v>2.97</v>
      </c>
      <c r="AC1654">
        <v>350</v>
      </c>
      <c r="AF1654">
        <v>2.85</v>
      </c>
      <c r="AG1654">
        <v>2.95</v>
      </c>
      <c r="AH1654">
        <v>3</v>
      </c>
      <c r="AI1654">
        <v>3.2</v>
      </c>
      <c r="AJ1654">
        <v>2.96</v>
      </c>
      <c r="AK1654">
        <v>906</v>
      </c>
      <c r="AN1654">
        <v>2.88</v>
      </c>
      <c r="AO1654">
        <v>2.94</v>
      </c>
      <c r="AP1654">
        <v>2.99</v>
      </c>
      <c r="AQ1654">
        <v>3.2</v>
      </c>
      <c r="AR1654" s="7">
        <v>3.15</v>
      </c>
      <c r="AS1654" s="8">
        <v>2.96</v>
      </c>
      <c r="AT1654">
        <v>1.55</v>
      </c>
      <c r="AU1654" s="7">
        <v>3.0870000000000002</v>
      </c>
      <c r="AV1654" s="7">
        <v>2.9790000000000001</v>
      </c>
      <c r="AW1654" s="19"/>
      <c r="AX1654" s="7">
        <v>51750000000</v>
      </c>
      <c r="AY1654" s="7">
        <v>36130000000</v>
      </c>
      <c r="AZ1654" s="4">
        <v>44833</v>
      </c>
      <c r="BA1654" s="2">
        <v>-0.4</v>
      </c>
      <c r="BB1654" s="2">
        <v>0.4</v>
      </c>
      <c r="BC1654" s="4">
        <v>44833</v>
      </c>
      <c r="BD1654" s="2">
        <v>2.27</v>
      </c>
      <c r="BR1654">
        <f t="shared" si="50"/>
        <v>-0.18999999999999995</v>
      </c>
      <c r="BS1654">
        <f t="shared" si="51"/>
        <v>-1.0000000000000231E-2</v>
      </c>
    </row>
    <row r="1655" spans="1:72">
      <c r="A1655" s="1">
        <v>44834</v>
      </c>
      <c r="B1655">
        <v>3.08</v>
      </c>
      <c r="C1655">
        <v>90</v>
      </c>
      <c r="D1655" s="3">
        <v>44834</v>
      </c>
      <c r="E1655">
        <v>3.25</v>
      </c>
      <c r="F1655" s="3">
        <v>44834</v>
      </c>
      <c r="G1655">
        <v>3</v>
      </c>
      <c r="H1655">
        <v>3.05</v>
      </c>
      <c r="I1655">
        <v>3.07</v>
      </c>
      <c r="J1655">
        <v>3.08</v>
      </c>
      <c r="K1655">
        <v>3.23</v>
      </c>
      <c r="L1655">
        <v>3.07</v>
      </c>
      <c r="M1655">
        <v>197</v>
      </c>
      <c r="P1655">
        <v>2.95</v>
      </c>
      <c r="Q1655">
        <v>3.06</v>
      </c>
      <c r="R1655">
        <v>3.08</v>
      </c>
      <c r="S1655">
        <v>3.2</v>
      </c>
      <c r="T1655">
        <v>2.97</v>
      </c>
      <c r="U1655">
        <v>314</v>
      </c>
      <c r="X1655">
        <v>1.5</v>
      </c>
      <c r="Y1655">
        <v>2.95</v>
      </c>
      <c r="Z1655">
        <v>3</v>
      </c>
      <c r="AA1655">
        <v>3.2</v>
      </c>
      <c r="AB1655">
        <v>2.97</v>
      </c>
      <c r="AC1655">
        <v>332</v>
      </c>
      <c r="AF1655">
        <v>1.5</v>
      </c>
      <c r="AG1655">
        <v>2.95</v>
      </c>
      <c r="AH1655">
        <v>3</v>
      </c>
      <c r="AI1655">
        <v>3.2</v>
      </c>
      <c r="AJ1655">
        <v>2.98</v>
      </c>
      <c r="AK1655">
        <v>956</v>
      </c>
      <c r="AN1655">
        <v>2.88</v>
      </c>
      <c r="AO1655">
        <v>2.95</v>
      </c>
      <c r="AP1655">
        <v>3.03</v>
      </c>
      <c r="AQ1655">
        <v>3.2</v>
      </c>
      <c r="AR1655" s="7">
        <v>3.15</v>
      </c>
      <c r="AS1655" s="8">
        <v>2.98</v>
      </c>
      <c r="AT1655">
        <v>2.2999999999999998</v>
      </c>
      <c r="AU1655" s="7">
        <v>3.14</v>
      </c>
      <c r="AV1655" s="7">
        <v>3.04</v>
      </c>
      <c r="AW1655" s="19"/>
      <c r="AX1655" s="7">
        <v>67700000000</v>
      </c>
      <c r="AY1655" s="7">
        <v>76300000000</v>
      </c>
      <c r="AZ1655" s="4">
        <v>44834</v>
      </c>
      <c r="BA1655" s="2">
        <v>-0.39</v>
      </c>
      <c r="BB1655" s="2">
        <v>0.5</v>
      </c>
      <c r="BC1655" s="4">
        <v>44834</v>
      </c>
      <c r="BD1655" s="2">
        <v>2.2400000000000002</v>
      </c>
      <c r="BR1655">
        <f t="shared" si="50"/>
        <v>-0.16999999999999993</v>
      </c>
      <c r="BS1655">
        <f t="shared" si="51"/>
        <v>9.9999999999997868E-3</v>
      </c>
    </row>
    <row r="1656" spans="1:72">
      <c r="A1656" s="1">
        <v>44837</v>
      </c>
      <c r="B1656">
        <v>3.08</v>
      </c>
      <c r="C1656">
        <v>115</v>
      </c>
      <c r="D1656" s="3">
        <v>44837</v>
      </c>
      <c r="E1656">
        <v>3.25</v>
      </c>
      <c r="F1656" s="3">
        <v>44837</v>
      </c>
      <c r="G1656">
        <v>3</v>
      </c>
      <c r="H1656">
        <v>3.05</v>
      </c>
      <c r="I1656">
        <v>3.07</v>
      </c>
      <c r="J1656">
        <v>3.08</v>
      </c>
      <c r="K1656">
        <v>3.23</v>
      </c>
      <c r="L1656">
        <v>3.07</v>
      </c>
      <c r="M1656">
        <v>282</v>
      </c>
      <c r="P1656">
        <v>3.02</v>
      </c>
      <c r="Q1656">
        <v>3.06</v>
      </c>
      <c r="R1656">
        <v>3.08</v>
      </c>
      <c r="S1656">
        <v>3.2</v>
      </c>
      <c r="T1656">
        <v>2.98</v>
      </c>
      <c r="U1656">
        <v>340</v>
      </c>
      <c r="X1656">
        <v>2.9</v>
      </c>
      <c r="Y1656">
        <v>2.96</v>
      </c>
      <c r="Z1656">
        <v>3.05</v>
      </c>
      <c r="AA1656">
        <v>3.2</v>
      </c>
      <c r="AB1656">
        <v>2.99</v>
      </c>
      <c r="AC1656">
        <v>378</v>
      </c>
      <c r="AF1656">
        <v>2.9</v>
      </c>
      <c r="AG1656">
        <v>2.96</v>
      </c>
      <c r="AH1656">
        <v>3.05</v>
      </c>
      <c r="AI1656">
        <v>3.2</v>
      </c>
      <c r="AJ1656">
        <v>3</v>
      </c>
      <c r="AK1656">
        <v>1009</v>
      </c>
      <c r="AN1656">
        <v>2.93</v>
      </c>
      <c r="AO1656">
        <v>2.97</v>
      </c>
      <c r="AP1656">
        <v>3.05</v>
      </c>
      <c r="AQ1656">
        <v>3.2</v>
      </c>
      <c r="AR1656" s="7">
        <v>3.15</v>
      </c>
      <c r="AS1656" s="8">
        <v>3</v>
      </c>
      <c r="AT1656">
        <v>2.2999999999999998</v>
      </c>
      <c r="AU1656" s="7">
        <v>3.1469999999999998</v>
      </c>
      <c r="AV1656" s="7">
        <v>3.0529999999999999</v>
      </c>
      <c r="AW1656" s="19"/>
      <c r="AX1656" s="7">
        <v>64100000000</v>
      </c>
      <c r="AY1656" s="7">
        <v>68380000000</v>
      </c>
      <c r="AZ1656" s="4">
        <v>44837</v>
      </c>
      <c r="BA1656" s="2">
        <v>-0.45</v>
      </c>
      <c r="BB1656" s="2">
        <v>0.21</v>
      </c>
      <c r="BC1656" s="4">
        <v>44837</v>
      </c>
      <c r="BD1656" s="2">
        <v>2.29</v>
      </c>
      <c r="BR1656">
        <f t="shared" si="50"/>
        <v>-0.14999999999999991</v>
      </c>
      <c r="BS1656">
        <f t="shared" si="51"/>
        <v>2.0000000000000018E-2</v>
      </c>
    </row>
    <row r="1657" spans="1:72">
      <c r="A1657" s="1">
        <v>44838</v>
      </c>
      <c r="B1657">
        <v>3.08</v>
      </c>
      <c r="C1657">
        <v>107</v>
      </c>
      <c r="D1657" s="3">
        <v>44838</v>
      </c>
      <c r="E1657">
        <v>3.25</v>
      </c>
      <c r="F1657" s="3">
        <v>44838</v>
      </c>
      <c r="G1657">
        <v>3</v>
      </c>
      <c r="H1657">
        <v>3.05</v>
      </c>
      <c r="I1657">
        <v>3.07</v>
      </c>
      <c r="J1657">
        <v>3.08</v>
      </c>
      <c r="K1657">
        <v>3.25</v>
      </c>
      <c r="L1657">
        <v>3.07</v>
      </c>
      <c r="M1657">
        <v>281</v>
      </c>
      <c r="P1657">
        <v>3</v>
      </c>
      <c r="Q1657">
        <v>3.06</v>
      </c>
      <c r="R1657">
        <v>3.08</v>
      </c>
      <c r="S1657">
        <v>3.2</v>
      </c>
      <c r="T1657">
        <v>3</v>
      </c>
      <c r="U1657">
        <v>358</v>
      </c>
      <c r="X1657">
        <v>2.93</v>
      </c>
      <c r="Y1657">
        <v>2.98</v>
      </c>
      <c r="Z1657">
        <v>3.03</v>
      </c>
      <c r="AA1657">
        <v>3.2</v>
      </c>
      <c r="AB1657">
        <v>3</v>
      </c>
      <c r="AC1657">
        <v>392</v>
      </c>
      <c r="AF1657">
        <v>2.93</v>
      </c>
      <c r="AG1657">
        <v>2.99</v>
      </c>
      <c r="AH1657">
        <v>3.05</v>
      </c>
      <c r="AI1657">
        <v>3.2</v>
      </c>
      <c r="AJ1657">
        <v>3.04</v>
      </c>
      <c r="AK1657">
        <v>996</v>
      </c>
      <c r="AN1657">
        <v>2.95</v>
      </c>
      <c r="AO1657">
        <v>3</v>
      </c>
      <c r="AP1657">
        <v>3.06</v>
      </c>
      <c r="AQ1657">
        <v>3.2</v>
      </c>
      <c r="AR1657" s="7">
        <v>3.15</v>
      </c>
      <c r="AS1657" s="8">
        <v>3.04</v>
      </c>
      <c r="AT1657">
        <v>2.2999999999999998</v>
      </c>
      <c r="AU1657" s="7">
        <v>3.1749999999999998</v>
      </c>
      <c r="AV1657" s="7">
        <v>3.0640000000000001</v>
      </c>
      <c r="AW1657" s="19"/>
      <c r="AX1657" s="7">
        <v>37100000000</v>
      </c>
      <c r="AY1657" s="7">
        <v>61450000000</v>
      </c>
      <c r="AZ1657" s="4">
        <v>44838</v>
      </c>
      <c r="BA1657" s="2">
        <v>-0.48</v>
      </c>
      <c r="BB1657" s="2">
        <v>0.17</v>
      </c>
      <c r="BC1657" s="4">
        <v>44838</v>
      </c>
      <c r="BD1657" s="2">
        <v>2.27</v>
      </c>
      <c r="BR1657">
        <f t="shared" si="50"/>
        <v>-0.10999999999999988</v>
      </c>
      <c r="BS1657">
        <f t="shared" si="51"/>
        <v>4.0000000000000036E-2</v>
      </c>
    </row>
    <row r="1658" spans="1:72">
      <c r="A1658" s="1">
        <v>44839</v>
      </c>
      <c r="B1658">
        <v>3.08</v>
      </c>
      <c r="C1658">
        <v>104</v>
      </c>
      <c r="D1658" s="3">
        <v>44839</v>
      </c>
      <c r="E1658">
        <v>3.25</v>
      </c>
      <c r="F1658" s="3">
        <v>44839</v>
      </c>
      <c r="G1658">
        <v>3</v>
      </c>
      <c r="H1658">
        <v>3.05</v>
      </c>
      <c r="I1658">
        <v>3.07</v>
      </c>
      <c r="J1658">
        <v>3.08</v>
      </c>
      <c r="K1658">
        <v>3.23</v>
      </c>
      <c r="L1658">
        <v>3.07</v>
      </c>
      <c r="M1658">
        <v>281</v>
      </c>
      <c r="P1658">
        <v>3.02</v>
      </c>
      <c r="Q1658">
        <v>3.06</v>
      </c>
      <c r="R1658">
        <v>3.08</v>
      </c>
      <c r="S1658">
        <v>3.2</v>
      </c>
      <c r="T1658">
        <v>3</v>
      </c>
      <c r="U1658">
        <v>366</v>
      </c>
      <c r="X1658">
        <v>2.93</v>
      </c>
      <c r="Y1658">
        <v>2.99</v>
      </c>
      <c r="Z1658">
        <v>3.05</v>
      </c>
      <c r="AA1658">
        <v>3.2</v>
      </c>
      <c r="AB1658">
        <v>3</v>
      </c>
      <c r="AC1658">
        <v>397</v>
      </c>
      <c r="AF1658">
        <v>2.93</v>
      </c>
      <c r="AG1658">
        <v>2.99</v>
      </c>
      <c r="AH1658">
        <v>3.05</v>
      </c>
      <c r="AI1658">
        <v>3.2</v>
      </c>
      <c r="AJ1658">
        <v>3.04</v>
      </c>
      <c r="AK1658">
        <v>992</v>
      </c>
      <c r="AN1658">
        <v>2.95</v>
      </c>
      <c r="AO1658">
        <v>3</v>
      </c>
      <c r="AP1658">
        <v>3.06</v>
      </c>
      <c r="AQ1658">
        <v>3.2</v>
      </c>
      <c r="AR1658" s="7">
        <v>3.15</v>
      </c>
      <c r="AS1658" s="8">
        <v>3.04</v>
      </c>
      <c r="AT1658">
        <v>2.2999999999999998</v>
      </c>
      <c r="AU1658" s="7">
        <v>3.1320000000000001</v>
      </c>
      <c r="AV1658" s="7">
        <v>3.0640000000000001</v>
      </c>
      <c r="AW1658" s="19"/>
      <c r="AX1658" s="7">
        <v>38750000000</v>
      </c>
      <c r="AY1658" s="7">
        <v>46750000000</v>
      </c>
      <c r="AZ1658" s="4">
        <v>44839</v>
      </c>
      <c r="BA1658" s="2">
        <v>-0.39</v>
      </c>
      <c r="BB1658" s="2">
        <v>0.3</v>
      </c>
      <c r="BC1658" s="4">
        <v>44839</v>
      </c>
      <c r="BD1658" s="2">
        <v>2.2200000000000002</v>
      </c>
      <c r="BR1658">
        <f t="shared" si="50"/>
        <v>-0.10999999999999988</v>
      </c>
      <c r="BS1658">
        <f t="shared" si="51"/>
        <v>4.0000000000000036E-2</v>
      </c>
    </row>
    <row r="1659" spans="1:72">
      <c r="A1659" s="1">
        <v>44840</v>
      </c>
      <c r="B1659">
        <v>3.08</v>
      </c>
      <c r="C1659">
        <v>109</v>
      </c>
      <c r="D1659" s="3">
        <v>44840</v>
      </c>
      <c r="E1659">
        <v>3.25</v>
      </c>
      <c r="F1659" s="3">
        <v>44840</v>
      </c>
      <c r="G1659">
        <v>3</v>
      </c>
      <c r="H1659">
        <v>3.05</v>
      </c>
      <c r="I1659">
        <v>3.07</v>
      </c>
      <c r="J1659">
        <v>3.08</v>
      </c>
      <c r="K1659">
        <v>3.25</v>
      </c>
      <c r="L1659">
        <v>3.07</v>
      </c>
      <c r="M1659">
        <v>282</v>
      </c>
      <c r="P1659">
        <v>3.02</v>
      </c>
      <c r="Q1659">
        <v>3.06</v>
      </c>
      <c r="R1659">
        <v>3.08</v>
      </c>
      <c r="S1659">
        <v>3.2</v>
      </c>
      <c r="T1659">
        <v>3</v>
      </c>
      <c r="U1659">
        <v>375</v>
      </c>
      <c r="X1659">
        <v>2.93</v>
      </c>
      <c r="Y1659">
        <v>2.99</v>
      </c>
      <c r="Z1659">
        <v>3.05</v>
      </c>
      <c r="AA1659">
        <v>3.2</v>
      </c>
      <c r="AB1659">
        <v>3</v>
      </c>
      <c r="AC1659">
        <v>399</v>
      </c>
      <c r="AF1659">
        <v>2.93</v>
      </c>
      <c r="AG1659">
        <v>3</v>
      </c>
      <c r="AH1659">
        <v>3.05</v>
      </c>
      <c r="AI1659">
        <v>3.2</v>
      </c>
      <c r="AJ1659">
        <v>3.05</v>
      </c>
      <c r="AK1659">
        <v>985</v>
      </c>
      <c r="AN1659">
        <v>2.95</v>
      </c>
      <c r="AO1659">
        <v>3</v>
      </c>
      <c r="AP1659">
        <v>3.07</v>
      </c>
      <c r="AQ1659">
        <v>3.2</v>
      </c>
      <c r="AR1659" s="7">
        <v>3.15</v>
      </c>
      <c r="AS1659" s="8">
        <v>3.05</v>
      </c>
      <c r="AT1659">
        <v>2.2999999999999998</v>
      </c>
      <c r="AU1659" s="7">
        <v>3.125</v>
      </c>
      <c r="AV1659" s="7">
        <v>3.0640000000000001</v>
      </c>
      <c r="AW1659" s="19"/>
      <c r="AX1659" s="7">
        <v>40650000000</v>
      </c>
      <c r="AY1659" s="7">
        <v>45450000000</v>
      </c>
      <c r="AZ1659" s="4">
        <v>44840</v>
      </c>
      <c r="BA1659" s="2">
        <v>-0.4</v>
      </c>
      <c r="BB1659" s="2">
        <v>0.37</v>
      </c>
      <c r="BC1659" s="4">
        <v>44840</v>
      </c>
      <c r="BD1659" s="2">
        <v>2.16</v>
      </c>
      <c r="BR1659" s="75">
        <f t="shared" si="50"/>
        <v>-0.10000000000000009</v>
      </c>
      <c r="BS1659" s="75">
        <f t="shared" si="51"/>
        <v>4.9999999999999822E-2</v>
      </c>
      <c r="BT1659">
        <f>0.1*100</f>
        <v>10</v>
      </c>
    </row>
    <row r="1660" spans="1:72">
      <c r="A1660" s="1">
        <v>44841</v>
      </c>
      <c r="B1660">
        <v>3.08</v>
      </c>
      <c r="C1660">
        <v>113</v>
      </c>
      <c r="D1660" s="3">
        <v>44841</v>
      </c>
      <c r="E1660">
        <v>3.25</v>
      </c>
      <c r="F1660" s="3">
        <v>44841</v>
      </c>
      <c r="G1660">
        <v>3</v>
      </c>
      <c r="H1660">
        <v>3.05</v>
      </c>
      <c r="I1660">
        <v>3.07</v>
      </c>
      <c r="J1660">
        <v>3.08</v>
      </c>
      <c r="K1660">
        <v>3.23</v>
      </c>
      <c r="L1660">
        <v>3.07</v>
      </c>
      <c r="M1660">
        <v>282</v>
      </c>
      <c r="P1660">
        <v>3.02</v>
      </c>
      <c r="Q1660">
        <v>3.06</v>
      </c>
      <c r="R1660">
        <v>3.08</v>
      </c>
      <c r="S1660">
        <v>3.2</v>
      </c>
      <c r="T1660">
        <v>3</v>
      </c>
      <c r="U1660">
        <v>371</v>
      </c>
      <c r="X1660">
        <v>2.93</v>
      </c>
      <c r="Y1660">
        <v>3</v>
      </c>
      <c r="Z1660">
        <v>3.05</v>
      </c>
      <c r="AA1660">
        <v>3.2</v>
      </c>
      <c r="AB1660">
        <v>3</v>
      </c>
      <c r="AC1660">
        <v>394</v>
      </c>
      <c r="AF1660">
        <v>2.93</v>
      </c>
      <c r="AG1660">
        <v>3</v>
      </c>
      <c r="AH1660">
        <v>3.05</v>
      </c>
      <c r="AI1660">
        <v>3.2</v>
      </c>
      <c r="AJ1660">
        <v>3.05</v>
      </c>
      <c r="AK1660">
        <v>968</v>
      </c>
      <c r="AN1660">
        <v>2.95</v>
      </c>
      <c r="AO1660">
        <v>3</v>
      </c>
      <c r="AP1660">
        <v>3.06</v>
      </c>
      <c r="AQ1660">
        <v>3.2</v>
      </c>
      <c r="AR1660" s="7">
        <v>3.15</v>
      </c>
      <c r="AS1660" s="8">
        <v>3.05</v>
      </c>
      <c r="AT1660">
        <v>2.2999999999999998</v>
      </c>
      <c r="AU1660" s="7">
        <v>3.1110000000000002</v>
      </c>
      <c r="AV1660" s="7">
        <v>3.0630000000000002</v>
      </c>
      <c r="AW1660" s="19"/>
      <c r="AX1660" s="7">
        <v>41350000000</v>
      </c>
      <c r="AY1660" s="7">
        <v>60000000000</v>
      </c>
      <c r="AZ1660" s="4">
        <v>44841</v>
      </c>
      <c r="BA1660" s="2">
        <v>-0.41</v>
      </c>
      <c r="BB1660" s="2">
        <v>0.44</v>
      </c>
      <c r="BC1660" s="4">
        <v>44841</v>
      </c>
      <c r="BD1660" s="2">
        <v>2.17</v>
      </c>
      <c r="BR1660">
        <f t="shared" si="50"/>
        <v>-0.10000000000000009</v>
      </c>
      <c r="BS1660">
        <f t="shared" si="51"/>
        <v>4.9999999999999822E-2</v>
      </c>
    </row>
    <row r="1661" spans="1:72">
      <c r="A1661" s="1">
        <v>44845</v>
      </c>
      <c r="B1661">
        <v>3.08</v>
      </c>
      <c r="C1661">
        <v>104</v>
      </c>
      <c r="D1661" s="3">
        <v>44845</v>
      </c>
      <c r="E1661">
        <v>3.25</v>
      </c>
      <c r="F1661" s="3">
        <v>44845</v>
      </c>
      <c r="G1661">
        <v>3</v>
      </c>
      <c r="H1661">
        <v>3.05</v>
      </c>
      <c r="I1661">
        <v>3.07</v>
      </c>
      <c r="J1661">
        <v>3.08</v>
      </c>
      <c r="K1661">
        <v>3.23</v>
      </c>
      <c r="L1661">
        <v>3.07</v>
      </c>
      <c r="M1661">
        <v>282</v>
      </c>
      <c r="P1661">
        <v>3.02</v>
      </c>
      <c r="Q1661">
        <v>3.06</v>
      </c>
      <c r="R1661">
        <v>3.08</v>
      </c>
      <c r="S1661">
        <v>3.2</v>
      </c>
      <c r="T1661">
        <v>3</v>
      </c>
      <c r="U1661">
        <v>377</v>
      </c>
      <c r="X1661">
        <v>2.93</v>
      </c>
      <c r="Y1661">
        <v>3</v>
      </c>
      <c r="Z1661">
        <v>3.05</v>
      </c>
      <c r="AA1661">
        <v>3.2</v>
      </c>
      <c r="AB1661">
        <v>3</v>
      </c>
      <c r="AC1661">
        <v>407</v>
      </c>
      <c r="AF1661">
        <v>2.93</v>
      </c>
      <c r="AG1661">
        <v>3</v>
      </c>
      <c r="AH1661">
        <v>3.05</v>
      </c>
      <c r="AI1661">
        <v>3.2</v>
      </c>
      <c r="AJ1661">
        <v>3.05</v>
      </c>
      <c r="AK1661">
        <v>993</v>
      </c>
      <c r="AN1661">
        <v>2.95</v>
      </c>
      <c r="AO1661">
        <v>3</v>
      </c>
      <c r="AP1661">
        <v>3.07</v>
      </c>
      <c r="AQ1661">
        <v>3.2</v>
      </c>
      <c r="AR1661" s="7">
        <v>3.15</v>
      </c>
      <c r="AS1661" s="8">
        <v>3.05</v>
      </c>
      <c r="AT1661">
        <v>2.2999999999999998</v>
      </c>
      <c r="AU1661" s="7">
        <v>3.117</v>
      </c>
      <c r="AV1661" s="7">
        <v>3.0649999999999999</v>
      </c>
      <c r="AW1661" s="19"/>
      <c r="AX1661" s="7">
        <v>29900000000</v>
      </c>
      <c r="AY1661" s="7">
        <v>37750000000</v>
      </c>
      <c r="AZ1661" s="4">
        <v>44845</v>
      </c>
      <c r="BA1661" s="2">
        <v>-0.37</v>
      </c>
      <c r="BB1661" s="2">
        <v>0.26</v>
      </c>
      <c r="BC1661" s="4">
        <v>44845</v>
      </c>
      <c r="BD1661" s="2">
        <v>2.23</v>
      </c>
      <c r="BR1661">
        <f t="shared" si="50"/>
        <v>-0.10000000000000009</v>
      </c>
      <c r="BS1661">
        <f t="shared" si="51"/>
        <v>4.9999999999999822E-2</v>
      </c>
    </row>
    <row r="1662" spans="1:72">
      <c r="A1662" s="1">
        <v>44846</v>
      </c>
      <c r="B1662">
        <v>3.08</v>
      </c>
      <c r="C1662">
        <v>110</v>
      </c>
      <c r="D1662" s="3">
        <v>44846</v>
      </c>
      <c r="E1662">
        <v>3.25</v>
      </c>
      <c r="F1662" s="3">
        <v>44846</v>
      </c>
      <c r="G1662">
        <v>3</v>
      </c>
      <c r="H1662">
        <v>3.05</v>
      </c>
      <c r="I1662">
        <v>3.07</v>
      </c>
      <c r="J1662">
        <v>3.08</v>
      </c>
      <c r="K1662">
        <v>3.23</v>
      </c>
      <c r="L1662">
        <v>3.07</v>
      </c>
      <c r="M1662">
        <v>287</v>
      </c>
      <c r="P1662">
        <v>3.03</v>
      </c>
      <c r="Q1662">
        <v>3.06</v>
      </c>
      <c r="R1662">
        <v>3.08</v>
      </c>
      <c r="S1662">
        <v>3.2</v>
      </c>
      <c r="T1662">
        <v>3</v>
      </c>
      <c r="U1662">
        <v>371</v>
      </c>
      <c r="X1662">
        <v>2.92</v>
      </c>
      <c r="Y1662">
        <v>3</v>
      </c>
      <c r="Z1662">
        <v>3.03</v>
      </c>
      <c r="AA1662">
        <v>3.2</v>
      </c>
      <c r="AB1662">
        <v>3</v>
      </c>
      <c r="AC1662">
        <v>390</v>
      </c>
      <c r="AF1662">
        <v>2.92</v>
      </c>
      <c r="AG1662">
        <v>3</v>
      </c>
      <c r="AH1662">
        <v>3.05</v>
      </c>
      <c r="AI1662">
        <v>3.2</v>
      </c>
      <c r="AJ1662">
        <v>3.04</v>
      </c>
      <c r="AK1662">
        <v>972</v>
      </c>
      <c r="AN1662">
        <v>2.95</v>
      </c>
      <c r="AO1662">
        <v>3</v>
      </c>
      <c r="AP1662">
        <v>3.06</v>
      </c>
      <c r="AQ1662">
        <v>3.2</v>
      </c>
      <c r="AR1662" s="7">
        <v>3.15</v>
      </c>
      <c r="AS1662" s="8">
        <v>3.04</v>
      </c>
      <c r="AT1662">
        <v>2.2999999999999998</v>
      </c>
      <c r="AU1662" s="7">
        <v>3.1179999999999999</v>
      </c>
      <c r="AV1662" s="7">
        <v>3.0529999999999999</v>
      </c>
      <c r="AW1662" s="19"/>
      <c r="AX1662" s="7">
        <v>27600000000</v>
      </c>
      <c r="AY1662" s="7">
        <v>40850000000</v>
      </c>
      <c r="AZ1662" s="4">
        <v>44846</v>
      </c>
      <c r="BA1662" s="2">
        <v>-0.37</v>
      </c>
      <c r="BB1662" s="2">
        <v>0.21</v>
      </c>
      <c r="BC1662" s="4">
        <v>44846</v>
      </c>
      <c r="BD1662" s="2">
        <v>2.27</v>
      </c>
      <c r="BR1662">
        <f t="shared" si="50"/>
        <v>-0.10999999999999988</v>
      </c>
      <c r="BS1662">
        <f t="shared" si="51"/>
        <v>4.0000000000000036E-2</v>
      </c>
    </row>
    <row r="1663" spans="1:72">
      <c r="A1663" s="1">
        <v>44847</v>
      </c>
      <c r="B1663">
        <v>3.08</v>
      </c>
      <c r="C1663">
        <v>106</v>
      </c>
      <c r="D1663" s="3">
        <v>44847</v>
      </c>
      <c r="E1663">
        <v>3.25</v>
      </c>
      <c r="F1663" s="3">
        <v>44847</v>
      </c>
      <c r="G1663">
        <v>3</v>
      </c>
      <c r="H1663">
        <v>3.05</v>
      </c>
      <c r="I1663">
        <v>3.07</v>
      </c>
      <c r="J1663">
        <v>3.08</v>
      </c>
      <c r="K1663">
        <v>3.24</v>
      </c>
      <c r="L1663">
        <v>3.07</v>
      </c>
      <c r="M1663">
        <v>285</v>
      </c>
      <c r="P1663">
        <v>3</v>
      </c>
      <c r="Q1663">
        <v>3.06</v>
      </c>
      <c r="R1663">
        <v>3.08</v>
      </c>
      <c r="S1663">
        <v>3.2</v>
      </c>
      <c r="T1663">
        <v>3</v>
      </c>
      <c r="U1663">
        <v>378</v>
      </c>
      <c r="X1663">
        <v>2.9</v>
      </c>
      <c r="Y1663">
        <v>3</v>
      </c>
      <c r="Z1663">
        <v>3.05</v>
      </c>
      <c r="AA1663">
        <v>3.2</v>
      </c>
      <c r="AB1663">
        <v>3</v>
      </c>
      <c r="AC1663">
        <v>398</v>
      </c>
      <c r="AF1663">
        <v>2.9</v>
      </c>
      <c r="AG1663">
        <v>3</v>
      </c>
      <c r="AH1663">
        <v>3.05</v>
      </c>
      <c r="AI1663">
        <v>3.2</v>
      </c>
      <c r="AJ1663">
        <v>3.04</v>
      </c>
      <c r="AK1663">
        <v>1000</v>
      </c>
      <c r="AN1663">
        <v>2.95</v>
      </c>
      <c r="AO1663">
        <v>3</v>
      </c>
      <c r="AP1663">
        <v>3.06</v>
      </c>
      <c r="AQ1663">
        <v>3.2</v>
      </c>
      <c r="AR1663" s="7">
        <v>3.15</v>
      </c>
      <c r="AS1663" s="8">
        <v>3.04</v>
      </c>
      <c r="AT1663">
        <v>2.2999999999999998</v>
      </c>
      <c r="AU1663" s="7">
        <v>3.097</v>
      </c>
      <c r="AV1663" s="7">
        <v>3.056</v>
      </c>
      <c r="AW1663" s="19"/>
      <c r="AX1663" s="7">
        <v>27500000000</v>
      </c>
      <c r="AY1663" s="7">
        <v>32960000000</v>
      </c>
      <c r="AZ1663" s="4">
        <v>44847</v>
      </c>
      <c r="BA1663" s="2">
        <v>-0.5</v>
      </c>
      <c r="BB1663" s="2">
        <v>0.18</v>
      </c>
      <c r="BC1663" s="4">
        <v>44847</v>
      </c>
      <c r="BD1663" s="2">
        <v>2.2799999999999998</v>
      </c>
      <c r="BR1663">
        <f t="shared" si="50"/>
        <v>-0.10999999999999988</v>
      </c>
      <c r="BS1663">
        <f t="shared" si="51"/>
        <v>4.0000000000000036E-2</v>
      </c>
    </row>
    <row r="1664" spans="1:72">
      <c r="A1664" s="1">
        <v>44848</v>
      </c>
      <c r="B1664">
        <v>3.08</v>
      </c>
      <c r="C1664">
        <v>110</v>
      </c>
      <c r="D1664" s="3">
        <v>44848</v>
      </c>
      <c r="E1664">
        <v>3.25</v>
      </c>
      <c r="F1664" s="3">
        <v>44848</v>
      </c>
      <c r="G1664">
        <v>3</v>
      </c>
      <c r="H1664">
        <v>3.05</v>
      </c>
      <c r="I1664">
        <v>3.07</v>
      </c>
      <c r="J1664">
        <v>3.08</v>
      </c>
      <c r="K1664">
        <v>3.23</v>
      </c>
      <c r="L1664">
        <v>3.07</v>
      </c>
      <c r="M1664">
        <v>287</v>
      </c>
      <c r="P1664">
        <v>3.02</v>
      </c>
      <c r="Q1664">
        <v>3.06</v>
      </c>
      <c r="R1664">
        <v>3.08</v>
      </c>
      <c r="S1664">
        <v>3.17</v>
      </c>
      <c r="T1664">
        <v>3</v>
      </c>
      <c r="U1664">
        <v>370</v>
      </c>
      <c r="X1664">
        <v>2.93</v>
      </c>
      <c r="Y1664">
        <v>3</v>
      </c>
      <c r="Z1664">
        <v>3.05</v>
      </c>
      <c r="AA1664">
        <v>3.2</v>
      </c>
      <c r="AB1664">
        <v>3</v>
      </c>
      <c r="AC1664">
        <v>387</v>
      </c>
      <c r="AF1664">
        <v>2.93</v>
      </c>
      <c r="AG1664">
        <v>3</v>
      </c>
      <c r="AH1664">
        <v>3.05</v>
      </c>
      <c r="AI1664">
        <v>3.2</v>
      </c>
      <c r="AJ1664">
        <v>3.04</v>
      </c>
      <c r="AK1664">
        <v>958</v>
      </c>
      <c r="AN1664">
        <v>2.95</v>
      </c>
      <c r="AO1664">
        <v>3</v>
      </c>
      <c r="AP1664">
        <v>3.05</v>
      </c>
      <c r="AQ1664">
        <v>3.2</v>
      </c>
      <c r="AR1664" s="7">
        <v>3.15</v>
      </c>
      <c r="AS1664" s="8">
        <v>3.04</v>
      </c>
      <c r="AT1664">
        <v>2.2999999999999998</v>
      </c>
      <c r="AU1664" s="7">
        <v>3.1</v>
      </c>
      <c r="AV1664" s="7">
        <v>3.052</v>
      </c>
      <c r="AW1664" s="19"/>
      <c r="AX1664" s="7">
        <v>22200000000</v>
      </c>
      <c r="AY1664" s="7">
        <v>32740000000</v>
      </c>
      <c r="AZ1664" s="4">
        <v>44848</v>
      </c>
      <c r="BA1664" s="2">
        <v>-0.48</v>
      </c>
      <c r="BB1664" s="2">
        <v>0.19</v>
      </c>
      <c r="BC1664" s="4">
        <v>44848</v>
      </c>
      <c r="BD1664" s="2">
        <v>2.2799999999999998</v>
      </c>
      <c r="BR1664">
        <f t="shared" si="50"/>
        <v>-0.10999999999999988</v>
      </c>
      <c r="BS1664">
        <f t="shared" si="51"/>
        <v>4.0000000000000036E-2</v>
      </c>
    </row>
    <row r="1665" spans="1:71">
      <c r="A1665" s="1">
        <v>44851</v>
      </c>
      <c r="B1665">
        <v>3.08</v>
      </c>
      <c r="C1665">
        <v>103</v>
      </c>
      <c r="D1665" s="3">
        <v>44851</v>
      </c>
      <c r="E1665">
        <v>3.25</v>
      </c>
      <c r="F1665" s="3">
        <v>44851</v>
      </c>
      <c r="G1665">
        <v>3</v>
      </c>
      <c r="H1665">
        <v>3.05</v>
      </c>
      <c r="I1665">
        <v>3.07</v>
      </c>
      <c r="J1665">
        <v>3.08</v>
      </c>
      <c r="K1665">
        <v>3.23</v>
      </c>
      <c r="L1665">
        <v>3.07</v>
      </c>
      <c r="M1665">
        <v>275</v>
      </c>
      <c r="P1665">
        <v>3.02</v>
      </c>
      <c r="Q1665">
        <v>3.06</v>
      </c>
      <c r="R1665">
        <v>3.08</v>
      </c>
      <c r="S1665">
        <v>3.2</v>
      </c>
      <c r="T1665">
        <v>3</v>
      </c>
      <c r="U1665">
        <v>373</v>
      </c>
      <c r="X1665">
        <v>2.85</v>
      </c>
      <c r="Y1665">
        <v>3</v>
      </c>
      <c r="Z1665">
        <v>3.05</v>
      </c>
      <c r="AA1665">
        <v>3.2</v>
      </c>
      <c r="AB1665">
        <v>3</v>
      </c>
      <c r="AC1665">
        <v>389</v>
      </c>
      <c r="AF1665">
        <v>2.85</v>
      </c>
      <c r="AG1665">
        <v>3</v>
      </c>
      <c r="AH1665">
        <v>3.05</v>
      </c>
      <c r="AI1665">
        <v>3.2</v>
      </c>
      <c r="AJ1665">
        <v>3.05</v>
      </c>
      <c r="AK1665">
        <v>979</v>
      </c>
      <c r="AN1665">
        <v>2.95</v>
      </c>
      <c r="AO1665">
        <v>3</v>
      </c>
      <c r="AP1665">
        <v>3.06</v>
      </c>
      <c r="AQ1665">
        <v>3.2</v>
      </c>
      <c r="AR1665" s="7">
        <v>3.15</v>
      </c>
      <c r="AS1665" s="8">
        <v>3.05</v>
      </c>
      <c r="AT1665">
        <v>2.2999999999999998</v>
      </c>
      <c r="AU1665" s="7">
        <v>3.0979999999999999</v>
      </c>
      <c r="AV1665" s="7">
        <v>3.06</v>
      </c>
      <c r="AW1665" s="19"/>
      <c r="AX1665" s="7">
        <v>25400000000</v>
      </c>
      <c r="AY1665" s="7">
        <v>25540000000</v>
      </c>
      <c r="AZ1665" s="4">
        <v>44851</v>
      </c>
      <c r="BA1665" s="2">
        <v>-0.43</v>
      </c>
      <c r="BB1665" s="2">
        <v>0.05</v>
      </c>
      <c r="BC1665" s="4">
        <v>44851</v>
      </c>
      <c r="BD1665" s="2">
        <v>2.2799999999999998</v>
      </c>
      <c r="BR1665">
        <f t="shared" si="50"/>
        <v>-0.10000000000000009</v>
      </c>
      <c r="BS1665">
        <f t="shared" si="51"/>
        <v>4.9999999999999822E-2</v>
      </c>
    </row>
    <row r="1666" spans="1:71">
      <c r="A1666" s="1">
        <v>44852</v>
      </c>
      <c r="B1666">
        <v>3.08</v>
      </c>
      <c r="C1666">
        <v>103</v>
      </c>
      <c r="D1666" s="3">
        <v>44852</v>
      </c>
      <c r="E1666">
        <v>3.25</v>
      </c>
      <c r="F1666" s="3">
        <v>44852</v>
      </c>
      <c r="G1666">
        <v>3</v>
      </c>
      <c r="H1666">
        <v>3.05</v>
      </c>
      <c r="I1666">
        <v>3.07</v>
      </c>
      <c r="J1666">
        <v>3.08</v>
      </c>
      <c r="K1666">
        <v>3.23</v>
      </c>
      <c r="L1666">
        <v>3.07</v>
      </c>
      <c r="M1666">
        <v>276</v>
      </c>
      <c r="P1666">
        <v>3.02</v>
      </c>
      <c r="Q1666">
        <v>3.06</v>
      </c>
      <c r="R1666">
        <v>3.08</v>
      </c>
      <c r="S1666">
        <v>3.2</v>
      </c>
      <c r="T1666">
        <v>3</v>
      </c>
      <c r="U1666">
        <v>375</v>
      </c>
      <c r="X1666">
        <v>2.93</v>
      </c>
      <c r="Y1666">
        <v>3</v>
      </c>
      <c r="Z1666">
        <v>3.05</v>
      </c>
      <c r="AA1666">
        <v>3.2</v>
      </c>
      <c r="AB1666">
        <v>3</v>
      </c>
      <c r="AC1666">
        <v>388</v>
      </c>
      <c r="AF1666">
        <v>2.93</v>
      </c>
      <c r="AG1666">
        <v>3</v>
      </c>
      <c r="AH1666">
        <v>3.05</v>
      </c>
      <c r="AI1666">
        <v>3.2</v>
      </c>
      <c r="AJ1666">
        <v>3.04</v>
      </c>
      <c r="AK1666">
        <v>967</v>
      </c>
      <c r="AN1666">
        <v>2.95</v>
      </c>
      <c r="AO1666">
        <v>3</v>
      </c>
      <c r="AP1666">
        <v>3.06</v>
      </c>
      <c r="AQ1666">
        <v>3.2</v>
      </c>
      <c r="AR1666" s="7">
        <v>3.15</v>
      </c>
      <c r="AS1666" s="8">
        <v>3.04</v>
      </c>
      <c r="AT1666">
        <v>2.2999999999999998</v>
      </c>
      <c r="AU1666" s="7">
        <v>3.0870000000000002</v>
      </c>
      <c r="AV1666" s="7">
        <v>3.0470000000000002</v>
      </c>
      <c r="AW1666" s="19"/>
      <c r="AX1666" s="7">
        <v>25900000000</v>
      </c>
      <c r="AY1666" s="7">
        <v>19290000000</v>
      </c>
      <c r="AZ1666" s="4">
        <v>44852</v>
      </c>
      <c r="BA1666" s="2">
        <v>-0.42</v>
      </c>
      <c r="BB1666" s="2">
        <v>-0.03</v>
      </c>
      <c r="BC1666" s="4">
        <v>44852</v>
      </c>
      <c r="BD1666" s="2">
        <v>2.2799999999999998</v>
      </c>
      <c r="BR1666">
        <f t="shared" si="50"/>
        <v>-0.10999999999999988</v>
      </c>
      <c r="BS1666">
        <f t="shared" si="51"/>
        <v>4.0000000000000036E-2</v>
      </c>
    </row>
    <row r="1667" spans="1:71">
      <c r="A1667" s="1">
        <v>44853</v>
      </c>
      <c r="B1667">
        <v>3.08</v>
      </c>
      <c r="C1667">
        <v>104</v>
      </c>
      <c r="D1667" s="3">
        <v>44853</v>
      </c>
      <c r="E1667">
        <v>3.25</v>
      </c>
      <c r="F1667" s="3">
        <v>44853</v>
      </c>
      <c r="G1667">
        <v>3</v>
      </c>
      <c r="H1667">
        <v>3.05</v>
      </c>
      <c r="I1667">
        <v>3.07</v>
      </c>
      <c r="J1667">
        <v>3.08</v>
      </c>
      <c r="K1667">
        <v>3.25</v>
      </c>
      <c r="L1667">
        <v>3.07</v>
      </c>
      <c r="M1667">
        <v>272</v>
      </c>
      <c r="P1667">
        <v>3.02</v>
      </c>
      <c r="Q1667">
        <v>3.06</v>
      </c>
      <c r="R1667">
        <v>3.08</v>
      </c>
      <c r="S1667">
        <v>3.2</v>
      </c>
      <c r="T1667">
        <v>3</v>
      </c>
      <c r="U1667">
        <v>375</v>
      </c>
      <c r="X1667">
        <v>2.93</v>
      </c>
      <c r="Y1667">
        <v>2.99</v>
      </c>
      <c r="Z1667">
        <v>3.03</v>
      </c>
      <c r="AA1667">
        <v>3.2</v>
      </c>
      <c r="AB1667">
        <v>3</v>
      </c>
      <c r="AC1667">
        <v>385</v>
      </c>
      <c r="AF1667">
        <v>2.93</v>
      </c>
      <c r="AG1667">
        <v>2.99</v>
      </c>
      <c r="AH1667">
        <v>3.05</v>
      </c>
      <c r="AI1667">
        <v>3.2</v>
      </c>
      <c r="AJ1667">
        <v>3.04</v>
      </c>
      <c r="AK1667">
        <v>919</v>
      </c>
      <c r="AN1667">
        <v>2.94</v>
      </c>
      <c r="AO1667">
        <v>3</v>
      </c>
      <c r="AP1667">
        <v>3.05</v>
      </c>
      <c r="AQ1667">
        <v>3.2</v>
      </c>
      <c r="AR1667" s="7">
        <v>3.15</v>
      </c>
      <c r="AS1667" s="8">
        <v>3.04</v>
      </c>
      <c r="AT1667">
        <v>2.2999999999999998</v>
      </c>
      <c r="AU1667" s="7">
        <v>3.0819999999999999</v>
      </c>
      <c r="AV1667" s="7">
        <v>3.0459999999999998</v>
      </c>
      <c r="AW1667" s="19"/>
      <c r="AX1667" s="7">
        <v>17300000000</v>
      </c>
      <c r="AY1667" s="7">
        <v>25490000000</v>
      </c>
      <c r="AZ1667" s="4">
        <v>44853</v>
      </c>
      <c r="BA1667" s="2">
        <v>-0.41</v>
      </c>
      <c r="BB1667" s="2">
        <v>7.0000000000000007E-2</v>
      </c>
      <c r="BC1667" s="4">
        <v>44853</v>
      </c>
      <c r="BD1667" s="2">
        <v>2.25</v>
      </c>
      <c r="BR1667">
        <f t="shared" ref="BR1667:BR1730" si="52">AS1667-AR1667</f>
        <v>-0.10999999999999988</v>
      </c>
      <c r="BS1667">
        <f t="shared" ref="BS1667:BS1730" si="53">AS1667-T1667</f>
        <v>4.0000000000000036E-2</v>
      </c>
    </row>
    <row r="1668" spans="1:71">
      <c r="A1668" s="1">
        <v>44854</v>
      </c>
      <c r="B1668">
        <v>3.08</v>
      </c>
      <c r="C1668">
        <v>92</v>
      </c>
      <c r="D1668" s="3">
        <v>44854</v>
      </c>
      <c r="E1668">
        <v>3.25</v>
      </c>
      <c r="F1668" s="3">
        <v>44854</v>
      </c>
      <c r="G1668">
        <v>3</v>
      </c>
      <c r="H1668">
        <v>3.05</v>
      </c>
      <c r="I1668">
        <v>3.07</v>
      </c>
      <c r="J1668">
        <v>3.09</v>
      </c>
      <c r="K1668">
        <v>3.25</v>
      </c>
      <c r="L1668">
        <v>3.07</v>
      </c>
      <c r="M1668">
        <v>267</v>
      </c>
      <c r="P1668">
        <v>3.03</v>
      </c>
      <c r="Q1668">
        <v>3.06</v>
      </c>
      <c r="R1668">
        <v>3.08</v>
      </c>
      <c r="S1668">
        <v>3.23</v>
      </c>
      <c r="T1668">
        <v>3</v>
      </c>
      <c r="U1668">
        <v>380</v>
      </c>
      <c r="X1668">
        <v>1.5</v>
      </c>
      <c r="Y1668">
        <v>2.99</v>
      </c>
      <c r="Z1668">
        <v>3.03</v>
      </c>
      <c r="AA1668">
        <v>3.2</v>
      </c>
      <c r="AB1668">
        <v>3</v>
      </c>
      <c r="AC1668">
        <v>393</v>
      </c>
      <c r="AF1668">
        <v>1.5</v>
      </c>
      <c r="AG1668">
        <v>2.99</v>
      </c>
      <c r="AH1668">
        <v>3.04</v>
      </c>
      <c r="AI1668">
        <v>3.2</v>
      </c>
      <c r="AJ1668">
        <v>3.03</v>
      </c>
      <c r="AK1668">
        <v>963</v>
      </c>
      <c r="AN1668">
        <v>2.93</v>
      </c>
      <c r="AO1668">
        <v>3</v>
      </c>
      <c r="AP1668">
        <v>3.05</v>
      </c>
      <c r="AQ1668">
        <v>3.2</v>
      </c>
      <c r="AR1668" s="7">
        <v>3.15</v>
      </c>
      <c r="AS1668" s="8">
        <v>3.03</v>
      </c>
      <c r="AT1668">
        <v>2.2999999999999998</v>
      </c>
      <c r="AU1668" s="7">
        <v>3.0680000000000001</v>
      </c>
      <c r="AV1668" s="7">
        <v>3.0379999999999998</v>
      </c>
      <c r="AW1668" s="19"/>
      <c r="AX1668" s="7">
        <v>21850000000</v>
      </c>
      <c r="AY1668" s="7">
        <v>29650000000</v>
      </c>
      <c r="AZ1668" s="4">
        <v>44854</v>
      </c>
      <c r="BA1668" s="2">
        <v>-0.38</v>
      </c>
      <c r="BB1668" s="2">
        <v>0.15</v>
      </c>
      <c r="BC1668" s="4">
        <v>44854</v>
      </c>
      <c r="BD1668" s="2">
        <v>2.2400000000000002</v>
      </c>
      <c r="BR1668">
        <f t="shared" si="52"/>
        <v>-0.12000000000000011</v>
      </c>
      <c r="BS1668">
        <f t="shared" si="53"/>
        <v>2.9999999999999805E-2</v>
      </c>
    </row>
    <row r="1669" spans="1:71">
      <c r="A1669" s="1">
        <v>44855</v>
      </c>
      <c r="B1669">
        <v>3.08</v>
      </c>
      <c r="C1669">
        <v>99</v>
      </c>
      <c r="D1669" s="3">
        <v>44855</v>
      </c>
      <c r="E1669">
        <v>3.25</v>
      </c>
      <c r="F1669" s="3">
        <v>44855</v>
      </c>
      <c r="G1669">
        <v>3</v>
      </c>
      <c r="H1669">
        <v>3.05</v>
      </c>
      <c r="I1669">
        <v>3.07</v>
      </c>
      <c r="J1669">
        <v>3.09</v>
      </c>
      <c r="K1669">
        <v>3.25</v>
      </c>
      <c r="L1669">
        <v>3.07</v>
      </c>
      <c r="M1669">
        <v>265</v>
      </c>
      <c r="P1669">
        <v>3.03</v>
      </c>
      <c r="Q1669">
        <v>3.06</v>
      </c>
      <c r="R1669">
        <v>3.08</v>
      </c>
      <c r="S1669">
        <v>3.23</v>
      </c>
      <c r="T1669">
        <v>3</v>
      </c>
      <c r="U1669">
        <v>372</v>
      </c>
      <c r="X1669">
        <v>2.92</v>
      </c>
      <c r="Y1669">
        <v>2.98</v>
      </c>
      <c r="Z1669">
        <v>3.01</v>
      </c>
      <c r="AA1669">
        <v>3.2</v>
      </c>
      <c r="AB1669">
        <v>3</v>
      </c>
      <c r="AC1669">
        <v>387</v>
      </c>
      <c r="AF1669">
        <v>2.92</v>
      </c>
      <c r="AG1669">
        <v>2.98</v>
      </c>
      <c r="AH1669">
        <v>3.03</v>
      </c>
      <c r="AI1669">
        <v>3.2</v>
      </c>
      <c r="AJ1669">
        <v>3.02</v>
      </c>
      <c r="AK1669">
        <v>955</v>
      </c>
      <c r="AN1669">
        <v>2.93</v>
      </c>
      <c r="AO1669">
        <v>2.99</v>
      </c>
      <c r="AP1669">
        <v>3.04</v>
      </c>
      <c r="AQ1669">
        <v>3.2</v>
      </c>
      <c r="AR1669" s="7">
        <v>3.15</v>
      </c>
      <c r="AS1669" s="8">
        <v>3.02</v>
      </c>
      <c r="AT1669">
        <v>2.2999999999999998</v>
      </c>
      <c r="AU1669" s="7">
        <v>3.0739999999999998</v>
      </c>
      <c r="AV1669" s="7">
        <v>3.024</v>
      </c>
      <c r="AW1669" s="19"/>
      <c r="AX1669" s="7">
        <v>43800000000</v>
      </c>
      <c r="AY1669" s="7">
        <v>23810000000</v>
      </c>
      <c r="AZ1669" s="4">
        <v>44855</v>
      </c>
      <c r="BA1669" s="2">
        <v>-0.28000000000000003</v>
      </c>
      <c r="BB1669" s="2">
        <v>0.12</v>
      </c>
      <c r="BC1669" s="4">
        <v>44855</v>
      </c>
      <c r="BD1669" s="2">
        <v>2.36</v>
      </c>
      <c r="BR1669">
        <f t="shared" si="52"/>
        <v>-0.12999999999999989</v>
      </c>
      <c r="BS1669">
        <f t="shared" si="53"/>
        <v>2.0000000000000018E-2</v>
      </c>
    </row>
    <row r="1670" spans="1:71">
      <c r="A1670" s="1">
        <v>44858</v>
      </c>
      <c r="B1670">
        <v>3.08</v>
      </c>
      <c r="C1670">
        <v>99</v>
      </c>
      <c r="D1670" s="3">
        <v>44858</v>
      </c>
      <c r="E1670">
        <v>3.25</v>
      </c>
      <c r="F1670" s="3">
        <v>44858</v>
      </c>
      <c r="G1670">
        <v>3</v>
      </c>
      <c r="H1670">
        <v>3.05</v>
      </c>
      <c r="I1670">
        <v>3.07</v>
      </c>
      <c r="J1670">
        <v>3.09</v>
      </c>
      <c r="K1670">
        <v>3.25</v>
      </c>
      <c r="L1670">
        <v>3.07</v>
      </c>
      <c r="M1670">
        <v>276</v>
      </c>
      <c r="P1670">
        <v>3.02</v>
      </c>
      <c r="Q1670">
        <v>3.06</v>
      </c>
      <c r="R1670">
        <v>3.08</v>
      </c>
      <c r="S1670">
        <v>3.23</v>
      </c>
      <c r="T1670">
        <v>3</v>
      </c>
      <c r="U1670">
        <v>376</v>
      </c>
      <c r="X1670">
        <v>2.91</v>
      </c>
      <c r="Y1670">
        <v>2.98</v>
      </c>
      <c r="Z1670">
        <v>3.01</v>
      </c>
      <c r="AA1670">
        <v>3.2</v>
      </c>
      <c r="AB1670">
        <v>3</v>
      </c>
      <c r="AC1670">
        <v>388</v>
      </c>
      <c r="AF1670">
        <v>2.91</v>
      </c>
      <c r="AG1670">
        <v>2.98</v>
      </c>
      <c r="AH1670">
        <v>3.03</v>
      </c>
      <c r="AI1670">
        <v>3.2</v>
      </c>
      <c r="AJ1670">
        <v>3.01</v>
      </c>
      <c r="AK1670">
        <v>962</v>
      </c>
      <c r="AN1670">
        <v>2.93</v>
      </c>
      <c r="AO1670">
        <v>2.99</v>
      </c>
      <c r="AP1670">
        <v>3.04</v>
      </c>
      <c r="AQ1670">
        <v>3.2</v>
      </c>
      <c r="AR1670" s="7">
        <v>3.15</v>
      </c>
      <c r="AS1670" s="8">
        <v>3.01</v>
      </c>
      <c r="AT1670">
        <v>2.2999999999999998</v>
      </c>
      <c r="AU1670" s="7">
        <v>3.08</v>
      </c>
      <c r="AV1670" s="7">
        <v>3.036</v>
      </c>
      <c r="AW1670" s="19"/>
      <c r="AX1670" s="7">
        <v>44500000000</v>
      </c>
      <c r="AY1670" s="7">
        <v>30240000000</v>
      </c>
      <c r="AZ1670" s="4">
        <v>44858</v>
      </c>
      <c r="BA1670" s="2">
        <v>-0.25</v>
      </c>
      <c r="BB1670" s="2">
        <v>0.09</v>
      </c>
      <c r="BC1670" s="4">
        <v>44858</v>
      </c>
      <c r="BD1670" s="2">
        <v>2.34</v>
      </c>
      <c r="BR1670">
        <f t="shared" si="52"/>
        <v>-0.14000000000000012</v>
      </c>
      <c r="BS1670">
        <f t="shared" si="53"/>
        <v>9.9999999999997868E-3</v>
      </c>
    </row>
    <row r="1671" spans="1:71">
      <c r="A1671" s="1">
        <v>44859</v>
      </c>
      <c r="B1671">
        <v>3.08</v>
      </c>
      <c r="C1671">
        <v>103</v>
      </c>
      <c r="D1671" s="3">
        <v>44859</v>
      </c>
      <c r="E1671">
        <v>3.25</v>
      </c>
      <c r="F1671" s="3">
        <v>44859</v>
      </c>
      <c r="G1671">
        <v>3</v>
      </c>
      <c r="H1671">
        <v>3.05</v>
      </c>
      <c r="I1671">
        <v>3.07</v>
      </c>
      <c r="J1671">
        <v>3.09</v>
      </c>
      <c r="K1671">
        <v>3.29</v>
      </c>
      <c r="L1671">
        <v>3.07</v>
      </c>
      <c r="M1671">
        <v>283</v>
      </c>
      <c r="P1671">
        <v>3.02</v>
      </c>
      <c r="Q1671">
        <v>3.06</v>
      </c>
      <c r="R1671">
        <v>3.08</v>
      </c>
      <c r="S1671">
        <v>3.25</v>
      </c>
      <c r="T1671">
        <v>3</v>
      </c>
      <c r="U1671">
        <v>379</v>
      </c>
      <c r="X1671">
        <v>2.91</v>
      </c>
      <c r="Y1671">
        <v>2.98</v>
      </c>
      <c r="Z1671">
        <v>3.02</v>
      </c>
      <c r="AA1671">
        <v>3.2</v>
      </c>
      <c r="AB1671">
        <v>3</v>
      </c>
      <c r="AC1671">
        <v>395</v>
      </c>
      <c r="AF1671">
        <v>2.91</v>
      </c>
      <c r="AG1671">
        <v>2.98</v>
      </c>
      <c r="AH1671">
        <v>3.04</v>
      </c>
      <c r="AI1671">
        <v>3.2</v>
      </c>
      <c r="AJ1671">
        <v>3.02</v>
      </c>
      <c r="AK1671">
        <v>961</v>
      </c>
      <c r="AN1671">
        <v>2.93</v>
      </c>
      <c r="AO1671">
        <v>3</v>
      </c>
      <c r="AP1671">
        <v>3.05</v>
      </c>
      <c r="AQ1671">
        <v>3.2</v>
      </c>
      <c r="AR1671" s="7">
        <v>3.15</v>
      </c>
      <c r="AS1671" s="8">
        <v>3.02</v>
      </c>
      <c r="AT1671">
        <v>2.2999999999999998</v>
      </c>
      <c r="AU1671" s="7">
        <v>3.0950000000000002</v>
      </c>
      <c r="AV1671" s="7">
        <v>3.0409999999999999</v>
      </c>
      <c r="AW1671" s="19"/>
      <c r="AX1671" s="7">
        <v>36400000000</v>
      </c>
      <c r="AY1671" s="7">
        <v>42380000000</v>
      </c>
      <c r="AZ1671" s="4">
        <v>44859</v>
      </c>
      <c r="BA1671" s="2">
        <v>-0.32</v>
      </c>
      <c r="BB1671" s="2">
        <v>-0.04</v>
      </c>
      <c r="BC1671" s="4">
        <v>44859</v>
      </c>
      <c r="BD1671" s="2">
        <v>2.37</v>
      </c>
      <c r="BR1671">
        <f t="shared" si="52"/>
        <v>-0.12999999999999989</v>
      </c>
      <c r="BS1671">
        <f t="shared" si="53"/>
        <v>2.0000000000000018E-2</v>
      </c>
    </row>
    <row r="1672" spans="1:71">
      <c r="A1672" s="1">
        <v>44860</v>
      </c>
      <c r="B1672">
        <v>3.08</v>
      </c>
      <c r="C1672">
        <v>99</v>
      </c>
      <c r="D1672" s="3">
        <v>44860</v>
      </c>
      <c r="E1672">
        <v>3.25</v>
      </c>
      <c r="F1672" s="3">
        <v>44860</v>
      </c>
      <c r="G1672">
        <v>3</v>
      </c>
      <c r="H1672">
        <v>3.05</v>
      </c>
      <c r="I1672">
        <v>3.07</v>
      </c>
      <c r="J1672">
        <v>3.09</v>
      </c>
      <c r="K1672">
        <v>3.3</v>
      </c>
      <c r="L1672">
        <v>3.07</v>
      </c>
      <c r="M1672">
        <v>282</v>
      </c>
      <c r="P1672">
        <v>3.02</v>
      </c>
      <c r="Q1672">
        <v>3.06</v>
      </c>
      <c r="R1672">
        <v>3.08</v>
      </c>
      <c r="S1672">
        <v>3.25</v>
      </c>
      <c r="T1672">
        <v>3</v>
      </c>
      <c r="U1672">
        <v>381</v>
      </c>
      <c r="X1672">
        <v>2.91</v>
      </c>
      <c r="Y1672">
        <v>2.98</v>
      </c>
      <c r="Z1672">
        <v>3.01</v>
      </c>
      <c r="AA1672">
        <v>3.2</v>
      </c>
      <c r="AB1672">
        <v>3</v>
      </c>
      <c r="AC1672">
        <v>402</v>
      </c>
      <c r="AF1672">
        <v>2.92</v>
      </c>
      <c r="AG1672">
        <v>2.98</v>
      </c>
      <c r="AH1672">
        <v>3.04</v>
      </c>
      <c r="AI1672">
        <v>3.2</v>
      </c>
      <c r="AJ1672">
        <v>3.03</v>
      </c>
      <c r="AK1672">
        <v>972</v>
      </c>
      <c r="AN1672">
        <v>2.95</v>
      </c>
      <c r="AO1672">
        <v>3</v>
      </c>
      <c r="AP1672">
        <v>3.05</v>
      </c>
      <c r="AQ1672">
        <v>3.2</v>
      </c>
      <c r="AR1672" s="7">
        <v>3.15</v>
      </c>
      <c r="AS1672" s="8">
        <v>3.03</v>
      </c>
      <c r="AT1672">
        <v>2.2999999999999998</v>
      </c>
      <c r="AU1672" s="7">
        <v>3.0990000000000002</v>
      </c>
      <c r="AV1672" s="7">
        <v>3.0470000000000002</v>
      </c>
      <c r="AW1672" s="19"/>
      <c r="AX1672" s="7">
        <v>30900000000</v>
      </c>
      <c r="AY1672" s="7">
        <v>35940000000</v>
      </c>
      <c r="AZ1672" s="4">
        <v>44860</v>
      </c>
      <c r="BA1672" s="2">
        <v>-0.35</v>
      </c>
      <c r="BB1672" s="2">
        <v>-7.0000000000000007E-2</v>
      </c>
      <c r="BC1672" s="4">
        <v>44860</v>
      </c>
      <c r="BD1672" s="2">
        <v>2.33</v>
      </c>
      <c r="BR1672">
        <f t="shared" si="52"/>
        <v>-0.12000000000000011</v>
      </c>
      <c r="BS1672">
        <f t="shared" si="53"/>
        <v>2.9999999999999805E-2</v>
      </c>
    </row>
    <row r="1673" spans="1:71">
      <c r="A1673" s="1">
        <v>44861</v>
      </c>
      <c r="B1673">
        <v>3.08</v>
      </c>
      <c r="C1673">
        <v>103</v>
      </c>
      <c r="D1673" s="3">
        <v>44861</v>
      </c>
      <c r="E1673">
        <v>3.25</v>
      </c>
      <c r="F1673" s="3">
        <v>44861</v>
      </c>
      <c r="G1673">
        <v>3</v>
      </c>
      <c r="H1673">
        <v>3.05</v>
      </c>
      <c r="I1673">
        <v>3.07</v>
      </c>
      <c r="J1673">
        <v>3.09</v>
      </c>
      <c r="K1673">
        <v>3.3</v>
      </c>
      <c r="L1673">
        <v>3.07</v>
      </c>
      <c r="M1673">
        <v>286</v>
      </c>
      <c r="P1673">
        <v>3.02</v>
      </c>
      <c r="Q1673">
        <v>3.06</v>
      </c>
      <c r="R1673">
        <v>3.08</v>
      </c>
      <c r="S1673">
        <v>3.25</v>
      </c>
      <c r="T1673">
        <v>3</v>
      </c>
      <c r="U1673">
        <v>387</v>
      </c>
      <c r="X1673">
        <v>2.92</v>
      </c>
      <c r="Y1673">
        <v>2.98</v>
      </c>
      <c r="Z1673">
        <v>3.04</v>
      </c>
      <c r="AA1673">
        <v>3.2</v>
      </c>
      <c r="AB1673">
        <v>3</v>
      </c>
      <c r="AC1673">
        <v>406</v>
      </c>
      <c r="AF1673">
        <v>2.92</v>
      </c>
      <c r="AG1673">
        <v>2.99</v>
      </c>
      <c r="AH1673">
        <v>3.05</v>
      </c>
      <c r="AI1673">
        <v>3.2</v>
      </c>
      <c r="AJ1673">
        <v>3.04</v>
      </c>
      <c r="AK1673">
        <v>973</v>
      </c>
      <c r="AN1673">
        <v>2.94</v>
      </c>
      <c r="AO1673">
        <v>3</v>
      </c>
      <c r="AP1673">
        <v>3.06</v>
      </c>
      <c r="AQ1673">
        <v>3.2</v>
      </c>
      <c r="AR1673" s="7">
        <v>3.15</v>
      </c>
      <c r="AS1673" s="8">
        <v>3.04</v>
      </c>
      <c r="AT1673">
        <v>2.2999999999999998</v>
      </c>
      <c r="AU1673" s="7">
        <v>3.1040000000000001</v>
      </c>
      <c r="AV1673" s="7">
        <v>3.056</v>
      </c>
      <c r="AW1673" s="19"/>
      <c r="AX1673" s="7">
        <v>26700000000</v>
      </c>
      <c r="AY1673" s="7">
        <v>26500000000</v>
      </c>
      <c r="AZ1673" s="4">
        <v>44861</v>
      </c>
      <c r="BA1673" s="2">
        <v>-0.34</v>
      </c>
      <c r="BB1673" s="2">
        <v>-0.17</v>
      </c>
      <c r="BC1673" s="4">
        <v>44861</v>
      </c>
      <c r="BD1673" s="2">
        <v>2.34</v>
      </c>
      <c r="BR1673">
        <f t="shared" si="52"/>
        <v>-0.10999999999999988</v>
      </c>
      <c r="BS1673">
        <f t="shared" si="53"/>
        <v>4.0000000000000036E-2</v>
      </c>
    </row>
    <row r="1674" spans="1:71">
      <c r="A1674" s="1">
        <v>44862</v>
      </c>
      <c r="B1674">
        <v>3.08</v>
      </c>
      <c r="C1674">
        <v>107</v>
      </c>
      <c r="D1674" s="3">
        <v>44862</v>
      </c>
      <c r="E1674">
        <v>3.25</v>
      </c>
      <c r="F1674" s="3">
        <v>44862</v>
      </c>
      <c r="G1674">
        <v>3</v>
      </c>
      <c r="H1674">
        <v>3.05</v>
      </c>
      <c r="I1674">
        <v>3.07</v>
      </c>
      <c r="J1674">
        <v>3.09</v>
      </c>
      <c r="K1674">
        <v>3.3</v>
      </c>
      <c r="L1674">
        <v>3.07</v>
      </c>
      <c r="M1674">
        <v>300</v>
      </c>
      <c r="P1674">
        <v>3</v>
      </c>
      <c r="Q1674">
        <v>3.05</v>
      </c>
      <c r="R1674">
        <v>3.08</v>
      </c>
      <c r="S1674">
        <v>3.27</v>
      </c>
      <c r="T1674">
        <v>3</v>
      </c>
      <c r="U1674">
        <v>384</v>
      </c>
      <c r="X1674">
        <v>2.93</v>
      </c>
      <c r="Y1674">
        <v>2.99</v>
      </c>
      <c r="Z1674">
        <v>3.04</v>
      </c>
      <c r="AA1674">
        <v>3.2</v>
      </c>
      <c r="AB1674">
        <v>3</v>
      </c>
      <c r="AC1674">
        <v>397</v>
      </c>
      <c r="AF1674">
        <v>2.93</v>
      </c>
      <c r="AG1674">
        <v>2.99</v>
      </c>
      <c r="AH1674">
        <v>3.05</v>
      </c>
      <c r="AI1674">
        <v>3.2</v>
      </c>
      <c r="AJ1674">
        <v>3.05</v>
      </c>
      <c r="AK1674">
        <v>951</v>
      </c>
      <c r="AN1674">
        <v>2.95</v>
      </c>
      <c r="AO1674">
        <v>3</v>
      </c>
      <c r="AP1674">
        <v>3.06</v>
      </c>
      <c r="AQ1674">
        <v>3.2</v>
      </c>
      <c r="AR1674" s="7">
        <v>3.15</v>
      </c>
      <c r="AS1674" s="8">
        <v>3.05</v>
      </c>
      <c r="AT1674">
        <v>2.2999999999999998</v>
      </c>
      <c r="AU1674" s="7">
        <v>3.105</v>
      </c>
      <c r="AV1674" s="7">
        <v>3.056</v>
      </c>
      <c r="AW1674" s="19"/>
      <c r="AX1674" s="7">
        <v>41490000000</v>
      </c>
      <c r="AY1674" s="7">
        <v>54840000000</v>
      </c>
      <c r="AZ1674" s="4">
        <v>44862</v>
      </c>
      <c r="BA1674" s="2">
        <v>-0.39</v>
      </c>
      <c r="BB1674" s="2">
        <v>-0.16</v>
      </c>
      <c r="BC1674" s="4">
        <v>44862</v>
      </c>
      <c r="BD1674" s="2">
        <v>2.2999999999999998</v>
      </c>
      <c r="BR1674">
        <f t="shared" si="52"/>
        <v>-0.10000000000000009</v>
      </c>
      <c r="BS1674">
        <f t="shared" si="53"/>
        <v>4.9999999999999822E-2</v>
      </c>
    </row>
    <row r="1675" spans="1:71">
      <c r="A1675" s="1">
        <v>44865</v>
      </c>
      <c r="B1675">
        <v>3.08</v>
      </c>
      <c r="C1675">
        <v>82</v>
      </c>
      <c r="D1675" s="3">
        <v>44865</v>
      </c>
      <c r="E1675">
        <v>3.25</v>
      </c>
      <c r="F1675" s="3">
        <v>44865</v>
      </c>
      <c r="G1675">
        <v>3</v>
      </c>
      <c r="H1675">
        <v>3.05</v>
      </c>
      <c r="I1675">
        <v>3.07</v>
      </c>
      <c r="J1675">
        <v>3.09</v>
      </c>
      <c r="K1675">
        <v>3.3</v>
      </c>
      <c r="L1675">
        <v>3.06</v>
      </c>
      <c r="M1675">
        <v>249</v>
      </c>
      <c r="P1675">
        <v>2.99</v>
      </c>
      <c r="Q1675">
        <v>3.05</v>
      </c>
      <c r="R1675">
        <v>3.08</v>
      </c>
      <c r="S1675">
        <v>3.28</v>
      </c>
      <c r="T1675">
        <v>3</v>
      </c>
      <c r="U1675">
        <v>386</v>
      </c>
      <c r="X1675">
        <v>2.9</v>
      </c>
      <c r="Y1675">
        <v>3</v>
      </c>
      <c r="Z1675">
        <v>3.05</v>
      </c>
      <c r="AA1675">
        <v>3.2</v>
      </c>
      <c r="AB1675">
        <v>3</v>
      </c>
      <c r="AC1675">
        <v>414</v>
      </c>
      <c r="AF1675">
        <v>2.9</v>
      </c>
      <c r="AG1675">
        <v>3</v>
      </c>
      <c r="AH1675">
        <v>3.05</v>
      </c>
      <c r="AI1675">
        <v>3.2</v>
      </c>
      <c r="AJ1675">
        <v>3.05</v>
      </c>
      <c r="AK1675">
        <v>1075</v>
      </c>
      <c r="AN1675">
        <v>2.93</v>
      </c>
      <c r="AO1675">
        <v>3.01</v>
      </c>
      <c r="AP1675">
        <v>3.07</v>
      </c>
      <c r="AQ1675">
        <v>3.2</v>
      </c>
      <c r="AR1675" s="7">
        <v>3.15</v>
      </c>
      <c r="AS1675" s="8">
        <v>3.05</v>
      </c>
      <c r="AT1675">
        <v>2.2999999999999998</v>
      </c>
      <c r="AU1675" s="7">
        <v>3.1320000000000001</v>
      </c>
      <c r="AV1675" s="7">
        <v>3.0339999999999998</v>
      </c>
      <c r="AW1675" s="19"/>
      <c r="AX1675" s="7">
        <v>28600000000</v>
      </c>
      <c r="AY1675" s="7">
        <v>51040000000</v>
      </c>
      <c r="AZ1675" s="4">
        <v>44865</v>
      </c>
      <c r="BA1675" s="2">
        <v>-0.41</v>
      </c>
      <c r="BB1675" s="2">
        <v>-0.12</v>
      </c>
      <c r="BC1675" s="4">
        <v>44865</v>
      </c>
      <c r="BD1675" s="2">
        <v>2.2799999999999998</v>
      </c>
      <c r="BR1675">
        <f t="shared" si="52"/>
        <v>-0.10000000000000009</v>
      </c>
      <c r="BS1675">
        <f t="shared" si="53"/>
        <v>4.9999999999999822E-2</v>
      </c>
    </row>
    <row r="1676" spans="1:71">
      <c r="A1676" s="1">
        <v>44866</v>
      </c>
      <c r="B1676">
        <v>3.08</v>
      </c>
      <c r="C1676">
        <v>108</v>
      </c>
      <c r="D1676" s="3">
        <v>44866</v>
      </c>
      <c r="E1676">
        <v>3.25</v>
      </c>
      <c r="F1676" s="3">
        <v>44866</v>
      </c>
      <c r="G1676">
        <v>3</v>
      </c>
      <c r="H1676">
        <v>3.05</v>
      </c>
      <c r="I1676">
        <v>3.07</v>
      </c>
      <c r="J1676">
        <v>3.08</v>
      </c>
      <c r="K1676">
        <v>3.35</v>
      </c>
      <c r="L1676">
        <v>3.07</v>
      </c>
      <c r="M1676">
        <v>289</v>
      </c>
      <c r="P1676">
        <v>3.02</v>
      </c>
      <c r="Q1676">
        <v>3.05</v>
      </c>
      <c r="R1676">
        <v>3.08</v>
      </c>
      <c r="S1676">
        <v>3.28</v>
      </c>
      <c r="T1676">
        <v>3</v>
      </c>
      <c r="U1676">
        <v>395</v>
      </c>
      <c r="X1676">
        <v>2.93</v>
      </c>
      <c r="Y1676">
        <v>3</v>
      </c>
      <c r="Z1676">
        <v>3.05</v>
      </c>
      <c r="AA1676">
        <v>3.2</v>
      </c>
      <c r="AB1676">
        <v>3.01</v>
      </c>
      <c r="AC1676">
        <v>420</v>
      </c>
      <c r="AF1676">
        <v>2.93</v>
      </c>
      <c r="AG1676">
        <v>3</v>
      </c>
      <c r="AH1676">
        <v>3.05</v>
      </c>
      <c r="AI1676">
        <v>3.2</v>
      </c>
      <c r="AJ1676">
        <v>3.05</v>
      </c>
      <c r="AK1676">
        <v>1079</v>
      </c>
      <c r="AN1676">
        <v>2.95</v>
      </c>
      <c r="AO1676">
        <v>3.01</v>
      </c>
      <c r="AP1676">
        <v>3.08</v>
      </c>
      <c r="AQ1676">
        <v>3.13</v>
      </c>
      <c r="AR1676" s="7">
        <v>3.15</v>
      </c>
      <c r="AS1676" s="8">
        <v>3.05</v>
      </c>
      <c r="AT1676">
        <v>2.2999999999999998</v>
      </c>
      <c r="AU1676" s="7">
        <v>3.1070000000000002</v>
      </c>
      <c r="AV1676" s="7">
        <v>3.0640000000000001</v>
      </c>
      <c r="AW1676" s="19"/>
      <c r="AX1676" s="7">
        <v>28570000000</v>
      </c>
      <c r="AY1676" s="7">
        <v>27490000000</v>
      </c>
      <c r="AZ1676" s="4">
        <v>44866</v>
      </c>
      <c r="BA1676" s="2">
        <v>-0.47</v>
      </c>
      <c r="BB1676" s="2">
        <v>-0.16</v>
      </c>
      <c r="BC1676" s="4">
        <v>44866</v>
      </c>
      <c r="BD1676" s="2">
        <v>2.2200000000000002</v>
      </c>
      <c r="BR1676">
        <f t="shared" si="52"/>
        <v>-0.10000000000000009</v>
      </c>
      <c r="BS1676">
        <f t="shared" si="53"/>
        <v>4.9999999999999822E-2</v>
      </c>
    </row>
    <row r="1677" spans="1:71">
      <c r="A1677" s="1">
        <v>44867</v>
      </c>
      <c r="B1677">
        <v>3.08</v>
      </c>
      <c r="C1677">
        <v>103</v>
      </c>
      <c r="D1677" s="116">
        <v>44867</v>
      </c>
      <c r="E1677" s="75">
        <v>3.25</v>
      </c>
      <c r="F1677" s="116">
        <v>44867</v>
      </c>
      <c r="G1677" s="75">
        <v>3</v>
      </c>
      <c r="H1677">
        <v>3.05</v>
      </c>
      <c r="I1677">
        <v>3.07</v>
      </c>
      <c r="J1677">
        <v>3.09</v>
      </c>
      <c r="K1677">
        <v>3.35</v>
      </c>
      <c r="L1677">
        <v>3.07</v>
      </c>
      <c r="M1677">
        <v>292</v>
      </c>
      <c r="P1677">
        <v>3.02</v>
      </c>
      <c r="Q1677">
        <v>3.05</v>
      </c>
      <c r="R1677">
        <v>3.08</v>
      </c>
      <c r="S1677">
        <v>3.3</v>
      </c>
      <c r="T1677">
        <v>3</v>
      </c>
      <c r="U1677">
        <v>391</v>
      </c>
      <c r="X1677">
        <v>2.9</v>
      </c>
      <c r="Y1677">
        <v>3</v>
      </c>
      <c r="Z1677">
        <v>3.05</v>
      </c>
      <c r="AA1677">
        <v>3.2</v>
      </c>
      <c r="AB1677">
        <v>3</v>
      </c>
      <c r="AC1677">
        <v>405</v>
      </c>
      <c r="AF1677">
        <v>2.9</v>
      </c>
      <c r="AG1677">
        <v>3</v>
      </c>
      <c r="AH1677">
        <v>3.05</v>
      </c>
      <c r="AI1677">
        <v>3.2</v>
      </c>
      <c r="AJ1677">
        <v>3.05</v>
      </c>
      <c r="AK1677">
        <v>1021</v>
      </c>
      <c r="AN1677">
        <v>2.95</v>
      </c>
      <c r="AO1677">
        <v>3.01</v>
      </c>
      <c r="AP1677">
        <v>3.08</v>
      </c>
      <c r="AQ1677">
        <v>3.2</v>
      </c>
      <c r="AR1677" s="7">
        <v>3.15</v>
      </c>
      <c r="AS1677" s="8">
        <v>3.05</v>
      </c>
      <c r="AT1677">
        <v>2.2999999999999998</v>
      </c>
      <c r="AU1677" s="7">
        <v>3.1040000000000001</v>
      </c>
      <c r="AV1677" s="7">
        <v>3.0470000000000002</v>
      </c>
      <c r="AW1677" s="19"/>
      <c r="AX1677" s="7">
        <v>45070000000</v>
      </c>
      <c r="AY1677" s="7">
        <v>50100000000</v>
      </c>
      <c r="AZ1677" s="4">
        <v>44867</v>
      </c>
      <c r="BA1677" s="2">
        <v>-0.51</v>
      </c>
      <c r="BB1677" s="2">
        <v>-0.12</v>
      </c>
      <c r="BC1677" s="4">
        <v>44867</v>
      </c>
      <c r="BD1677" s="2">
        <v>2.1800000000000002</v>
      </c>
      <c r="BR1677">
        <f t="shared" si="52"/>
        <v>-0.10000000000000009</v>
      </c>
      <c r="BS1677">
        <f t="shared" si="53"/>
        <v>4.9999999999999822E-2</v>
      </c>
    </row>
    <row r="1678" spans="1:71">
      <c r="A1678" s="1">
        <v>44868</v>
      </c>
      <c r="B1678">
        <v>3.83</v>
      </c>
      <c r="C1678">
        <v>97</v>
      </c>
      <c r="D1678" s="116">
        <v>44868</v>
      </c>
      <c r="E1678" s="75">
        <v>4</v>
      </c>
      <c r="F1678" s="116">
        <v>44868</v>
      </c>
      <c r="G1678" s="75">
        <v>3.75</v>
      </c>
      <c r="H1678">
        <v>3.8</v>
      </c>
      <c r="I1678">
        <v>3.82</v>
      </c>
      <c r="J1678">
        <v>3.84</v>
      </c>
      <c r="K1678">
        <v>4.05</v>
      </c>
      <c r="L1678">
        <v>3.82</v>
      </c>
      <c r="M1678">
        <v>284</v>
      </c>
      <c r="P1678">
        <v>3.73</v>
      </c>
      <c r="Q1678">
        <v>3.8</v>
      </c>
      <c r="R1678">
        <v>3.83</v>
      </c>
      <c r="S1678">
        <v>4</v>
      </c>
      <c r="T1678">
        <v>3.75</v>
      </c>
      <c r="U1678">
        <v>393</v>
      </c>
      <c r="X1678">
        <v>3.06</v>
      </c>
      <c r="Y1678">
        <v>3.75</v>
      </c>
      <c r="Z1678">
        <v>3.78</v>
      </c>
      <c r="AA1678">
        <v>3.95</v>
      </c>
      <c r="AB1678">
        <v>3.76</v>
      </c>
      <c r="AC1678">
        <v>418</v>
      </c>
      <c r="AF1678">
        <v>3.06</v>
      </c>
      <c r="AG1678">
        <v>3.75</v>
      </c>
      <c r="AH1678">
        <v>3.8</v>
      </c>
      <c r="AI1678">
        <v>3.95</v>
      </c>
      <c r="AJ1678">
        <v>3.8</v>
      </c>
      <c r="AK1678">
        <v>1074</v>
      </c>
      <c r="AN1678">
        <v>3.25</v>
      </c>
      <c r="AO1678">
        <v>3.76</v>
      </c>
      <c r="AP1678">
        <v>3.83</v>
      </c>
      <c r="AQ1678">
        <v>3.89</v>
      </c>
      <c r="AR1678" s="7">
        <v>3.9</v>
      </c>
      <c r="AS1678" s="8">
        <v>3.8</v>
      </c>
      <c r="AT1678">
        <v>2.2999999999999998</v>
      </c>
      <c r="AU1678" s="7">
        <v>3.8620000000000001</v>
      </c>
      <c r="AV1678" s="7">
        <v>3.7730000000000001</v>
      </c>
      <c r="AW1678" s="19"/>
      <c r="AX1678" s="7">
        <v>33700000000</v>
      </c>
      <c r="AY1678" s="7">
        <v>23240000000</v>
      </c>
      <c r="AZ1678" s="4">
        <v>44868</v>
      </c>
      <c r="BA1678" s="2">
        <v>-0.56999999999999995</v>
      </c>
      <c r="BB1678" s="2">
        <v>-0.11</v>
      </c>
      <c r="BC1678" s="4">
        <v>44868</v>
      </c>
      <c r="BD1678" s="2">
        <v>2.19</v>
      </c>
      <c r="BR1678">
        <f t="shared" si="52"/>
        <v>-0.10000000000000009</v>
      </c>
      <c r="BS1678">
        <f t="shared" si="53"/>
        <v>4.9999999999999822E-2</v>
      </c>
    </row>
    <row r="1679" spans="1:71">
      <c r="A1679" s="1">
        <v>44869</v>
      </c>
      <c r="B1679">
        <v>3.83</v>
      </c>
      <c r="C1679">
        <v>105</v>
      </c>
      <c r="D1679" s="3">
        <v>44869</v>
      </c>
      <c r="E1679">
        <v>4</v>
      </c>
      <c r="F1679" s="3">
        <v>44869</v>
      </c>
      <c r="G1679">
        <v>3.75</v>
      </c>
      <c r="H1679">
        <v>3.8</v>
      </c>
      <c r="I1679">
        <v>3.82</v>
      </c>
      <c r="J1679">
        <v>3.83</v>
      </c>
      <c r="K1679">
        <v>4</v>
      </c>
      <c r="L1679">
        <v>3.82</v>
      </c>
      <c r="M1679">
        <v>286</v>
      </c>
      <c r="P1679">
        <v>3.74</v>
      </c>
      <c r="Q1679">
        <v>3.8</v>
      </c>
      <c r="R1679">
        <v>3.83</v>
      </c>
      <c r="S1679">
        <v>4</v>
      </c>
      <c r="T1679">
        <v>3.75</v>
      </c>
      <c r="U1679">
        <v>397</v>
      </c>
      <c r="X1679">
        <v>3.7</v>
      </c>
      <c r="Y1679">
        <v>3.75</v>
      </c>
      <c r="Z1679">
        <v>3.78</v>
      </c>
      <c r="AA1679">
        <v>3.95</v>
      </c>
      <c r="AB1679">
        <v>3.76</v>
      </c>
      <c r="AC1679">
        <v>409</v>
      </c>
      <c r="AF1679">
        <v>3.7</v>
      </c>
      <c r="AG1679">
        <v>3.75</v>
      </c>
      <c r="AH1679">
        <v>3.8</v>
      </c>
      <c r="AI1679">
        <v>3.95</v>
      </c>
      <c r="AJ1679">
        <v>3.8</v>
      </c>
      <c r="AK1679">
        <v>1014</v>
      </c>
      <c r="AN1679">
        <v>3.7</v>
      </c>
      <c r="AO1679">
        <v>3.76</v>
      </c>
      <c r="AP1679">
        <v>3.82</v>
      </c>
      <c r="AQ1679">
        <v>3.95</v>
      </c>
      <c r="AR1679" s="7">
        <v>3.9</v>
      </c>
      <c r="AS1679" s="8">
        <v>3.8</v>
      </c>
      <c r="AT1679">
        <v>2.2999999999999998</v>
      </c>
      <c r="AU1679" s="7">
        <v>3.859</v>
      </c>
      <c r="AV1679" s="7">
        <v>3.8</v>
      </c>
      <c r="AW1679" s="19"/>
      <c r="AX1679" s="7">
        <v>27400000000</v>
      </c>
      <c r="AY1679" s="7">
        <v>24550000000</v>
      </c>
      <c r="AZ1679" s="4">
        <v>44869</v>
      </c>
      <c r="BA1679" s="2">
        <v>-0.49</v>
      </c>
      <c r="BB1679" s="2">
        <v>-0.04</v>
      </c>
      <c r="BC1679" s="4">
        <v>44869</v>
      </c>
      <c r="BD1679" s="2">
        <v>2.2200000000000002</v>
      </c>
      <c r="BR1679">
        <f t="shared" si="52"/>
        <v>-0.10000000000000009</v>
      </c>
      <c r="BS1679">
        <f t="shared" si="53"/>
        <v>4.9999999999999822E-2</v>
      </c>
    </row>
    <row r="1680" spans="1:71">
      <c r="A1680" s="1">
        <v>44872</v>
      </c>
      <c r="B1680">
        <v>3.83</v>
      </c>
      <c r="C1680">
        <v>99</v>
      </c>
      <c r="D1680" s="3">
        <v>44872</v>
      </c>
      <c r="E1680">
        <v>4</v>
      </c>
      <c r="F1680" s="3">
        <v>44872</v>
      </c>
      <c r="G1680">
        <v>3.75</v>
      </c>
      <c r="H1680">
        <v>3.8</v>
      </c>
      <c r="I1680">
        <v>3.82</v>
      </c>
      <c r="J1680">
        <v>3.84</v>
      </c>
      <c r="K1680">
        <v>4</v>
      </c>
      <c r="L1680">
        <v>3.82</v>
      </c>
      <c r="M1680">
        <v>291</v>
      </c>
      <c r="P1680">
        <v>3.75</v>
      </c>
      <c r="Q1680">
        <v>3.8</v>
      </c>
      <c r="R1680">
        <v>3.83</v>
      </c>
      <c r="S1680">
        <v>4</v>
      </c>
      <c r="T1680">
        <v>3.75</v>
      </c>
      <c r="U1680">
        <v>393</v>
      </c>
      <c r="X1680">
        <v>3.68</v>
      </c>
      <c r="Y1680">
        <v>3.75</v>
      </c>
      <c r="Z1680">
        <v>3.77</v>
      </c>
      <c r="AA1680">
        <v>3.95</v>
      </c>
      <c r="AB1680">
        <v>3.75</v>
      </c>
      <c r="AC1680">
        <v>405</v>
      </c>
      <c r="AF1680">
        <v>3.68</v>
      </c>
      <c r="AG1680">
        <v>3.75</v>
      </c>
      <c r="AH1680">
        <v>3.78</v>
      </c>
      <c r="AI1680">
        <v>3.95</v>
      </c>
      <c r="AJ1680">
        <v>3.78</v>
      </c>
      <c r="AK1680">
        <v>981</v>
      </c>
      <c r="AN1680">
        <v>3.7</v>
      </c>
      <c r="AO1680">
        <v>3.75</v>
      </c>
      <c r="AP1680">
        <v>3.81</v>
      </c>
      <c r="AQ1680">
        <v>3.95</v>
      </c>
      <c r="AR1680" s="7">
        <v>3.9</v>
      </c>
      <c r="AS1680" s="8">
        <v>3.78</v>
      </c>
      <c r="AT1680">
        <v>2.2999999999999998</v>
      </c>
      <c r="AU1680" s="7">
        <v>3.8380000000000001</v>
      </c>
      <c r="AV1680" s="7">
        <v>3.7930000000000001</v>
      </c>
      <c r="AW1680" s="19"/>
      <c r="AX1680" s="7">
        <v>24350000000</v>
      </c>
      <c r="AY1680" s="7">
        <v>25100000000</v>
      </c>
      <c r="AZ1680" s="4">
        <v>44872</v>
      </c>
      <c r="BA1680" s="2">
        <v>-0.5</v>
      </c>
      <c r="BB1680" s="2">
        <v>-7.0000000000000007E-2</v>
      </c>
      <c r="BC1680" s="4">
        <v>44872</v>
      </c>
      <c r="BD1680" s="2">
        <v>2.2200000000000002</v>
      </c>
      <c r="BR1680">
        <f t="shared" si="52"/>
        <v>-0.12000000000000011</v>
      </c>
      <c r="BS1680">
        <f t="shared" si="53"/>
        <v>2.9999999999999805E-2</v>
      </c>
    </row>
    <row r="1681" spans="1:71">
      <c r="A1681" s="1">
        <v>44873</v>
      </c>
      <c r="B1681">
        <v>3.83</v>
      </c>
      <c r="C1681">
        <v>101</v>
      </c>
      <c r="D1681" s="3">
        <v>44873</v>
      </c>
      <c r="E1681">
        <v>4</v>
      </c>
      <c r="F1681" s="3">
        <v>44873</v>
      </c>
      <c r="G1681">
        <v>3.75</v>
      </c>
      <c r="H1681">
        <v>3.8</v>
      </c>
      <c r="I1681">
        <v>3.82</v>
      </c>
      <c r="J1681">
        <v>3.84</v>
      </c>
      <c r="K1681">
        <v>4.05</v>
      </c>
      <c r="L1681">
        <v>3.82</v>
      </c>
      <c r="M1681">
        <v>288</v>
      </c>
      <c r="P1681">
        <v>3.75</v>
      </c>
      <c r="Q1681">
        <v>3.8</v>
      </c>
      <c r="R1681">
        <v>3.83</v>
      </c>
      <c r="S1681">
        <v>4</v>
      </c>
      <c r="T1681">
        <v>3.75</v>
      </c>
      <c r="U1681">
        <v>388</v>
      </c>
      <c r="X1681">
        <v>3.68</v>
      </c>
      <c r="Y1681">
        <v>3.74</v>
      </c>
      <c r="Z1681">
        <v>3.76</v>
      </c>
      <c r="AA1681">
        <v>3.95</v>
      </c>
      <c r="AB1681">
        <v>3.75</v>
      </c>
      <c r="AC1681">
        <v>401</v>
      </c>
      <c r="AF1681">
        <v>3.68</v>
      </c>
      <c r="AG1681">
        <v>3.74</v>
      </c>
      <c r="AH1681">
        <v>3.78</v>
      </c>
      <c r="AI1681">
        <v>3.95</v>
      </c>
      <c r="AJ1681">
        <v>3.78</v>
      </c>
      <c r="AK1681">
        <v>978</v>
      </c>
      <c r="AN1681">
        <v>3.69</v>
      </c>
      <c r="AO1681">
        <v>3.75</v>
      </c>
      <c r="AP1681">
        <v>3.8</v>
      </c>
      <c r="AQ1681">
        <v>3.95</v>
      </c>
      <c r="AR1681" s="7">
        <v>3.9</v>
      </c>
      <c r="AS1681" s="8">
        <v>3.78</v>
      </c>
      <c r="AT1681">
        <v>2.2999999999999998</v>
      </c>
      <c r="AU1681" s="7">
        <v>3.8370000000000002</v>
      </c>
      <c r="AV1681" s="7">
        <v>3.7949999999999999</v>
      </c>
      <c r="AW1681" s="19"/>
      <c r="AX1681" s="7">
        <v>25720000000</v>
      </c>
      <c r="AY1681" s="7">
        <v>31040000000</v>
      </c>
      <c r="AZ1681" s="4">
        <v>44873</v>
      </c>
      <c r="BA1681" s="2">
        <v>-0.53</v>
      </c>
      <c r="BB1681" s="2">
        <v>-0.14000000000000001</v>
      </c>
      <c r="BC1681" s="4">
        <v>44873</v>
      </c>
      <c r="BD1681" s="2">
        <v>2.23</v>
      </c>
      <c r="BR1681">
        <f t="shared" si="52"/>
        <v>-0.12000000000000011</v>
      </c>
      <c r="BS1681">
        <f t="shared" si="53"/>
        <v>2.9999999999999805E-2</v>
      </c>
    </row>
    <row r="1682" spans="1:71">
      <c r="A1682" s="1">
        <v>44874</v>
      </c>
      <c r="B1682">
        <v>3.83</v>
      </c>
      <c r="C1682">
        <v>100</v>
      </c>
      <c r="D1682" s="3">
        <v>44874</v>
      </c>
      <c r="E1682">
        <v>4</v>
      </c>
      <c r="F1682" s="3">
        <v>44874</v>
      </c>
      <c r="G1682">
        <v>3.75</v>
      </c>
      <c r="H1682">
        <v>2.34</v>
      </c>
      <c r="I1682">
        <v>3.82</v>
      </c>
      <c r="J1682">
        <v>3.84</v>
      </c>
      <c r="K1682">
        <v>4</v>
      </c>
      <c r="L1682">
        <v>3.82</v>
      </c>
      <c r="M1682">
        <v>293</v>
      </c>
      <c r="P1682">
        <v>3</v>
      </c>
      <c r="Q1682">
        <v>3.8</v>
      </c>
      <c r="R1682">
        <v>3.83</v>
      </c>
      <c r="S1682">
        <v>4</v>
      </c>
      <c r="T1682">
        <v>3.75</v>
      </c>
      <c r="U1682">
        <v>390</v>
      </c>
      <c r="X1682">
        <v>3.68</v>
      </c>
      <c r="Y1682">
        <v>3.74</v>
      </c>
      <c r="Z1682">
        <v>3.76</v>
      </c>
      <c r="AA1682">
        <v>3.95</v>
      </c>
      <c r="AB1682">
        <v>3.75</v>
      </c>
      <c r="AC1682">
        <v>405</v>
      </c>
      <c r="AF1682">
        <v>3.69</v>
      </c>
      <c r="AG1682">
        <v>3.74</v>
      </c>
      <c r="AH1682">
        <v>3.78</v>
      </c>
      <c r="AI1682">
        <v>3.95</v>
      </c>
      <c r="AJ1682">
        <v>3.78</v>
      </c>
      <c r="AK1682">
        <v>969</v>
      </c>
      <c r="AN1682">
        <v>3.7</v>
      </c>
      <c r="AO1682">
        <v>3.75</v>
      </c>
      <c r="AP1682">
        <v>3.8</v>
      </c>
      <c r="AQ1682">
        <v>3.95</v>
      </c>
      <c r="AR1682" s="7">
        <v>3.9</v>
      </c>
      <c r="AS1682" s="8">
        <v>3.78</v>
      </c>
      <c r="AT1682" t="s">
        <v>8</v>
      </c>
      <c r="AU1682" s="7">
        <v>3.8519999999999999</v>
      </c>
      <c r="AV1682" s="7">
        <v>3.786</v>
      </c>
      <c r="AW1682" s="19"/>
      <c r="AX1682" s="7">
        <v>20300000000</v>
      </c>
      <c r="AY1682" s="7">
        <v>31068000000</v>
      </c>
      <c r="AZ1682" s="4">
        <v>44874</v>
      </c>
      <c r="BA1682" s="2">
        <v>-0.49</v>
      </c>
      <c r="BB1682" s="2">
        <v>-0.17</v>
      </c>
      <c r="BC1682" s="4">
        <v>44874</v>
      </c>
      <c r="BD1682" s="2">
        <v>2.33</v>
      </c>
      <c r="BR1682">
        <f t="shared" si="52"/>
        <v>-0.12000000000000011</v>
      </c>
      <c r="BS1682">
        <f t="shared" si="53"/>
        <v>2.9999999999999805E-2</v>
      </c>
    </row>
    <row r="1683" spans="1:71">
      <c r="A1683" s="1">
        <v>44875</v>
      </c>
      <c r="B1683">
        <v>3.83</v>
      </c>
      <c r="C1683">
        <v>97</v>
      </c>
      <c r="D1683" s="3">
        <v>44875</v>
      </c>
      <c r="E1683">
        <v>4</v>
      </c>
      <c r="F1683" s="3">
        <v>44875</v>
      </c>
      <c r="G1683">
        <v>3.75</v>
      </c>
      <c r="H1683">
        <v>3.8</v>
      </c>
      <c r="I1683">
        <v>3.82</v>
      </c>
      <c r="J1683">
        <v>3.84</v>
      </c>
      <c r="K1683">
        <v>4</v>
      </c>
      <c r="L1683">
        <v>3.82</v>
      </c>
      <c r="M1683">
        <v>283</v>
      </c>
      <c r="P1683">
        <v>3.75</v>
      </c>
      <c r="Q1683">
        <v>3.8</v>
      </c>
      <c r="R1683">
        <v>3.83</v>
      </c>
      <c r="S1683">
        <v>3.95</v>
      </c>
      <c r="T1683">
        <v>3.75</v>
      </c>
      <c r="U1683">
        <v>395</v>
      </c>
      <c r="X1683">
        <v>3.69</v>
      </c>
      <c r="Y1683">
        <v>3.74</v>
      </c>
      <c r="Z1683">
        <v>3.77</v>
      </c>
      <c r="AA1683">
        <v>3.95</v>
      </c>
      <c r="AB1683">
        <v>3.75</v>
      </c>
      <c r="AC1683">
        <v>411</v>
      </c>
      <c r="AF1683">
        <v>3.69</v>
      </c>
      <c r="AG1683">
        <v>3.74</v>
      </c>
      <c r="AH1683">
        <v>3.79</v>
      </c>
      <c r="AI1683">
        <v>3.95</v>
      </c>
      <c r="AJ1683">
        <v>3.78</v>
      </c>
      <c r="AK1683">
        <v>987</v>
      </c>
      <c r="AN1683">
        <v>3.7</v>
      </c>
      <c r="AO1683">
        <v>3.75</v>
      </c>
      <c r="AP1683">
        <v>3.8</v>
      </c>
      <c r="AQ1683">
        <v>3.95</v>
      </c>
      <c r="AR1683" s="7">
        <v>3.9</v>
      </c>
      <c r="AS1683" s="8">
        <v>3.78</v>
      </c>
      <c r="AT1683">
        <v>2.2999999999999998</v>
      </c>
      <c r="AU1683" s="7">
        <v>3.855</v>
      </c>
      <c r="AV1683" s="7">
        <v>3.7970000000000002</v>
      </c>
      <c r="AW1683" s="19"/>
      <c r="AX1683" s="7">
        <v>32350000000</v>
      </c>
      <c r="AY1683" s="7">
        <v>47118000000</v>
      </c>
      <c r="AZ1683" s="4">
        <v>44875</v>
      </c>
      <c r="BA1683" s="2">
        <v>-0.52</v>
      </c>
      <c r="BB1683" s="2">
        <v>-0.46</v>
      </c>
      <c r="BC1683" s="4">
        <v>44875</v>
      </c>
      <c r="BD1683" s="2">
        <v>2.36</v>
      </c>
      <c r="BR1683">
        <f t="shared" si="52"/>
        <v>-0.12000000000000011</v>
      </c>
      <c r="BS1683">
        <f t="shared" si="53"/>
        <v>2.9999999999999805E-2</v>
      </c>
    </row>
    <row r="1684" spans="1:71">
      <c r="A1684" s="1">
        <v>44879</v>
      </c>
      <c r="B1684">
        <v>3.83</v>
      </c>
      <c r="C1684">
        <v>99</v>
      </c>
      <c r="D1684" s="3">
        <v>44879</v>
      </c>
      <c r="E1684">
        <v>4</v>
      </c>
      <c r="F1684" s="3">
        <v>44879</v>
      </c>
      <c r="G1684">
        <v>3.75</v>
      </c>
      <c r="H1684">
        <v>3.8</v>
      </c>
      <c r="I1684">
        <v>3.82</v>
      </c>
      <c r="J1684">
        <v>3.84</v>
      </c>
      <c r="K1684">
        <v>4</v>
      </c>
      <c r="L1684">
        <v>3.82</v>
      </c>
      <c r="M1684">
        <v>284</v>
      </c>
      <c r="P1684">
        <v>3.77</v>
      </c>
      <c r="Q1684">
        <v>3.8</v>
      </c>
      <c r="R1684">
        <v>3.83</v>
      </c>
      <c r="S1684">
        <v>4</v>
      </c>
      <c r="T1684">
        <v>3.75</v>
      </c>
      <c r="U1684">
        <v>405</v>
      </c>
      <c r="X1684">
        <v>3.7</v>
      </c>
      <c r="Y1684">
        <v>3.74</v>
      </c>
      <c r="Z1684">
        <v>3.79</v>
      </c>
      <c r="AA1684">
        <v>3.95</v>
      </c>
      <c r="AB1684">
        <v>3.75</v>
      </c>
      <c r="AC1684">
        <v>429</v>
      </c>
      <c r="AF1684">
        <v>3.7</v>
      </c>
      <c r="AG1684">
        <v>3.75</v>
      </c>
      <c r="AH1684">
        <v>3.8</v>
      </c>
      <c r="AI1684">
        <v>3.95</v>
      </c>
      <c r="AJ1684">
        <v>3.79</v>
      </c>
      <c r="AK1684">
        <v>1041</v>
      </c>
      <c r="AN1684">
        <v>3.7</v>
      </c>
      <c r="AO1684">
        <v>3.75</v>
      </c>
      <c r="AP1684">
        <v>3.81</v>
      </c>
      <c r="AQ1684">
        <v>3.95</v>
      </c>
      <c r="AR1684" s="7">
        <v>3.9</v>
      </c>
      <c r="AS1684" s="8">
        <v>3.79</v>
      </c>
      <c r="AT1684">
        <v>2.2999999999999998</v>
      </c>
      <c r="AU1684" s="7">
        <v>3.8730000000000002</v>
      </c>
      <c r="AV1684" s="7">
        <v>3.8140000000000001</v>
      </c>
      <c r="AW1684" s="19"/>
      <c r="AX1684" s="7">
        <v>26050000000</v>
      </c>
      <c r="AY1684" s="7">
        <v>67988000000</v>
      </c>
      <c r="AZ1684" s="4">
        <v>44879</v>
      </c>
      <c r="BA1684" s="2">
        <v>-0.52</v>
      </c>
      <c r="BB1684" s="2">
        <v>-0.46</v>
      </c>
      <c r="BC1684" s="4">
        <v>44879</v>
      </c>
      <c r="BD1684" s="2">
        <v>2.27</v>
      </c>
      <c r="BR1684">
        <f t="shared" si="52"/>
        <v>-0.10999999999999988</v>
      </c>
      <c r="BS1684">
        <f t="shared" si="53"/>
        <v>4.0000000000000036E-2</v>
      </c>
    </row>
    <row r="1685" spans="1:71">
      <c r="A1685" s="1">
        <v>44880</v>
      </c>
      <c r="B1685">
        <v>3.83</v>
      </c>
      <c r="C1685">
        <v>97</v>
      </c>
      <c r="D1685" s="3">
        <v>44880</v>
      </c>
      <c r="E1685">
        <v>4</v>
      </c>
      <c r="F1685" s="3">
        <v>44880</v>
      </c>
      <c r="G1685">
        <v>3.75</v>
      </c>
      <c r="H1685">
        <v>3.8</v>
      </c>
      <c r="I1685">
        <v>3.82</v>
      </c>
      <c r="J1685">
        <v>3.84</v>
      </c>
      <c r="K1685">
        <v>4</v>
      </c>
      <c r="L1685">
        <v>3.82</v>
      </c>
      <c r="M1685">
        <v>275</v>
      </c>
      <c r="P1685">
        <v>3.76</v>
      </c>
      <c r="Q1685">
        <v>3.8</v>
      </c>
      <c r="R1685">
        <v>3.83</v>
      </c>
      <c r="S1685">
        <v>3.95</v>
      </c>
      <c r="T1685">
        <v>3.77</v>
      </c>
      <c r="U1685">
        <v>407</v>
      </c>
      <c r="X1685">
        <v>3.65</v>
      </c>
      <c r="Y1685">
        <v>3.75</v>
      </c>
      <c r="Z1685">
        <v>3.8</v>
      </c>
      <c r="AA1685">
        <v>3.95</v>
      </c>
      <c r="AB1685">
        <v>3.77</v>
      </c>
      <c r="AC1685">
        <v>441</v>
      </c>
      <c r="AF1685">
        <v>3.65</v>
      </c>
      <c r="AG1685">
        <v>3.75</v>
      </c>
      <c r="AH1685">
        <v>3.8</v>
      </c>
      <c r="AI1685">
        <v>3.95</v>
      </c>
      <c r="AJ1685">
        <v>3.8</v>
      </c>
      <c r="AK1685">
        <v>1149</v>
      </c>
      <c r="AN1685">
        <v>3.7</v>
      </c>
      <c r="AO1685">
        <v>3.78</v>
      </c>
      <c r="AP1685">
        <v>3.85</v>
      </c>
      <c r="AQ1685">
        <v>3.95</v>
      </c>
      <c r="AR1685" s="7">
        <v>3.9</v>
      </c>
      <c r="AS1685" s="8">
        <v>3.8</v>
      </c>
      <c r="AT1685">
        <v>2.2999999999999998</v>
      </c>
      <c r="AU1685" s="7">
        <v>3.867</v>
      </c>
      <c r="AV1685" s="7">
        <v>3.8210000000000002</v>
      </c>
      <c r="AW1685" s="19"/>
      <c r="AX1685" s="7">
        <v>23000000000</v>
      </c>
      <c r="AY1685" s="7">
        <v>29098000000</v>
      </c>
      <c r="AZ1685" s="4">
        <v>44880</v>
      </c>
      <c r="BA1685" s="2">
        <v>-0.56999999999999995</v>
      </c>
      <c r="BB1685" s="2">
        <v>-0.51</v>
      </c>
      <c r="BC1685" s="4">
        <v>44880</v>
      </c>
      <c r="BD1685" s="2">
        <v>2.23</v>
      </c>
      <c r="BR1685">
        <f t="shared" si="52"/>
        <v>-0.10000000000000009</v>
      </c>
      <c r="BS1685">
        <f t="shared" si="53"/>
        <v>2.9999999999999805E-2</v>
      </c>
    </row>
    <row r="1686" spans="1:71">
      <c r="A1686" s="1">
        <v>44881</v>
      </c>
      <c r="B1686">
        <v>3.83</v>
      </c>
      <c r="C1686">
        <v>98</v>
      </c>
      <c r="D1686" s="3">
        <v>44881</v>
      </c>
      <c r="E1686">
        <v>4</v>
      </c>
      <c r="F1686" s="3">
        <v>44881</v>
      </c>
      <c r="G1686">
        <v>3.75</v>
      </c>
      <c r="H1686">
        <v>3.8</v>
      </c>
      <c r="I1686">
        <v>3.82</v>
      </c>
      <c r="J1686">
        <v>3.84</v>
      </c>
      <c r="K1686">
        <v>4</v>
      </c>
      <c r="L1686">
        <v>3.82</v>
      </c>
      <c r="M1686">
        <v>281</v>
      </c>
      <c r="P1686">
        <v>3.76</v>
      </c>
      <c r="Q1686">
        <v>3.8</v>
      </c>
      <c r="R1686">
        <v>3.83</v>
      </c>
      <c r="S1686">
        <v>4</v>
      </c>
      <c r="T1686">
        <v>3.77</v>
      </c>
      <c r="U1686">
        <v>408</v>
      </c>
      <c r="X1686">
        <v>3.7</v>
      </c>
      <c r="Y1686">
        <v>3.76</v>
      </c>
      <c r="Z1686">
        <v>3.8</v>
      </c>
      <c r="AA1686">
        <v>3.95</v>
      </c>
      <c r="AB1686">
        <v>3.77</v>
      </c>
      <c r="AC1686">
        <v>423</v>
      </c>
      <c r="AF1686">
        <v>3.7</v>
      </c>
      <c r="AG1686">
        <v>3.76</v>
      </c>
      <c r="AH1686">
        <v>3.8</v>
      </c>
      <c r="AI1686">
        <v>3.95</v>
      </c>
      <c r="AJ1686">
        <v>3.81</v>
      </c>
      <c r="AK1686">
        <v>1096</v>
      </c>
      <c r="AN1686">
        <v>3.72</v>
      </c>
      <c r="AO1686">
        <v>3.78</v>
      </c>
      <c r="AP1686">
        <v>3.85</v>
      </c>
      <c r="AQ1686">
        <v>3.92</v>
      </c>
      <c r="AR1686" s="7">
        <v>3.9</v>
      </c>
      <c r="AS1686" s="8">
        <v>3.81</v>
      </c>
      <c r="AT1686">
        <v>2.2999999999999998</v>
      </c>
      <c r="AU1686" s="7">
        <v>3.8679999999999999</v>
      </c>
      <c r="AV1686" s="7">
        <v>3.8290000000000002</v>
      </c>
      <c r="AW1686" s="19"/>
      <c r="AX1686" s="7">
        <v>25050000000</v>
      </c>
      <c r="AY1686" s="7">
        <v>35028000000</v>
      </c>
      <c r="AZ1686" s="4">
        <v>44881</v>
      </c>
      <c r="BA1686" s="2">
        <v>-0.68</v>
      </c>
      <c r="BB1686" s="2">
        <v>-0.65</v>
      </c>
      <c r="BC1686" s="4">
        <v>44881</v>
      </c>
      <c r="BD1686" s="2">
        <v>2.2400000000000002</v>
      </c>
      <c r="BR1686">
        <f t="shared" si="52"/>
        <v>-8.9999999999999858E-2</v>
      </c>
      <c r="BS1686">
        <f t="shared" si="53"/>
        <v>4.0000000000000036E-2</v>
      </c>
    </row>
    <row r="1687" spans="1:71">
      <c r="A1687" s="1">
        <v>44882</v>
      </c>
      <c r="B1687">
        <v>3.83</v>
      </c>
      <c r="C1687">
        <v>99</v>
      </c>
      <c r="D1687" s="3">
        <v>44882</v>
      </c>
      <c r="E1687">
        <v>4</v>
      </c>
      <c r="F1687" s="3">
        <v>44882</v>
      </c>
      <c r="G1687">
        <v>3.75</v>
      </c>
      <c r="H1687">
        <v>3.8</v>
      </c>
      <c r="I1687">
        <v>3.82</v>
      </c>
      <c r="J1687">
        <v>3.84</v>
      </c>
      <c r="K1687">
        <v>4</v>
      </c>
      <c r="L1687">
        <v>3.82</v>
      </c>
      <c r="M1687">
        <v>279</v>
      </c>
      <c r="P1687">
        <v>3.75</v>
      </c>
      <c r="Q1687">
        <v>3.8</v>
      </c>
      <c r="R1687">
        <v>3.83</v>
      </c>
      <c r="S1687">
        <v>4</v>
      </c>
      <c r="T1687">
        <v>3.77</v>
      </c>
      <c r="U1687">
        <v>401</v>
      </c>
      <c r="X1687">
        <v>3.7</v>
      </c>
      <c r="Y1687">
        <v>3.76</v>
      </c>
      <c r="Z1687">
        <v>3.8</v>
      </c>
      <c r="AA1687">
        <v>3.95</v>
      </c>
      <c r="AB1687">
        <v>3.77</v>
      </c>
      <c r="AC1687">
        <v>419</v>
      </c>
      <c r="AF1687">
        <v>3.7</v>
      </c>
      <c r="AG1687">
        <v>3.76</v>
      </c>
      <c r="AH1687">
        <v>3.8</v>
      </c>
      <c r="AI1687">
        <v>3.95</v>
      </c>
      <c r="AJ1687">
        <v>3.8</v>
      </c>
      <c r="AK1687">
        <v>1075</v>
      </c>
      <c r="AN1687">
        <v>3.71</v>
      </c>
      <c r="AO1687">
        <v>3.78</v>
      </c>
      <c r="AP1687">
        <v>3.84</v>
      </c>
      <c r="AQ1687">
        <v>3.9</v>
      </c>
      <c r="AR1687" s="7">
        <v>3.9</v>
      </c>
      <c r="AS1687" s="8">
        <v>3.8</v>
      </c>
      <c r="AT1687">
        <v>2.2999999999999998</v>
      </c>
      <c r="AU1687" s="7">
        <v>3.8519999999999999</v>
      </c>
      <c r="AV1687" s="7">
        <v>3.823</v>
      </c>
      <c r="AW1687" s="19"/>
      <c r="AX1687" s="7">
        <v>22794000000</v>
      </c>
      <c r="AY1687" s="7">
        <v>21888000000</v>
      </c>
      <c r="AZ1687" s="4">
        <v>44882</v>
      </c>
      <c r="BA1687" s="2">
        <v>-0.66</v>
      </c>
      <c r="BB1687" s="2">
        <v>-0.55000000000000004</v>
      </c>
      <c r="BC1687" s="4">
        <v>44882</v>
      </c>
      <c r="BD1687" s="2">
        <v>2.1800000000000002</v>
      </c>
      <c r="BR1687">
        <f t="shared" si="52"/>
        <v>-0.10000000000000009</v>
      </c>
      <c r="BS1687">
        <f t="shared" si="53"/>
        <v>2.9999999999999805E-2</v>
      </c>
    </row>
    <row r="1688" spans="1:71">
      <c r="A1688" t="s">
        <v>545</v>
      </c>
      <c r="B1688">
        <v>3.83</v>
      </c>
      <c r="C1688">
        <v>102</v>
      </c>
      <c r="D1688" s="3">
        <v>44883</v>
      </c>
      <c r="E1688">
        <v>4</v>
      </c>
      <c r="F1688" s="3">
        <v>44883</v>
      </c>
      <c r="G1688">
        <v>3.75</v>
      </c>
      <c r="H1688">
        <v>3.8</v>
      </c>
      <c r="I1688">
        <v>3.82</v>
      </c>
      <c r="J1688">
        <v>3.84</v>
      </c>
      <c r="K1688">
        <v>4.05</v>
      </c>
      <c r="L1688">
        <v>3.82</v>
      </c>
      <c r="M1688">
        <v>283</v>
      </c>
      <c r="P1688">
        <v>3.76</v>
      </c>
      <c r="Q1688">
        <v>3.8</v>
      </c>
      <c r="R1688">
        <v>3.83</v>
      </c>
      <c r="S1688">
        <v>4</v>
      </c>
      <c r="T1688">
        <v>3.76</v>
      </c>
      <c r="U1688">
        <v>400</v>
      </c>
      <c r="X1688">
        <v>3.7</v>
      </c>
      <c r="Y1688">
        <v>3.75</v>
      </c>
      <c r="Z1688">
        <v>3.8</v>
      </c>
      <c r="AA1688">
        <v>3.95</v>
      </c>
      <c r="AB1688">
        <v>3.76</v>
      </c>
      <c r="AC1688">
        <v>411</v>
      </c>
      <c r="AF1688">
        <v>3.7</v>
      </c>
      <c r="AG1688">
        <v>3.76</v>
      </c>
      <c r="AH1688">
        <v>3.8</v>
      </c>
      <c r="AI1688">
        <v>3.95</v>
      </c>
      <c r="AJ1688">
        <v>3.8</v>
      </c>
      <c r="AK1688">
        <v>1037</v>
      </c>
      <c r="AN1688">
        <v>3.71</v>
      </c>
      <c r="AO1688">
        <v>3.77</v>
      </c>
      <c r="AP1688">
        <v>3.83</v>
      </c>
      <c r="AQ1688">
        <v>3.92</v>
      </c>
      <c r="AR1688" s="7">
        <v>3.9</v>
      </c>
      <c r="AS1688">
        <v>3.8</v>
      </c>
      <c r="AT1688">
        <v>2.2999999999999998</v>
      </c>
      <c r="AU1688" s="7">
        <v>3.851</v>
      </c>
      <c r="AV1688" s="7">
        <v>3.8149999999999999</v>
      </c>
      <c r="AW1688" s="19"/>
      <c r="AX1688" s="7">
        <v>30200000000</v>
      </c>
      <c r="AY1688" s="7">
        <v>18788000000</v>
      </c>
      <c r="AZ1688" s="4">
        <v>44883</v>
      </c>
      <c r="BA1688" s="2">
        <v>-0.69</v>
      </c>
      <c r="BB1688" s="2">
        <v>-0.52</v>
      </c>
      <c r="BC1688" s="4">
        <v>44883</v>
      </c>
      <c r="BD1688" s="2">
        <v>2.13</v>
      </c>
      <c r="BR1688">
        <f t="shared" si="52"/>
        <v>-0.10000000000000009</v>
      </c>
      <c r="BS1688">
        <f t="shared" si="53"/>
        <v>4.0000000000000036E-2</v>
      </c>
    </row>
    <row r="1689" spans="1:71">
      <c r="A1689" t="s">
        <v>546</v>
      </c>
      <c r="B1689">
        <v>3.83</v>
      </c>
      <c r="C1689">
        <v>94</v>
      </c>
      <c r="D1689" s="3">
        <v>44886</v>
      </c>
      <c r="E1689">
        <v>4</v>
      </c>
      <c r="F1689" s="3">
        <v>44886</v>
      </c>
      <c r="G1689">
        <v>3.75</v>
      </c>
      <c r="H1689">
        <v>3.8</v>
      </c>
      <c r="I1689">
        <v>3.82</v>
      </c>
      <c r="J1689">
        <v>3.84</v>
      </c>
      <c r="K1689">
        <v>4.05</v>
      </c>
      <c r="L1689">
        <v>3.82</v>
      </c>
      <c r="M1689">
        <v>281</v>
      </c>
      <c r="P1689">
        <v>3.76</v>
      </c>
      <c r="Q1689">
        <v>3.8</v>
      </c>
      <c r="R1689">
        <v>3.83</v>
      </c>
      <c r="S1689">
        <v>4</v>
      </c>
      <c r="T1689">
        <v>3.76</v>
      </c>
      <c r="U1689">
        <v>395</v>
      </c>
      <c r="X1689">
        <v>3.68</v>
      </c>
      <c r="Y1689">
        <v>3.75</v>
      </c>
      <c r="Z1689">
        <v>3.8</v>
      </c>
      <c r="AA1689">
        <v>3.95</v>
      </c>
      <c r="AB1689">
        <v>3.76</v>
      </c>
      <c r="AC1689">
        <v>404</v>
      </c>
      <c r="AF1689">
        <v>3.68</v>
      </c>
      <c r="AG1689">
        <v>3.75</v>
      </c>
      <c r="AH1689">
        <v>3.8</v>
      </c>
      <c r="AI1689">
        <v>3.95</v>
      </c>
      <c r="AJ1689">
        <v>3.8</v>
      </c>
      <c r="AK1689">
        <v>1015</v>
      </c>
      <c r="AN1689">
        <v>3.7</v>
      </c>
      <c r="AO1689">
        <v>3.76</v>
      </c>
      <c r="AP1689">
        <v>3.82</v>
      </c>
      <c r="AQ1689">
        <v>3.89</v>
      </c>
      <c r="AR1689" s="7">
        <v>3.9</v>
      </c>
      <c r="AS1689">
        <v>3.8</v>
      </c>
      <c r="AT1689">
        <v>2.2999999999999998</v>
      </c>
      <c r="AU1689" s="7">
        <v>3.8420000000000001</v>
      </c>
      <c r="AV1689" s="7">
        <v>3.8010000000000002</v>
      </c>
      <c r="AW1689" s="19"/>
      <c r="AX1689" s="7">
        <v>30550000000</v>
      </c>
      <c r="AY1689" s="7">
        <v>38838000000</v>
      </c>
      <c r="BB1689" s="2">
        <v>0.12</v>
      </c>
      <c r="BR1689">
        <f t="shared" si="52"/>
        <v>-0.10000000000000009</v>
      </c>
      <c r="BS1689">
        <f t="shared" si="53"/>
        <v>4.0000000000000036E-2</v>
      </c>
    </row>
    <row r="1690" spans="1:71">
      <c r="A1690" t="s">
        <v>572</v>
      </c>
      <c r="B1690">
        <v>3.83</v>
      </c>
      <c r="C1690">
        <v>99</v>
      </c>
      <c r="D1690" s="3">
        <v>44887</v>
      </c>
      <c r="E1690">
        <v>4</v>
      </c>
      <c r="F1690" s="3">
        <v>44887</v>
      </c>
      <c r="G1690">
        <v>3.75</v>
      </c>
      <c r="H1690">
        <v>3.8</v>
      </c>
      <c r="I1690">
        <v>3.82</v>
      </c>
      <c r="J1690">
        <v>3.84</v>
      </c>
      <c r="K1690">
        <v>4.05</v>
      </c>
      <c r="L1690">
        <v>3.82</v>
      </c>
      <c r="M1690">
        <v>280</v>
      </c>
      <c r="P1690">
        <v>3.76</v>
      </c>
      <c r="Q1690">
        <v>3.8</v>
      </c>
      <c r="R1690">
        <v>3.83</v>
      </c>
      <c r="S1690">
        <v>4</v>
      </c>
      <c r="T1690">
        <v>3.76</v>
      </c>
      <c r="U1690">
        <v>393</v>
      </c>
      <c r="X1690">
        <v>3.7</v>
      </c>
      <c r="Y1690">
        <v>3.75</v>
      </c>
      <c r="Z1690">
        <v>3.8</v>
      </c>
      <c r="AA1690">
        <v>3.95</v>
      </c>
      <c r="AB1690">
        <v>3.76</v>
      </c>
      <c r="AC1690">
        <v>412</v>
      </c>
      <c r="AF1690">
        <v>3.7</v>
      </c>
      <c r="AG1690">
        <v>3.75</v>
      </c>
      <c r="AH1690">
        <v>3.8</v>
      </c>
      <c r="AI1690">
        <v>3.95</v>
      </c>
      <c r="AJ1690">
        <v>3.8</v>
      </c>
      <c r="AK1690">
        <v>1038</v>
      </c>
      <c r="AN1690">
        <v>3.71</v>
      </c>
      <c r="AO1690">
        <v>3.76</v>
      </c>
      <c r="AP1690">
        <v>3.82</v>
      </c>
      <c r="AQ1690">
        <v>3.95</v>
      </c>
      <c r="AR1690" s="7">
        <v>3.9</v>
      </c>
      <c r="AS1690">
        <v>3.8</v>
      </c>
      <c r="AT1690">
        <v>2.2999999999999998</v>
      </c>
      <c r="AU1690" s="7">
        <v>3.8530000000000002</v>
      </c>
      <c r="AV1690" s="7">
        <v>3.8180000000000001</v>
      </c>
      <c r="AW1690" s="19"/>
      <c r="AX1690" s="7">
        <v>33750000000</v>
      </c>
      <c r="AY1690" s="7">
        <v>10600000000</v>
      </c>
      <c r="BB1690" s="2">
        <v>0.22</v>
      </c>
      <c r="BR1690">
        <f t="shared" si="52"/>
        <v>-0.10000000000000009</v>
      </c>
      <c r="BS1690">
        <f t="shared" si="53"/>
        <v>4.0000000000000036E-2</v>
      </c>
    </row>
    <row r="1691" spans="1:71">
      <c r="A1691" t="s">
        <v>571</v>
      </c>
      <c r="B1691">
        <v>3.83</v>
      </c>
      <c r="C1691">
        <v>108</v>
      </c>
      <c r="D1691" s="3">
        <v>44888</v>
      </c>
      <c r="E1691">
        <v>4</v>
      </c>
      <c r="F1691" s="3">
        <v>44888</v>
      </c>
      <c r="G1691">
        <v>3.75</v>
      </c>
      <c r="H1691">
        <v>3.8</v>
      </c>
      <c r="I1691">
        <v>3.82</v>
      </c>
      <c r="J1691">
        <v>3.84</v>
      </c>
      <c r="K1691">
        <v>4.05</v>
      </c>
      <c r="L1691">
        <v>3.82</v>
      </c>
      <c r="M1691">
        <v>273</v>
      </c>
      <c r="P1691">
        <v>3.77</v>
      </c>
      <c r="Q1691">
        <v>3.8</v>
      </c>
      <c r="R1691">
        <v>3.83</v>
      </c>
      <c r="S1691">
        <v>4</v>
      </c>
      <c r="T1691">
        <v>3.76</v>
      </c>
      <c r="U1691">
        <v>375</v>
      </c>
      <c r="X1691">
        <v>3.67</v>
      </c>
      <c r="Y1691">
        <v>3.75</v>
      </c>
      <c r="Z1691">
        <v>3.8</v>
      </c>
      <c r="AA1691">
        <v>3.95</v>
      </c>
      <c r="AB1691">
        <v>3.76</v>
      </c>
      <c r="AC1691">
        <v>381</v>
      </c>
      <c r="AF1691">
        <v>3.67</v>
      </c>
      <c r="AG1691">
        <v>3.75</v>
      </c>
      <c r="AH1691">
        <v>3.8</v>
      </c>
      <c r="AI1691">
        <v>3.95</v>
      </c>
      <c r="AJ1691">
        <v>3.79</v>
      </c>
      <c r="AK1691">
        <v>984</v>
      </c>
      <c r="AN1691">
        <v>3.7</v>
      </c>
      <c r="AO1691">
        <v>3.76</v>
      </c>
      <c r="AP1691">
        <v>3.81</v>
      </c>
      <c r="AQ1691">
        <v>3.95</v>
      </c>
      <c r="AR1691" s="7">
        <v>3.9</v>
      </c>
      <c r="AS1691">
        <v>3.79</v>
      </c>
      <c r="AT1691">
        <v>2.2999999999999998</v>
      </c>
      <c r="AU1691" s="7">
        <v>3.8540000000000001</v>
      </c>
      <c r="AV1691" s="7">
        <v>3.7919999999999998</v>
      </c>
      <c r="AW1691" s="19"/>
      <c r="AX1691" s="7">
        <v>28250000000</v>
      </c>
      <c r="AY1691" s="7">
        <v>18400000000</v>
      </c>
      <c r="AZ1691" s="4">
        <v>44886</v>
      </c>
      <c r="BA1691" s="2">
        <v>-0.65</v>
      </c>
      <c r="BB1691" s="2">
        <v>-0.57999999999999996</v>
      </c>
      <c r="BC1691" s="4">
        <v>44886</v>
      </c>
      <c r="BD1691" s="2">
        <v>2.08</v>
      </c>
      <c r="BR1691">
        <f t="shared" si="52"/>
        <v>-0.10999999999999988</v>
      </c>
      <c r="BS1691">
        <f t="shared" si="53"/>
        <v>3.0000000000000249E-2</v>
      </c>
    </row>
    <row r="1692" spans="1:71">
      <c r="A1692" t="s">
        <v>570</v>
      </c>
      <c r="B1692">
        <v>3.83</v>
      </c>
      <c r="C1692">
        <v>105</v>
      </c>
      <c r="D1692" s="3">
        <v>44890</v>
      </c>
      <c r="E1692">
        <v>4</v>
      </c>
      <c r="F1692" s="3">
        <v>44890</v>
      </c>
      <c r="G1692">
        <v>3.75</v>
      </c>
      <c r="H1692">
        <v>3.8</v>
      </c>
      <c r="I1692">
        <v>3.82</v>
      </c>
      <c r="J1692">
        <v>3.83</v>
      </c>
      <c r="K1692">
        <v>4.05</v>
      </c>
      <c r="L1692">
        <v>3.82</v>
      </c>
      <c r="M1692">
        <v>265</v>
      </c>
      <c r="P1692">
        <v>3.76</v>
      </c>
      <c r="Q1692">
        <v>3.8</v>
      </c>
      <c r="R1692">
        <v>3.83</v>
      </c>
      <c r="S1692">
        <v>4</v>
      </c>
      <c r="T1692">
        <v>3.76</v>
      </c>
      <c r="U1692">
        <v>388</v>
      </c>
      <c r="X1692">
        <v>3.7</v>
      </c>
      <c r="Y1692">
        <v>3.75</v>
      </c>
      <c r="Z1692">
        <v>3.8</v>
      </c>
      <c r="AA1692">
        <v>3.95</v>
      </c>
      <c r="AB1692">
        <v>3.76</v>
      </c>
      <c r="AC1692">
        <v>398</v>
      </c>
      <c r="AF1692">
        <v>3.7</v>
      </c>
      <c r="AG1692">
        <v>3.75</v>
      </c>
      <c r="AH1692">
        <v>3.8</v>
      </c>
      <c r="AI1692">
        <v>3.95</v>
      </c>
      <c r="AJ1692">
        <v>3.8</v>
      </c>
      <c r="AK1692">
        <v>1003</v>
      </c>
      <c r="AN1692">
        <v>3.71</v>
      </c>
      <c r="AO1692">
        <v>3.77</v>
      </c>
      <c r="AP1692">
        <v>3.82</v>
      </c>
      <c r="AQ1692">
        <v>3.93</v>
      </c>
      <c r="AR1692" s="7">
        <v>3.9</v>
      </c>
      <c r="AS1692">
        <v>3.8</v>
      </c>
      <c r="AT1692">
        <v>2.2999999999999998</v>
      </c>
      <c r="AU1692" s="7">
        <v>3.87</v>
      </c>
      <c r="AV1692" s="7">
        <v>3.8290000000000002</v>
      </c>
      <c r="AW1692" s="19"/>
      <c r="AX1692" s="7">
        <v>32770000000</v>
      </c>
      <c r="AY1692" s="7">
        <v>35088000000</v>
      </c>
      <c r="AZ1692" s="4">
        <v>44887</v>
      </c>
      <c r="BA1692" s="2">
        <v>-0.71</v>
      </c>
      <c r="BB1692" s="2">
        <v>-0.64</v>
      </c>
      <c r="BC1692" s="4">
        <v>44887</v>
      </c>
      <c r="BD1692" s="2">
        <v>2.0699999999999998</v>
      </c>
      <c r="BR1692">
        <f t="shared" si="52"/>
        <v>-0.10000000000000009</v>
      </c>
      <c r="BS1692">
        <f t="shared" si="53"/>
        <v>4.0000000000000036E-2</v>
      </c>
    </row>
    <row r="1693" spans="1:71">
      <c r="A1693" t="s">
        <v>569</v>
      </c>
      <c r="B1693">
        <v>3.83</v>
      </c>
      <c r="C1693">
        <v>97</v>
      </c>
      <c r="D1693" s="3">
        <v>44893</v>
      </c>
      <c r="E1693">
        <v>4</v>
      </c>
      <c r="F1693" s="3">
        <v>44893</v>
      </c>
      <c r="G1693">
        <v>3.75</v>
      </c>
      <c r="H1693">
        <v>3.8</v>
      </c>
      <c r="I1693">
        <v>3.82</v>
      </c>
      <c r="J1693">
        <v>3.84</v>
      </c>
      <c r="K1693">
        <v>4.05</v>
      </c>
      <c r="L1693">
        <v>3.82</v>
      </c>
      <c r="M1693">
        <v>271</v>
      </c>
      <c r="P1693">
        <v>3.76</v>
      </c>
      <c r="Q1693">
        <v>3.8</v>
      </c>
      <c r="R1693">
        <v>3.83</v>
      </c>
      <c r="S1693">
        <v>4.0199999999999996</v>
      </c>
      <c r="T1693">
        <v>3.77</v>
      </c>
      <c r="U1693">
        <v>393</v>
      </c>
      <c r="X1693">
        <v>3.69</v>
      </c>
      <c r="Y1693">
        <v>3.75</v>
      </c>
      <c r="Z1693">
        <v>3.8</v>
      </c>
      <c r="AA1693">
        <v>3.95</v>
      </c>
      <c r="AB1693">
        <v>3.77</v>
      </c>
      <c r="AC1693">
        <v>411</v>
      </c>
      <c r="AF1693">
        <v>3.7</v>
      </c>
      <c r="AG1693">
        <v>3.75</v>
      </c>
      <c r="AH1693">
        <v>3.8</v>
      </c>
      <c r="AI1693">
        <v>3.95</v>
      </c>
      <c r="AJ1693">
        <v>3.8</v>
      </c>
      <c r="AK1693">
        <v>1058</v>
      </c>
      <c r="AN1693">
        <v>3.71</v>
      </c>
      <c r="AO1693">
        <v>3.77</v>
      </c>
      <c r="AP1693">
        <v>3.84</v>
      </c>
      <c r="AQ1693">
        <v>3.9</v>
      </c>
      <c r="AR1693" s="7">
        <v>3.9</v>
      </c>
      <c r="AS1693">
        <v>3.8</v>
      </c>
      <c r="AT1693">
        <v>2.2999999999999998</v>
      </c>
      <c r="AU1693" s="7">
        <v>3.8780000000000001</v>
      </c>
      <c r="AV1693" s="7">
        <v>3.8290000000000002</v>
      </c>
      <c r="AW1693" s="19"/>
      <c r="AX1693" s="7">
        <v>33520000000</v>
      </c>
      <c r="AY1693" s="7">
        <v>21548000000</v>
      </c>
      <c r="AZ1693" s="4">
        <v>44888</v>
      </c>
      <c r="BA1693" s="2">
        <v>-0.75</v>
      </c>
      <c r="BB1693" s="2">
        <v>-0.69</v>
      </c>
      <c r="BC1693" s="4">
        <v>44888</v>
      </c>
      <c r="BD1693" s="2">
        <v>2.02</v>
      </c>
      <c r="BR1693">
        <f t="shared" si="52"/>
        <v>-0.10000000000000009</v>
      </c>
      <c r="BS1693">
        <f t="shared" si="53"/>
        <v>2.9999999999999805E-2</v>
      </c>
    </row>
    <row r="1694" spans="1:71">
      <c r="A1694" t="s">
        <v>568</v>
      </c>
      <c r="B1694">
        <v>3.83</v>
      </c>
      <c r="C1694">
        <v>95</v>
      </c>
      <c r="D1694" s="3">
        <v>44894</v>
      </c>
      <c r="E1694">
        <v>4</v>
      </c>
      <c r="F1694" s="3">
        <v>44894</v>
      </c>
      <c r="G1694">
        <v>3.75</v>
      </c>
      <c r="H1694">
        <v>3.79</v>
      </c>
      <c r="I1694">
        <v>3.82</v>
      </c>
      <c r="J1694">
        <v>3.84</v>
      </c>
      <c r="K1694">
        <v>4.05</v>
      </c>
      <c r="L1694">
        <v>3.82</v>
      </c>
      <c r="M1694">
        <v>269</v>
      </c>
      <c r="P1694">
        <v>3.76</v>
      </c>
      <c r="Q1694">
        <v>3.8</v>
      </c>
      <c r="R1694">
        <v>3.83</v>
      </c>
      <c r="S1694">
        <v>4.0199999999999996</v>
      </c>
      <c r="T1694">
        <v>3.77</v>
      </c>
      <c r="U1694">
        <v>398</v>
      </c>
      <c r="X1694">
        <v>3.7</v>
      </c>
      <c r="Y1694">
        <v>3.76</v>
      </c>
      <c r="Z1694">
        <v>3.8</v>
      </c>
      <c r="AA1694">
        <v>3.95</v>
      </c>
      <c r="AB1694">
        <v>3.77</v>
      </c>
      <c r="AC1694">
        <v>409</v>
      </c>
      <c r="AF1694">
        <v>3.7</v>
      </c>
      <c r="AG1694">
        <v>3.76</v>
      </c>
      <c r="AH1694">
        <v>3.8</v>
      </c>
      <c r="AI1694">
        <v>3.95</v>
      </c>
      <c r="AJ1694">
        <v>3.81</v>
      </c>
      <c r="AK1694">
        <v>1026</v>
      </c>
      <c r="AN1694">
        <v>3.72</v>
      </c>
      <c r="AO1694">
        <v>3.78</v>
      </c>
      <c r="AP1694">
        <v>3.85</v>
      </c>
      <c r="AQ1694">
        <v>3.95</v>
      </c>
      <c r="AR1694" s="7">
        <v>3.9</v>
      </c>
      <c r="AS1694">
        <v>3.81</v>
      </c>
      <c r="AT1694">
        <v>2.2999999999999998</v>
      </c>
      <c r="AU1694" s="7">
        <v>3.8860000000000001</v>
      </c>
      <c r="AV1694" s="7">
        <v>3.8359999999999999</v>
      </c>
      <c r="AW1694" s="19"/>
      <c r="AX1694" s="7">
        <v>42140000000</v>
      </c>
      <c r="AY1694" s="7">
        <v>37138000000</v>
      </c>
      <c r="AZ1694" s="4">
        <v>44890</v>
      </c>
      <c r="BA1694" s="2">
        <v>-0.74</v>
      </c>
      <c r="BB1694" s="2">
        <v>-0.73</v>
      </c>
      <c r="BC1694" s="4">
        <v>44890</v>
      </c>
      <c r="BD1694" s="2">
        <v>2.06</v>
      </c>
      <c r="BR1694">
        <f t="shared" si="52"/>
        <v>-8.9999999999999858E-2</v>
      </c>
      <c r="BS1694">
        <f t="shared" si="53"/>
        <v>4.0000000000000036E-2</v>
      </c>
    </row>
    <row r="1695" spans="1:71">
      <c r="A1695" t="s">
        <v>567</v>
      </c>
      <c r="B1695">
        <v>3.83</v>
      </c>
      <c r="C1695">
        <v>92</v>
      </c>
      <c r="D1695" s="3">
        <v>44895</v>
      </c>
      <c r="E1695">
        <v>4</v>
      </c>
      <c r="F1695" s="3">
        <v>44895</v>
      </c>
      <c r="G1695">
        <v>3.75</v>
      </c>
      <c r="H1695">
        <v>3.8</v>
      </c>
      <c r="I1695">
        <v>3.82</v>
      </c>
      <c r="J1695">
        <v>3.84</v>
      </c>
      <c r="K1695">
        <v>4.05</v>
      </c>
      <c r="L1695">
        <v>3.82</v>
      </c>
      <c r="M1695">
        <v>242</v>
      </c>
      <c r="P1695">
        <v>3.75</v>
      </c>
      <c r="Q1695">
        <v>3.8</v>
      </c>
      <c r="R1695">
        <v>3.83</v>
      </c>
      <c r="S1695">
        <v>4.0199999999999996</v>
      </c>
      <c r="T1695">
        <v>3.79</v>
      </c>
      <c r="U1695">
        <v>395</v>
      </c>
      <c r="X1695">
        <v>3.68</v>
      </c>
      <c r="Y1695">
        <v>3.77</v>
      </c>
      <c r="Z1695">
        <v>3.8</v>
      </c>
      <c r="AA1695">
        <v>3.95</v>
      </c>
      <c r="AB1695">
        <v>3.79</v>
      </c>
      <c r="AC1695">
        <v>414</v>
      </c>
      <c r="AF1695">
        <v>3.65</v>
      </c>
      <c r="AG1695">
        <v>3.77</v>
      </c>
      <c r="AH1695">
        <v>3.8</v>
      </c>
      <c r="AI1695">
        <v>3.95</v>
      </c>
      <c r="AJ1695">
        <v>3.82</v>
      </c>
      <c r="AK1695">
        <v>1113</v>
      </c>
      <c r="AN1695">
        <v>3.71</v>
      </c>
      <c r="AO1695">
        <v>3.8</v>
      </c>
      <c r="AP1695">
        <v>3.87</v>
      </c>
      <c r="AQ1695">
        <v>3.94</v>
      </c>
      <c r="AR1695" s="7">
        <v>3.9</v>
      </c>
      <c r="AS1695">
        <v>3.82</v>
      </c>
      <c r="AT1695">
        <v>3.05</v>
      </c>
      <c r="AU1695" s="7">
        <v>3.8929999999999998</v>
      </c>
      <c r="AV1695" s="7">
        <v>3.8180000000000001</v>
      </c>
      <c r="AW1695" s="19"/>
      <c r="AX1695" s="7">
        <v>37880000000</v>
      </c>
      <c r="AY1695" s="7">
        <v>50190000000</v>
      </c>
      <c r="AZ1695" s="4">
        <v>44893</v>
      </c>
      <c r="BA1695" s="2">
        <v>-0.77</v>
      </c>
      <c r="BB1695" s="2">
        <v>-0.72</v>
      </c>
      <c r="BC1695" s="4">
        <v>44893</v>
      </c>
      <c r="BD1695" s="2">
        <v>2.0499999999999998</v>
      </c>
      <c r="BR1695">
        <f t="shared" si="52"/>
        <v>-8.0000000000000071E-2</v>
      </c>
      <c r="BS1695">
        <f t="shared" si="53"/>
        <v>2.9999999999999805E-2</v>
      </c>
    </row>
    <row r="1696" spans="1:71">
      <c r="A1696" t="s">
        <v>566</v>
      </c>
      <c r="B1696">
        <v>3.83</v>
      </c>
      <c r="C1696">
        <v>99</v>
      </c>
      <c r="D1696" s="3">
        <v>44896</v>
      </c>
      <c r="E1696">
        <v>4</v>
      </c>
      <c r="F1696" s="3">
        <v>44896</v>
      </c>
      <c r="G1696">
        <v>3.75</v>
      </c>
      <c r="H1696">
        <v>3.8</v>
      </c>
      <c r="I1696">
        <v>3.82</v>
      </c>
      <c r="J1696">
        <v>3.84</v>
      </c>
      <c r="K1696">
        <v>4.05</v>
      </c>
      <c r="L1696">
        <v>3.82</v>
      </c>
      <c r="M1696">
        <v>269</v>
      </c>
      <c r="P1696">
        <v>3.75</v>
      </c>
      <c r="Q1696">
        <v>3.81</v>
      </c>
      <c r="R1696">
        <v>3.83</v>
      </c>
      <c r="S1696">
        <v>4</v>
      </c>
      <c r="T1696">
        <v>3.78</v>
      </c>
      <c r="U1696">
        <v>417</v>
      </c>
      <c r="X1696">
        <v>3.72</v>
      </c>
      <c r="Y1696">
        <v>3.77</v>
      </c>
      <c r="Z1696">
        <v>3.8</v>
      </c>
      <c r="AA1696">
        <v>3.95</v>
      </c>
      <c r="AB1696">
        <v>3.78</v>
      </c>
      <c r="AC1696">
        <v>442</v>
      </c>
      <c r="AF1696">
        <v>3.72</v>
      </c>
      <c r="AG1696">
        <v>3.77</v>
      </c>
      <c r="AH1696">
        <v>3.8</v>
      </c>
      <c r="AI1696">
        <v>3.95</v>
      </c>
      <c r="AJ1696">
        <v>3.82</v>
      </c>
      <c r="AK1696">
        <v>1174</v>
      </c>
      <c r="AN1696">
        <v>3.73</v>
      </c>
      <c r="AO1696">
        <v>3.8</v>
      </c>
      <c r="AP1696">
        <v>3.86</v>
      </c>
      <c r="AQ1696">
        <v>3.92</v>
      </c>
      <c r="AR1696" s="7">
        <v>3.9</v>
      </c>
      <c r="AS1696">
        <v>3.82</v>
      </c>
      <c r="AT1696">
        <v>3.05</v>
      </c>
      <c r="AU1696" s="7">
        <v>3.895</v>
      </c>
      <c r="AV1696" s="7">
        <v>3.8420000000000001</v>
      </c>
      <c r="AW1696" s="19"/>
      <c r="AX1696" s="7">
        <v>40720000000</v>
      </c>
      <c r="AY1696" s="7">
        <v>30568000000</v>
      </c>
      <c r="AZ1696" s="4">
        <v>44894</v>
      </c>
      <c r="BA1696" s="2">
        <v>-0.73</v>
      </c>
      <c r="BB1696" s="2">
        <v>-0.63</v>
      </c>
      <c r="BC1696" s="4">
        <v>44894</v>
      </c>
      <c r="BD1696" s="2">
        <v>2.06</v>
      </c>
      <c r="BR1696">
        <f t="shared" si="52"/>
        <v>-8.0000000000000071E-2</v>
      </c>
      <c r="BS1696">
        <f t="shared" si="53"/>
        <v>4.0000000000000036E-2</v>
      </c>
    </row>
    <row r="1697" spans="1:72">
      <c r="A1697" t="s">
        <v>565</v>
      </c>
      <c r="B1697">
        <v>3.83</v>
      </c>
      <c r="C1697">
        <v>108</v>
      </c>
      <c r="D1697" s="3">
        <v>44897</v>
      </c>
      <c r="E1697">
        <v>4</v>
      </c>
      <c r="F1697" s="3">
        <v>44897</v>
      </c>
      <c r="G1697">
        <v>3.75</v>
      </c>
      <c r="H1697">
        <v>3.8</v>
      </c>
      <c r="I1697">
        <v>3.82</v>
      </c>
      <c r="J1697">
        <v>3.83</v>
      </c>
      <c r="K1697">
        <v>4</v>
      </c>
      <c r="L1697">
        <v>3.82</v>
      </c>
      <c r="M1697">
        <v>282</v>
      </c>
      <c r="P1697">
        <v>3.75</v>
      </c>
      <c r="Q1697">
        <v>3.8</v>
      </c>
      <c r="R1697">
        <v>3.83</v>
      </c>
      <c r="S1697">
        <v>4</v>
      </c>
      <c r="T1697">
        <v>3.78</v>
      </c>
      <c r="U1697">
        <v>416</v>
      </c>
      <c r="X1697">
        <v>3.7</v>
      </c>
      <c r="Y1697">
        <v>3.77</v>
      </c>
      <c r="Z1697">
        <v>3.8</v>
      </c>
      <c r="AA1697">
        <v>3.95</v>
      </c>
      <c r="AB1697">
        <v>3.78</v>
      </c>
      <c r="AC1697">
        <v>431</v>
      </c>
      <c r="AF1697">
        <v>3.7</v>
      </c>
      <c r="AG1697">
        <v>3.77</v>
      </c>
      <c r="AH1697">
        <v>3.8</v>
      </c>
      <c r="AI1697">
        <v>3.95</v>
      </c>
      <c r="AJ1697">
        <v>3.81</v>
      </c>
      <c r="AK1697">
        <v>1132</v>
      </c>
      <c r="AN1697">
        <v>3.72</v>
      </c>
      <c r="AO1697">
        <v>3.8</v>
      </c>
      <c r="AP1697">
        <v>3.86</v>
      </c>
      <c r="AQ1697">
        <v>3.94</v>
      </c>
      <c r="AR1697" s="7">
        <v>3.9</v>
      </c>
      <c r="AS1697">
        <v>3.81</v>
      </c>
      <c r="AT1697">
        <v>3.05</v>
      </c>
      <c r="AU1697" s="7">
        <v>3.8879999999999999</v>
      </c>
      <c r="AV1697" s="7">
        <v>3.839</v>
      </c>
      <c r="AW1697" s="19"/>
      <c r="AX1697" s="7">
        <v>39420000000</v>
      </c>
      <c r="AY1697" s="7">
        <v>29050000000</v>
      </c>
      <c r="AZ1697" s="4">
        <v>44895</v>
      </c>
      <c r="BA1697" s="2">
        <v>-0.7</v>
      </c>
      <c r="BB1697" s="2">
        <v>-0.69</v>
      </c>
      <c r="BC1697" s="4">
        <v>44895</v>
      </c>
      <c r="BD1697" s="2">
        <v>2.15</v>
      </c>
      <c r="BR1697">
        <f t="shared" si="52"/>
        <v>-8.9999999999999858E-2</v>
      </c>
      <c r="BS1697">
        <f t="shared" si="53"/>
        <v>3.0000000000000249E-2</v>
      </c>
    </row>
    <row r="1698" spans="1:72">
      <c r="A1698" t="s">
        <v>564</v>
      </c>
      <c r="B1698">
        <v>3.83</v>
      </c>
      <c r="C1698">
        <v>107</v>
      </c>
      <c r="D1698" s="3">
        <v>44900</v>
      </c>
      <c r="E1698">
        <v>4</v>
      </c>
      <c r="F1698" s="3">
        <v>44900</v>
      </c>
      <c r="G1698">
        <v>3.75</v>
      </c>
      <c r="H1698">
        <v>3.8</v>
      </c>
      <c r="I1698">
        <v>3.82</v>
      </c>
      <c r="J1698">
        <v>3.84</v>
      </c>
      <c r="K1698">
        <v>4.05</v>
      </c>
      <c r="L1698">
        <v>3.82</v>
      </c>
      <c r="M1698">
        <v>287</v>
      </c>
      <c r="P1698">
        <v>3.74</v>
      </c>
      <c r="Q1698">
        <v>3.8</v>
      </c>
      <c r="R1698">
        <v>3.83</v>
      </c>
      <c r="S1698">
        <v>4</v>
      </c>
      <c r="T1698">
        <v>3.78</v>
      </c>
      <c r="U1698">
        <v>400</v>
      </c>
      <c r="X1698">
        <v>3.7</v>
      </c>
      <c r="Y1698">
        <v>3.77</v>
      </c>
      <c r="Z1698">
        <v>3.8</v>
      </c>
      <c r="AA1698">
        <v>3.95</v>
      </c>
      <c r="AB1698">
        <v>3.78</v>
      </c>
      <c r="AC1698">
        <v>415</v>
      </c>
      <c r="AF1698">
        <v>3.7</v>
      </c>
      <c r="AG1698">
        <v>3.77</v>
      </c>
      <c r="AH1698">
        <v>3.8</v>
      </c>
      <c r="AI1698">
        <v>3.95</v>
      </c>
      <c r="AJ1698">
        <v>3.81</v>
      </c>
      <c r="AK1698">
        <v>1096</v>
      </c>
      <c r="AN1698">
        <v>3.72</v>
      </c>
      <c r="AO1698">
        <v>3.79</v>
      </c>
      <c r="AP1698">
        <v>3.85</v>
      </c>
      <c r="AQ1698">
        <v>3.94</v>
      </c>
      <c r="AR1698" s="7">
        <v>3.9</v>
      </c>
      <c r="AS1698">
        <v>3.81</v>
      </c>
      <c r="AT1698">
        <v>3.05</v>
      </c>
      <c r="AU1698" s="7">
        <v>3.8889999999999998</v>
      </c>
      <c r="AV1698" s="7">
        <v>3.83</v>
      </c>
      <c r="AW1698" s="19"/>
      <c r="AX1698" s="7">
        <v>30270000000</v>
      </c>
      <c r="AY1698" s="7">
        <v>33950000000</v>
      </c>
      <c r="AZ1698" s="4">
        <v>44896</v>
      </c>
      <c r="BA1698" s="2">
        <v>-0.72</v>
      </c>
      <c r="BB1698" s="2">
        <v>-0.8</v>
      </c>
      <c r="BC1698" s="4">
        <v>44896</v>
      </c>
      <c r="BD1698" s="2">
        <v>2.09</v>
      </c>
      <c r="BR1698">
        <f t="shared" si="52"/>
        <v>-8.9999999999999858E-2</v>
      </c>
      <c r="BS1698">
        <f t="shared" si="53"/>
        <v>3.0000000000000249E-2</v>
      </c>
    </row>
    <row r="1699" spans="1:72">
      <c r="A1699" t="s">
        <v>563</v>
      </c>
      <c r="B1699">
        <v>3.83</v>
      </c>
      <c r="C1699">
        <v>110</v>
      </c>
      <c r="D1699" s="3">
        <v>44901</v>
      </c>
      <c r="E1699">
        <v>4</v>
      </c>
      <c r="F1699" s="3">
        <v>44901</v>
      </c>
      <c r="G1699">
        <v>3.75</v>
      </c>
      <c r="H1699">
        <v>3.8</v>
      </c>
      <c r="I1699">
        <v>3.82</v>
      </c>
      <c r="J1699">
        <v>3.84</v>
      </c>
      <c r="K1699">
        <v>4.05</v>
      </c>
      <c r="L1699">
        <v>3.82</v>
      </c>
      <c r="M1699">
        <v>306</v>
      </c>
      <c r="P1699">
        <v>3.77</v>
      </c>
      <c r="Q1699">
        <v>3.81</v>
      </c>
      <c r="R1699">
        <v>3.83</v>
      </c>
      <c r="S1699">
        <v>4.0199999999999996</v>
      </c>
      <c r="T1699">
        <v>3.77</v>
      </c>
      <c r="U1699">
        <v>399</v>
      </c>
      <c r="X1699">
        <v>3.7</v>
      </c>
      <c r="Y1699">
        <v>3.76</v>
      </c>
      <c r="Z1699">
        <v>3.8</v>
      </c>
      <c r="AA1699">
        <v>3.95</v>
      </c>
      <c r="AB1699">
        <v>3.77</v>
      </c>
      <c r="AC1699">
        <v>417</v>
      </c>
      <c r="AF1699">
        <v>3.7</v>
      </c>
      <c r="AG1699">
        <v>3.76</v>
      </c>
      <c r="AH1699">
        <v>3.8</v>
      </c>
      <c r="AI1699">
        <v>3.95</v>
      </c>
      <c r="AJ1699">
        <v>3.8</v>
      </c>
      <c r="AK1699">
        <v>1088</v>
      </c>
      <c r="AN1699">
        <v>3.72</v>
      </c>
      <c r="AO1699">
        <v>3.78</v>
      </c>
      <c r="AP1699">
        <v>3.84</v>
      </c>
      <c r="AQ1699">
        <v>3.93</v>
      </c>
      <c r="AR1699" s="7">
        <v>3.9</v>
      </c>
      <c r="AS1699">
        <v>3.8</v>
      </c>
      <c r="AT1699">
        <v>3.05</v>
      </c>
      <c r="AU1699" s="7">
        <v>3.88</v>
      </c>
      <c r="AV1699" s="7">
        <v>3.806</v>
      </c>
      <c r="AW1699" s="19"/>
      <c r="AX1699" s="7">
        <v>27850000000</v>
      </c>
      <c r="AY1699" s="7">
        <v>33468000000</v>
      </c>
      <c r="AZ1699" s="4">
        <v>44897</v>
      </c>
      <c r="BA1699" s="2">
        <v>-0.77</v>
      </c>
      <c r="BB1699" s="2">
        <v>-0.83</v>
      </c>
      <c r="BC1699" s="4">
        <v>44897</v>
      </c>
      <c r="BD1699" s="2">
        <v>2.0299999999999998</v>
      </c>
      <c r="BR1699">
        <f t="shared" si="52"/>
        <v>-0.10000000000000009</v>
      </c>
      <c r="BS1699">
        <f t="shared" si="53"/>
        <v>2.9999999999999805E-2</v>
      </c>
    </row>
    <row r="1700" spans="1:72">
      <c r="A1700" t="s">
        <v>562</v>
      </c>
      <c r="B1700">
        <v>3.83</v>
      </c>
      <c r="C1700">
        <v>103</v>
      </c>
      <c r="D1700" s="3">
        <v>44902</v>
      </c>
      <c r="E1700">
        <v>4</v>
      </c>
      <c r="F1700" s="3">
        <v>44902</v>
      </c>
      <c r="G1700">
        <v>3.75</v>
      </c>
      <c r="H1700">
        <v>3.8</v>
      </c>
      <c r="I1700">
        <v>3.82</v>
      </c>
      <c r="J1700">
        <v>3.84</v>
      </c>
      <c r="K1700">
        <v>4.05</v>
      </c>
      <c r="L1700">
        <v>3.82</v>
      </c>
      <c r="M1700">
        <v>273</v>
      </c>
      <c r="P1700">
        <v>3.77</v>
      </c>
      <c r="Q1700">
        <v>3.8</v>
      </c>
      <c r="R1700">
        <v>3.83</v>
      </c>
      <c r="S1700">
        <v>4.0199999999999996</v>
      </c>
      <c r="T1700">
        <v>3.76</v>
      </c>
      <c r="U1700">
        <v>394</v>
      </c>
      <c r="X1700">
        <v>3.7</v>
      </c>
      <c r="Y1700">
        <v>3.75</v>
      </c>
      <c r="Z1700">
        <v>3.8</v>
      </c>
      <c r="AA1700">
        <v>3.95</v>
      </c>
      <c r="AB1700">
        <v>3.76</v>
      </c>
      <c r="AC1700">
        <v>411</v>
      </c>
      <c r="AF1700">
        <v>3.7</v>
      </c>
      <c r="AG1700">
        <v>3.75</v>
      </c>
      <c r="AH1700">
        <v>3.8</v>
      </c>
      <c r="AI1700">
        <v>3.95</v>
      </c>
      <c r="AJ1700">
        <v>3.8</v>
      </c>
      <c r="AK1700">
        <v>1088</v>
      </c>
      <c r="AN1700">
        <v>3.72</v>
      </c>
      <c r="AO1700">
        <v>3.76</v>
      </c>
      <c r="AP1700">
        <v>3.81</v>
      </c>
      <c r="AQ1700">
        <v>3.91</v>
      </c>
      <c r="AR1700" s="7">
        <v>3.9</v>
      </c>
      <c r="AS1700">
        <v>3.8</v>
      </c>
      <c r="AT1700">
        <v>3.05</v>
      </c>
      <c r="AU1700" s="7">
        <v>3.8620000000000001</v>
      </c>
      <c r="AV1700" s="7">
        <v>3.8039999999999998</v>
      </c>
      <c r="AW1700" s="19"/>
      <c r="AX1700" s="7">
        <v>26920000000</v>
      </c>
      <c r="AY1700" s="7">
        <v>51450000000</v>
      </c>
      <c r="BC1700" s="4">
        <v>44900</v>
      </c>
      <c r="BD1700" s="2">
        <v>1.99</v>
      </c>
      <c r="BR1700">
        <f t="shared" si="52"/>
        <v>-0.10000000000000009</v>
      </c>
      <c r="BS1700">
        <f t="shared" si="53"/>
        <v>4.0000000000000036E-2</v>
      </c>
    </row>
    <row r="1701" spans="1:72">
      <c r="A1701" t="s">
        <v>561</v>
      </c>
      <c r="B1701">
        <v>3.83</v>
      </c>
      <c r="C1701">
        <v>99</v>
      </c>
      <c r="D1701" s="3">
        <v>44903</v>
      </c>
      <c r="E1701">
        <v>4</v>
      </c>
      <c r="F1701" s="3">
        <v>44903</v>
      </c>
      <c r="G1701">
        <v>3.75</v>
      </c>
      <c r="H1701">
        <v>3.8</v>
      </c>
      <c r="I1701">
        <v>3.82</v>
      </c>
      <c r="J1701">
        <v>3.84</v>
      </c>
      <c r="K1701">
        <v>4.05</v>
      </c>
      <c r="L1701">
        <v>3.82</v>
      </c>
      <c r="M1701">
        <v>270</v>
      </c>
      <c r="P1701">
        <v>3.77</v>
      </c>
      <c r="Q1701">
        <v>3.8</v>
      </c>
      <c r="R1701">
        <v>3.83</v>
      </c>
      <c r="S1701">
        <v>4</v>
      </c>
      <c r="T1701">
        <v>3.76</v>
      </c>
      <c r="U1701">
        <v>392</v>
      </c>
      <c r="X1701">
        <v>3.7</v>
      </c>
      <c r="Y1701">
        <v>3.75</v>
      </c>
      <c r="Z1701">
        <v>3.8</v>
      </c>
      <c r="AA1701">
        <v>3.95</v>
      </c>
      <c r="AB1701">
        <v>3.76</v>
      </c>
      <c r="AC1701">
        <v>418</v>
      </c>
      <c r="AF1701">
        <v>3.7</v>
      </c>
      <c r="AG1701">
        <v>3.75</v>
      </c>
      <c r="AH1701">
        <v>3.8</v>
      </c>
      <c r="AI1701">
        <v>3.95</v>
      </c>
      <c r="AJ1701">
        <v>3.8</v>
      </c>
      <c r="AK1701">
        <v>1087</v>
      </c>
      <c r="AN1701">
        <v>3.72</v>
      </c>
      <c r="AO1701">
        <v>3.77</v>
      </c>
      <c r="AP1701">
        <v>3.81</v>
      </c>
      <c r="AQ1701">
        <v>3.91</v>
      </c>
      <c r="AR1701" s="7">
        <v>3.9</v>
      </c>
      <c r="AS1701">
        <v>3.8</v>
      </c>
      <c r="AT1701">
        <v>3.05</v>
      </c>
      <c r="AU1701" s="7">
        <v>3.8540000000000001</v>
      </c>
      <c r="AV1701" s="7">
        <v>3.8119999999999998</v>
      </c>
      <c r="AW1701" s="19"/>
      <c r="AX1701" s="7">
        <v>31270000000</v>
      </c>
      <c r="AY1701" s="7">
        <v>40800000000</v>
      </c>
      <c r="AZ1701" t="s">
        <v>15</v>
      </c>
      <c r="BC1701" s="4">
        <v>44901</v>
      </c>
      <c r="BD1701" s="2">
        <v>1.97</v>
      </c>
      <c r="BR1701">
        <f t="shared" si="52"/>
        <v>-0.10000000000000009</v>
      </c>
      <c r="BS1701">
        <f t="shared" si="53"/>
        <v>4.0000000000000036E-2</v>
      </c>
    </row>
    <row r="1702" spans="1:72">
      <c r="A1702" t="s">
        <v>560</v>
      </c>
      <c r="B1702">
        <v>3.83</v>
      </c>
      <c r="C1702">
        <v>102</v>
      </c>
      <c r="D1702" s="3">
        <v>44904</v>
      </c>
      <c r="E1702">
        <v>4</v>
      </c>
      <c r="F1702" s="3">
        <v>44904</v>
      </c>
      <c r="G1702">
        <v>3.75</v>
      </c>
      <c r="H1702">
        <v>3.8</v>
      </c>
      <c r="I1702">
        <v>3.82</v>
      </c>
      <c r="J1702">
        <v>3.84</v>
      </c>
      <c r="K1702">
        <v>4.05</v>
      </c>
      <c r="L1702">
        <v>3.82</v>
      </c>
      <c r="M1702">
        <v>271</v>
      </c>
      <c r="P1702">
        <v>3.76</v>
      </c>
      <c r="Q1702">
        <v>3.8</v>
      </c>
      <c r="R1702">
        <v>3.83</v>
      </c>
      <c r="S1702">
        <v>4</v>
      </c>
      <c r="T1702">
        <v>3.76</v>
      </c>
      <c r="U1702">
        <v>398</v>
      </c>
      <c r="X1702">
        <v>3.65</v>
      </c>
      <c r="Y1702">
        <v>3.75</v>
      </c>
      <c r="Z1702">
        <v>3.8</v>
      </c>
      <c r="AA1702">
        <v>3.95</v>
      </c>
      <c r="AB1702">
        <v>3.76</v>
      </c>
      <c r="AC1702">
        <v>418</v>
      </c>
      <c r="AF1702">
        <v>3.68</v>
      </c>
      <c r="AG1702">
        <v>3.75</v>
      </c>
      <c r="AH1702">
        <v>3.8</v>
      </c>
      <c r="AI1702">
        <v>3.95</v>
      </c>
      <c r="AJ1702">
        <v>3.8</v>
      </c>
      <c r="AK1702">
        <v>1058</v>
      </c>
      <c r="AN1702">
        <v>3.71</v>
      </c>
      <c r="AO1702">
        <v>3.77</v>
      </c>
      <c r="AP1702">
        <v>3.83</v>
      </c>
      <c r="AQ1702">
        <v>3.91</v>
      </c>
      <c r="AR1702" s="7">
        <v>3.9</v>
      </c>
      <c r="AS1702">
        <v>3.8</v>
      </c>
      <c r="AT1702">
        <v>3.05</v>
      </c>
      <c r="AU1702" s="7">
        <v>3.8650000000000002</v>
      </c>
      <c r="AV1702" s="7">
        <v>3.8239999999999998</v>
      </c>
      <c r="AW1702" s="19"/>
      <c r="AX1702" s="7">
        <v>42270000000</v>
      </c>
      <c r="AY1702" s="7">
        <v>33918000000</v>
      </c>
      <c r="AZ1702" s="4">
        <v>44823</v>
      </c>
      <c r="BA1702" s="2">
        <v>-0.46</v>
      </c>
      <c r="BC1702" s="4">
        <v>44902</v>
      </c>
      <c r="BD1702" s="2">
        <v>1.95</v>
      </c>
      <c r="BR1702">
        <f t="shared" si="52"/>
        <v>-0.10000000000000009</v>
      </c>
      <c r="BS1702">
        <f t="shared" si="53"/>
        <v>4.0000000000000036E-2</v>
      </c>
    </row>
    <row r="1703" spans="1:72">
      <c r="A1703" t="s">
        <v>559</v>
      </c>
      <c r="B1703">
        <v>3.83</v>
      </c>
      <c r="C1703">
        <v>97</v>
      </c>
      <c r="D1703" s="3">
        <v>44907</v>
      </c>
      <c r="E1703">
        <v>4</v>
      </c>
      <c r="F1703" s="3">
        <v>44907</v>
      </c>
      <c r="G1703">
        <v>3.75</v>
      </c>
      <c r="H1703">
        <v>3.8</v>
      </c>
      <c r="I1703">
        <v>3.82</v>
      </c>
      <c r="J1703">
        <v>3.84</v>
      </c>
      <c r="K1703">
        <v>4.05</v>
      </c>
      <c r="L1703">
        <v>3.82</v>
      </c>
      <c r="M1703">
        <v>281</v>
      </c>
      <c r="P1703">
        <v>3.72</v>
      </c>
      <c r="Q1703">
        <v>3.8</v>
      </c>
      <c r="R1703">
        <v>3.83</v>
      </c>
      <c r="S1703">
        <v>4.0199999999999996</v>
      </c>
      <c r="T1703">
        <v>3.76</v>
      </c>
      <c r="U1703">
        <v>392</v>
      </c>
      <c r="X1703">
        <v>3.71</v>
      </c>
      <c r="Y1703">
        <v>3.75</v>
      </c>
      <c r="Z1703">
        <v>3.8</v>
      </c>
      <c r="AA1703">
        <v>3.95</v>
      </c>
      <c r="AB1703">
        <v>3.76</v>
      </c>
      <c r="AC1703">
        <v>409</v>
      </c>
      <c r="AF1703">
        <v>3.71</v>
      </c>
      <c r="AG1703">
        <v>3.75</v>
      </c>
      <c r="AH1703">
        <v>3.8</v>
      </c>
      <c r="AI1703">
        <v>3.95</v>
      </c>
      <c r="AJ1703">
        <v>3.8</v>
      </c>
      <c r="AK1703">
        <v>1042</v>
      </c>
      <c r="AN1703">
        <v>3.72</v>
      </c>
      <c r="AO1703">
        <v>3.77</v>
      </c>
      <c r="AP1703">
        <v>3.83</v>
      </c>
      <c r="AQ1703">
        <v>3.91</v>
      </c>
      <c r="AR1703" s="7">
        <v>3.9</v>
      </c>
      <c r="AS1703">
        <v>3.8</v>
      </c>
      <c r="AT1703">
        <v>3.05</v>
      </c>
      <c r="AU1703" s="7">
        <v>3.8769999999999998</v>
      </c>
      <c r="AV1703" s="7">
        <v>3.819</v>
      </c>
      <c r="AW1703" s="19"/>
      <c r="AX1703" s="7">
        <v>38446000000</v>
      </c>
      <c r="AY1703" s="7">
        <v>40400000000</v>
      </c>
      <c r="AZ1703" s="4">
        <v>44824</v>
      </c>
      <c r="BA1703" s="2">
        <v>-0.39</v>
      </c>
      <c r="BR1703">
        <f t="shared" si="52"/>
        <v>-0.10000000000000009</v>
      </c>
      <c r="BS1703">
        <f t="shared" si="53"/>
        <v>4.0000000000000036E-2</v>
      </c>
    </row>
    <row r="1704" spans="1:72">
      <c r="A1704" t="s">
        <v>558</v>
      </c>
      <c r="B1704">
        <v>3.83</v>
      </c>
      <c r="C1704">
        <v>100</v>
      </c>
      <c r="D1704" s="3">
        <v>44908</v>
      </c>
      <c r="E1704">
        <v>4</v>
      </c>
      <c r="F1704" s="3">
        <v>44908</v>
      </c>
      <c r="G1704">
        <v>3.75</v>
      </c>
      <c r="H1704">
        <v>3.8</v>
      </c>
      <c r="I1704">
        <v>3.82</v>
      </c>
      <c r="J1704">
        <v>3.84</v>
      </c>
      <c r="K1704">
        <v>4.05</v>
      </c>
      <c r="L1704">
        <v>4.32</v>
      </c>
      <c r="M1704">
        <v>279</v>
      </c>
      <c r="P1704">
        <v>4.2</v>
      </c>
      <c r="Q1704">
        <v>4.3</v>
      </c>
      <c r="R1704">
        <v>4.33</v>
      </c>
      <c r="S1704">
        <v>4.5</v>
      </c>
      <c r="T1704">
        <v>3.76</v>
      </c>
      <c r="U1704">
        <v>391</v>
      </c>
      <c r="X1704">
        <v>3.68</v>
      </c>
      <c r="Y1704">
        <v>3.75</v>
      </c>
      <c r="Z1704">
        <v>3.8</v>
      </c>
      <c r="AA1704">
        <v>3.95</v>
      </c>
      <c r="AB1704">
        <v>3.76</v>
      </c>
      <c r="AC1704">
        <v>412</v>
      </c>
      <c r="AF1704">
        <v>3.68</v>
      </c>
      <c r="AG1704">
        <v>3.75</v>
      </c>
      <c r="AH1704">
        <v>3.8</v>
      </c>
      <c r="AI1704">
        <v>3.95</v>
      </c>
      <c r="AJ1704">
        <v>3.8</v>
      </c>
      <c r="AK1704">
        <v>1051</v>
      </c>
      <c r="AN1704">
        <v>3.72</v>
      </c>
      <c r="AO1704">
        <v>3.77</v>
      </c>
      <c r="AP1704">
        <v>3.83</v>
      </c>
      <c r="AQ1704">
        <v>3.92</v>
      </c>
      <c r="AR1704" s="7">
        <v>3.9</v>
      </c>
      <c r="AS1704">
        <v>3.8</v>
      </c>
      <c r="AT1704">
        <v>3.05</v>
      </c>
      <c r="AU1704" s="7">
        <v>3.8719999999999999</v>
      </c>
      <c r="AV1704" s="7">
        <v>3.8149999999999999</v>
      </c>
      <c r="AW1704" s="19"/>
      <c r="AX1704" s="7">
        <v>44080000000</v>
      </c>
      <c r="AY1704" s="7">
        <v>26400000000</v>
      </c>
      <c r="BR1704">
        <f t="shared" si="52"/>
        <v>-0.10000000000000009</v>
      </c>
      <c r="BS1704">
        <f t="shared" si="53"/>
        <v>4.0000000000000036E-2</v>
      </c>
    </row>
    <row r="1705" spans="1:72">
      <c r="A1705" t="s">
        <v>557</v>
      </c>
      <c r="B1705">
        <v>3.83</v>
      </c>
      <c r="C1705">
        <v>101</v>
      </c>
      <c r="D1705" s="116">
        <v>44909</v>
      </c>
      <c r="E1705" s="75">
        <v>4</v>
      </c>
      <c r="F1705" s="116">
        <v>44909</v>
      </c>
      <c r="G1705" s="75">
        <v>3.75</v>
      </c>
      <c r="H1705">
        <v>4.3</v>
      </c>
      <c r="I1705">
        <v>3.82</v>
      </c>
      <c r="J1705">
        <v>3.84</v>
      </c>
      <c r="K1705">
        <v>4.05</v>
      </c>
      <c r="L1705">
        <v>4.32</v>
      </c>
      <c r="M1705">
        <v>267</v>
      </c>
      <c r="P1705">
        <v>4.24</v>
      </c>
      <c r="Q1705">
        <v>4.3</v>
      </c>
      <c r="R1705">
        <v>4.33</v>
      </c>
      <c r="S1705">
        <v>4.5</v>
      </c>
      <c r="T1705">
        <v>3.76</v>
      </c>
      <c r="U1705">
        <v>397</v>
      </c>
      <c r="X1705">
        <v>3.7</v>
      </c>
      <c r="Y1705">
        <v>3.75</v>
      </c>
      <c r="Z1705">
        <v>3.8</v>
      </c>
      <c r="AA1705">
        <v>3.95</v>
      </c>
      <c r="AB1705">
        <v>3.76</v>
      </c>
      <c r="AC1705">
        <v>411</v>
      </c>
      <c r="AF1705">
        <v>3.7</v>
      </c>
      <c r="AG1705">
        <v>3.75</v>
      </c>
      <c r="AH1705">
        <v>3.8</v>
      </c>
      <c r="AI1705">
        <v>3.95</v>
      </c>
      <c r="AJ1705">
        <v>3.8</v>
      </c>
      <c r="AK1705">
        <v>1045</v>
      </c>
      <c r="AN1705">
        <v>3.72</v>
      </c>
      <c r="AO1705">
        <v>3.77</v>
      </c>
      <c r="AP1705">
        <v>3.84</v>
      </c>
      <c r="AQ1705">
        <v>3.92</v>
      </c>
      <c r="AR1705" s="7">
        <v>3.9</v>
      </c>
      <c r="AS1705">
        <v>3.8</v>
      </c>
      <c r="AT1705">
        <v>3.05</v>
      </c>
      <c r="AU1705" s="7">
        <v>3.8780000000000001</v>
      </c>
      <c r="AV1705" s="7">
        <v>3.8140000000000001</v>
      </c>
      <c r="AW1705" s="19"/>
      <c r="AX1705" s="7">
        <v>53850000000</v>
      </c>
      <c r="AY1705" s="7">
        <v>33200000000</v>
      </c>
      <c r="BR1705">
        <f t="shared" si="52"/>
        <v>-0.10000000000000009</v>
      </c>
      <c r="BS1705">
        <f t="shared" si="53"/>
        <v>4.0000000000000036E-2</v>
      </c>
    </row>
    <row r="1706" spans="1:72">
      <c r="A1706" s="3">
        <v>44910</v>
      </c>
      <c r="B1706">
        <v>4.33</v>
      </c>
      <c r="C1706">
        <v>104</v>
      </c>
      <c r="D1706" s="116">
        <v>44910</v>
      </c>
      <c r="E1706" s="75">
        <v>4.5</v>
      </c>
      <c r="F1706" s="116">
        <v>44910</v>
      </c>
      <c r="G1706" s="75">
        <v>4.25</v>
      </c>
      <c r="H1706">
        <v>4.3</v>
      </c>
      <c r="I1706">
        <v>4.32</v>
      </c>
      <c r="J1706">
        <v>4.34</v>
      </c>
      <c r="K1706">
        <v>4.5</v>
      </c>
      <c r="L1706">
        <v>4.32</v>
      </c>
      <c r="M1706">
        <v>279</v>
      </c>
      <c r="P1706">
        <v>4.2</v>
      </c>
      <c r="Q1706">
        <v>4.3</v>
      </c>
      <c r="R1706">
        <v>4.33</v>
      </c>
      <c r="S1706">
        <v>4.5</v>
      </c>
      <c r="T1706">
        <v>4.2699999999999996</v>
      </c>
      <c r="U1706">
        <v>400</v>
      </c>
      <c r="X1706">
        <v>3.81</v>
      </c>
      <c r="Y1706">
        <v>4.25</v>
      </c>
      <c r="Z1706">
        <v>4.3</v>
      </c>
      <c r="AA1706">
        <v>4.45</v>
      </c>
      <c r="AB1706">
        <v>4.2699999999999996</v>
      </c>
      <c r="AC1706">
        <v>417</v>
      </c>
      <c r="AF1706">
        <v>3.81</v>
      </c>
      <c r="AG1706">
        <v>4.25</v>
      </c>
      <c r="AH1706">
        <v>4.3</v>
      </c>
      <c r="AI1706">
        <v>4.45</v>
      </c>
      <c r="AJ1706">
        <v>4.32</v>
      </c>
      <c r="AK1706">
        <v>1144</v>
      </c>
      <c r="AN1706">
        <v>4.2</v>
      </c>
      <c r="AO1706">
        <v>4.3</v>
      </c>
      <c r="AP1706">
        <v>4.37</v>
      </c>
      <c r="AQ1706">
        <v>4.45</v>
      </c>
      <c r="AR1706" s="7">
        <v>3.9</v>
      </c>
      <c r="AS1706">
        <v>4.32</v>
      </c>
      <c r="AT1706">
        <v>3.05</v>
      </c>
      <c r="AU1706" s="7">
        <v>4.4029999999999996</v>
      </c>
      <c r="AV1706" s="7">
        <v>4.3449999999999998</v>
      </c>
      <c r="AW1706" s="19"/>
      <c r="AX1706" s="7">
        <v>50050000000</v>
      </c>
      <c r="AY1706" s="7">
        <v>45300000000</v>
      </c>
      <c r="BR1706" s="75">
        <f t="shared" si="52"/>
        <v>0.42000000000000037</v>
      </c>
      <c r="BS1706">
        <f t="shared" si="53"/>
        <v>5.0000000000000711E-2</v>
      </c>
      <c r="BT1706">
        <f>0.4*100</f>
        <v>40</v>
      </c>
    </row>
    <row r="1707" spans="1:72">
      <c r="A1707" t="s">
        <v>555</v>
      </c>
      <c r="B1707">
        <v>4.33</v>
      </c>
      <c r="C1707">
        <v>99</v>
      </c>
      <c r="D1707" s="116">
        <v>44911</v>
      </c>
      <c r="E1707" s="75">
        <v>4.5</v>
      </c>
      <c r="F1707" s="116">
        <v>44911</v>
      </c>
      <c r="G1707" s="75">
        <v>4.25</v>
      </c>
      <c r="H1707">
        <v>4.3</v>
      </c>
      <c r="I1707">
        <v>4.32</v>
      </c>
      <c r="J1707">
        <v>4.34</v>
      </c>
      <c r="K1707">
        <v>4.55</v>
      </c>
      <c r="L1707">
        <v>4.32</v>
      </c>
      <c r="M1707">
        <v>267</v>
      </c>
      <c r="P1707">
        <v>4.24</v>
      </c>
      <c r="Q1707">
        <v>4.3</v>
      </c>
      <c r="R1707">
        <v>4.33</v>
      </c>
      <c r="S1707">
        <v>4.5</v>
      </c>
      <c r="T1707">
        <v>4.28</v>
      </c>
      <c r="U1707">
        <v>391</v>
      </c>
      <c r="X1707">
        <v>4.22</v>
      </c>
      <c r="Y1707">
        <v>4.2699999999999996</v>
      </c>
      <c r="Z1707">
        <v>4.3</v>
      </c>
      <c r="AA1707">
        <v>4.45</v>
      </c>
      <c r="AB1707">
        <v>4.28</v>
      </c>
      <c r="AC1707">
        <v>414</v>
      </c>
      <c r="AF1707">
        <v>4.22</v>
      </c>
      <c r="AG1707">
        <v>4.2699999999999996</v>
      </c>
      <c r="AH1707">
        <v>4.3</v>
      </c>
      <c r="AI1707">
        <v>4.45</v>
      </c>
      <c r="AJ1707">
        <v>4.32</v>
      </c>
      <c r="AK1707">
        <v>1091</v>
      </c>
      <c r="AN1707">
        <v>4.2300000000000004</v>
      </c>
      <c r="AO1707">
        <v>4.3</v>
      </c>
      <c r="AP1707">
        <v>4.3600000000000003</v>
      </c>
      <c r="AQ1707">
        <v>4.45</v>
      </c>
      <c r="AR1707" s="7">
        <v>3.9</v>
      </c>
      <c r="AS1707">
        <v>4.32</v>
      </c>
      <c r="AT1707" t="s">
        <v>8</v>
      </c>
      <c r="AU1707" s="7">
        <v>4.3819999999999997</v>
      </c>
      <c r="AV1707" s="7">
        <v>4.3650000000000002</v>
      </c>
      <c r="AW1707" s="19"/>
      <c r="AX1707" s="7">
        <v>42450000000</v>
      </c>
      <c r="AY1707" s="7">
        <v>40500000000</v>
      </c>
      <c r="BR1707" s="75">
        <f t="shared" si="52"/>
        <v>0.42000000000000037</v>
      </c>
      <c r="BS1707">
        <f t="shared" si="53"/>
        <v>4.0000000000000036E-2</v>
      </c>
    </row>
    <row r="1708" spans="1:72">
      <c r="A1708" t="s">
        <v>554</v>
      </c>
      <c r="B1708">
        <v>4.33</v>
      </c>
      <c r="C1708">
        <v>91</v>
      </c>
      <c r="D1708" s="3">
        <v>44914</v>
      </c>
      <c r="E1708">
        <v>4.5</v>
      </c>
      <c r="F1708" s="3">
        <v>44914</v>
      </c>
      <c r="G1708">
        <v>4.25</v>
      </c>
      <c r="H1708">
        <v>4.3</v>
      </c>
      <c r="I1708">
        <v>4.32</v>
      </c>
      <c r="J1708">
        <v>4.34</v>
      </c>
      <c r="K1708">
        <v>4.55</v>
      </c>
      <c r="L1708">
        <v>4.32</v>
      </c>
      <c r="M1708">
        <v>259</v>
      </c>
      <c r="P1708">
        <v>4.2300000000000004</v>
      </c>
      <c r="Q1708">
        <v>4.3</v>
      </c>
      <c r="R1708">
        <v>4.33</v>
      </c>
      <c r="S1708">
        <v>4.5</v>
      </c>
      <c r="T1708">
        <v>4.2699999999999996</v>
      </c>
      <c r="U1708">
        <v>393</v>
      </c>
      <c r="X1708">
        <v>4.2</v>
      </c>
      <c r="Y1708">
        <v>4.26</v>
      </c>
      <c r="Z1708">
        <v>4.3</v>
      </c>
      <c r="AA1708">
        <v>4.45</v>
      </c>
      <c r="AB1708">
        <v>4.2699999999999996</v>
      </c>
      <c r="AC1708">
        <v>414</v>
      </c>
      <c r="AF1708">
        <v>4.2</v>
      </c>
      <c r="AG1708">
        <v>4.26</v>
      </c>
      <c r="AH1708">
        <v>4.3</v>
      </c>
      <c r="AI1708">
        <v>4.45</v>
      </c>
      <c r="AJ1708">
        <v>4.3</v>
      </c>
      <c r="AK1708">
        <v>1087</v>
      </c>
      <c r="AN1708">
        <v>4.22</v>
      </c>
      <c r="AO1708">
        <v>4.28</v>
      </c>
      <c r="AP1708">
        <v>4.34</v>
      </c>
      <c r="AQ1708">
        <v>4.42</v>
      </c>
      <c r="AR1708" s="7">
        <v>3.9</v>
      </c>
      <c r="AS1708">
        <v>4.3</v>
      </c>
      <c r="AT1708">
        <v>3.05</v>
      </c>
      <c r="AU1708" s="7">
        <v>4.3780000000000001</v>
      </c>
      <c r="AV1708" s="7">
        <v>4.3239999999999998</v>
      </c>
      <c r="AW1708" s="19"/>
      <c r="AX1708" s="7">
        <v>28500000000</v>
      </c>
      <c r="AY1708" s="7">
        <v>25000000000</v>
      </c>
      <c r="BR1708" s="75">
        <f t="shared" si="52"/>
        <v>0.39999999999999991</v>
      </c>
      <c r="BS1708">
        <f t="shared" si="53"/>
        <v>3.0000000000000249E-2</v>
      </c>
    </row>
    <row r="1709" spans="1:72">
      <c r="A1709" t="s">
        <v>553</v>
      </c>
      <c r="B1709">
        <v>4.33</v>
      </c>
      <c r="C1709">
        <v>99</v>
      </c>
      <c r="D1709" s="3">
        <v>44915</v>
      </c>
      <c r="E1709">
        <v>4.5</v>
      </c>
      <c r="F1709" s="3">
        <v>44915</v>
      </c>
      <c r="G1709">
        <v>4.25</v>
      </c>
      <c r="H1709">
        <v>4.3</v>
      </c>
      <c r="I1709">
        <v>4.32</v>
      </c>
      <c r="J1709">
        <v>4.34</v>
      </c>
      <c r="K1709">
        <v>4.55</v>
      </c>
      <c r="L1709">
        <v>4.32</v>
      </c>
      <c r="M1709">
        <v>267</v>
      </c>
      <c r="P1709">
        <v>4.2300000000000004</v>
      </c>
      <c r="Q1709">
        <v>4.3</v>
      </c>
      <c r="R1709">
        <v>4.33</v>
      </c>
      <c r="S1709">
        <v>4.5</v>
      </c>
      <c r="T1709">
        <v>4.26</v>
      </c>
      <c r="U1709">
        <v>385</v>
      </c>
      <c r="X1709">
        <v>2.5</v>
      </c>
      <c r="Y1709">
        <v>4.25</v>
      </c>
      <c r="Z1709">
        <v>4.3</v>
      </c>
      <c r="AA1709">
        <v>4.45</v>
      </c>
      <c r="AB1709">
        <v>4.26</v>
      </c>
      <c r="AC1709">
        <v>398</v>
      </c>
      <c r="AF1709">
        <v>2.5</v>
      </c>
      <c r="AG1709">
        <v>4.25</v>
      </c>
      <c r="AH1709">
        <v>4.3</v>
      </c>
      <c r="AI1709">
        <v>4.45</v>
      </c>
      <c r="AJ1709">
        <v>4.3</v>
      </c>
      <c r="AK1709">
        <v>1048</v>
      </c>
      <c r="AN1709">
        <v>4.2</v>
      </c>
      <c r="AO1709">
        <v>4.2699999999999996</v>
      </c>
      <c r="AP1709">
        <v>4.32</v>
      </c>
      <c r="AQ1709">
        <v>4.4400000000000004</v>
      </c>
      <c r="AR1709" s="7">
        <v>3.9</v>
      </c>
      <c r="AS1709">
        <v>4.3</v>
      </c>
      <c r="AT1709">
        <v>3.05</v>
      </c>
      <c r="AU1709" s="7">
        <v>4.3579999999999997</v>
      </c>
      <c r="AV1709" s="7">
        <v>4.3090000000000002</v>
      </c>
      <c r="AW1709" s="19"/>
      <c r="AX1709" s="7">
        <v>33150000000</v>
      </c>
      <c r="AY1709" s="7">
        <v>24050000000</v>
      </c>
      <c r="AZ1709" s="2" t="s">
        <v>11</v>
      </c>
      <c r="BA1709" s="2" t="s">
        <v>11</v>
      </c>
      <c r="BB1709" s="4">
        <v>44844</v>
      </c>
      <c r="BC1709" s="2" t="s">
        <v>8</v>
      </c>
      <c r="BR1709" s="75">
        <f t="shared" si="52"/>
        <v>0.39999999999999991</v>
      </c>
      <c r="BS1709">
        <f t="shared" si="53"/>
        <v>4.0000000000000036E-2</v>
      </c>
    </row>
    <row r="1710" spans="1:72">
      <c r="A1710" t="s">
        <v>552</v>
      </c>
      <c r="B1710">
        <v>4.33</v>
      </c>
      <c r="C1710">
        <v>98</v>
      </c>
      <c r="D1710" s="3">
        <v>44916</v>
      </c>
      <c r="E1710">
        <v>4.5</v>
      </c>
      <c r="F1710" s="3">
        <v>44916</v>
      </c>
      <c r="G1710">
        <v>4.25</v>
      </c>
      <c r="H1710">
        <v>4.3</v>
      </c>
      <c r="I1710">
        <v>4.32</v>
      </c>
      <c r="J1710">
        <v>4.34</v>
      </c>
      <c r="K1710">
        <v>4.55</v>
      </c>
      <c r="L1710">
        <v>4.32</v>
      </c>
      <c r="M1710">
        <v>263</v>
      </c>
      <c r="P1710">
        <v>4.25</v>
      </c>
      <c r="Q1710">
        <v>4.3</v>
      </c>
      <c r="R1710">
        <v>4.33</v>
      </c>
      <c r="S1710">
        <v>4.5199999999999996</v>
      </c>
      <c r="T1710">
        <v>4.26</v>
      </c>
      <c r="U1710">
        <v>376</v>
      </c>
      <c r="X1710">
        <v>4.2</v>
      </c>
      <c r="Y1710">
        <v>4.25</v>
      </c>
      <c r="Z1710">
        <v>4.3</v>
      </c>
      <c r="AA1710">
        <v>4.45</v>
      </c>
      <c r="AB1710">
        <v>4.26</v>
      </c>
      <c r="AC1710">
        <v>388</v>
      </c>
      <c r="AF1710">
        <v>4.2</v>
      </c>
      <c r="AG1710">
        <v>4.25</v>
      </c>
      <c r="AH1710">
        <v>4.3</v>
      </c>
      <c r="AI1710">
        <v>4.45</v>
      </c>
      <c r="AJ1710">
        <v>4.3</v>
      </c>
      <c r="AK1710">
        <v>1031</v>
      </c>
      <c r="AN1710">
        <v>4.2</v>
      </c>
      <c r="AO1710">
        <v>4.26</v>
      </c>
      <c r="AP1710">
        <v>4.3</v>
      </c>
      <c r="AQ1710">
        <v>4.4400000000000004</v>
      </c>
      <c r="AR1710" s="7">
        <v>3.9</v>
      </c>
      <c r="AS1710">
        <v>4.3</v>
      </c>
      <c r="AT1710">
        <v>3.05</v>
      </c>
      <c r="AU1710" s="7">
        <v>4.3490000000000002</v>
      </c>
      <c r="AV1710" s="7">
        <v>4.3</v>
      </c>
      <c r="AW1710" s="19"/>
      <c r="AX1710" s="7">
        <v>33410000000</v>
      </c>
      <c r="AY1710" s="7">
        <v>29250000000</v>
      </c>
      <c r="BR1710" s="75">
        <f t="shared" si="52"/>
        <v>0.39999999999999991</v>
      </c>
      <c r="BS1710">
        <f t="shared" si="53"/>
        <v>4.0000000000000036E-2</v>
      </c>
    </row>
    <row r="1711" spans="1:72">
      <c r="A1711" t="s">
        <v>551</v>
      </c>
      <c r="B1711">
        <v>4.33</v>
      </c>
      <c r="C1711">
        <v>99</v>
      </c>
      <c r="D1711" s="3">
        <v>44917</v>
      </c>
      <c r="E1711">
        <v>4.5</v>
      </c>
      <c r="F1711" s="3">
        <v>44917</v>
      </c>
      <c r="G1711">
        <v>4.25</v>
      </c>
      <c r="H1711">
        <v>4.3</v>
      </c>
      <c r="I1711">
        <v>4.32</v>
      </c>
      <c r="J1711">
        <v>4.34</v>
      </c>
      <c r="K1711">
        <v>4.5999999999999996</v>
      </c>
      <c r="L1711">
        <v>4.32</v>
      </c>
      <c r="M1711">
        <v>270</v>
      </c>
      <c r="P1711">
        <v>4.24</v>
      </c>
      <c r="Q1711">
        <v>4.3</v>
      </c>
      <c r="R1711">
        <v>4.33</v>
      </c>
      <c r="S1711">
        <v>4.5199999999999996</v>
      </c>
      <c r="T1711">
        <v>4.26</v>
      </c>
      <c r="U1711">
        <v>376</v>
      </c>
      <c r="X1711">
        <v>2.75</v>
      </c>
      <c r="Y1711">
        <v>4.25</v>
      </c>
      <c r="Z1711">
        <v>4.3</v>
      </c>
      <c r="AA1711">
        <v>4.45</v>
      </c>
      <c r="AB1711">
        <v>4.26</v>
      </c>
      <c r="AC1711">
        <v>391</v>
      </c>
      <c r="AF1711">
        <v>2.75</v>
      </c>
      <c r="AG1711">
        <v>4.25</v>
      </c>
      <c r="AH1711">
        <v>4.3</v>
      </c>
      <c r="AI1711">
        <v>4.45</v>
      </c>
      <c r="AJ1711">
        <v>4.3</v>
      </c>
      <c r="AK1711">
        <v>1013</v>
      </c>
      <c r="AN1711">
        <v>4.2</v>
      </c>
      <c r="AO1711">
        <v>4.26</v>
      </c>
      <c r="AP1711">
        <v>4.3099999999999996</v>
      </c>
      <c r="AQ1711">
        <v>4.4400000000000004</v>
      </c>
      <c r="AR1711" s="7">
        <v>3.9</v>
      </c>
      <c r="AS1711">
        <v>4.3</v>
      </c>
      <c r="AT1711">
        <v>3.05</v>
      </c>
      <c r="AU1711" s="7">
        <v>4.34</v>
      </c>
      <c r="AV1711" s="7">
        <v>4.3090000000000002</v>
      </c>
      <c r="AW1711" s="19"/>
      <c r="AX1711" s="7">
        <v>25900000000</v>
      </c>
      <c r="AY1711" s="7">
        <v>24100000000</v>
      </c>
      <c r="BR1711" s="75">
        <f t="shared" si="52"/>
        <v>0.39999999999999991</v>
      </c>
      <c r="BS1711">
        <f t="shared" si="53"/>
        <v>4.0000000000000036E-2</v>
      </c>
    </row>
    <row r="1712" spans="1:72">
      <c r="A1712" t="s">
        <v>550</v>
      </c>
      <c r="B1712">
        <v>4.33</v>
      </c>
      <c r="C1712">
        <v>107</v>
      </c>
      <c r="D1712" s="3">
        <v>44918</v>
      </c>
      <c r="E1712">
        <v>4.5</v>
      </c>
      <c r="F1712" s="3">
        <v>44918</v>
      </c>
      <c r="G1712">
        <v>4.25</v>
      </c>
      <c r="H1712">
        <v>4.3</v>
      </c>
      <c r="I1712">
        <v>4.32</v>
      </c>
      <c r="J1712">
        <v>4.34</v>
      </c>
      <c r="K1712">
        <v>4.5999999999999996</v>
      </c>
      <c r="L1712">
        <v>4.32</v>
      </c>
      <c r="M1712">
        <v>270</v>
      </c>
      <c r="P1712">
        <v>4.26</v>
      </c>
      <c r="Q1712">
        <v>4.3099999999999996</v>
      </c>
      <c r="R1712">
        <v>4.33</v>
      </c>
      <c r="S1712">
        <v>4.5</v>
      </c>
      <c r="T1712">
        <v>4.26</v>
      </c>
      <c r="U1712">
        <v>352</v>
      </c>
      <c r="X1712">
        <v>4.2</v>
      </c>
      <c r="Y1712">
        <v>4.25</v>
      </c>
      <c r="Z1712">
        <v>4.3</v>
      </c>
      <c r="AA1712">
        <v>4.45</v>
      </c>
      <c r="AB1712">
        <v>4.26</v>
      </c>
      <c r="AC1712">
        <v>364</v>
      </c>
      <c r="AF1712">
        <v>4.2</v>
      </c>
      <c r="AG1712">
        <v>4.25</v>
      </c>
      <c r="AH1712">
        <v>4.3</v>
      </c>
      <c r="AI1712">
        <v>4.45</v>
      </c>
      <c r="AJ1712">
        <v>4.3</v>
      </c>
      <c r="AK1712">
        <v>991</v>
      </c>
      <c r="AN1712">
        <v>4.21</v>
      </c>
      <c r="AO1712">
        <v>4.26</v>
      </c>
      <c r="AP1712">
        <v>4.3099999999999996</v>
      </c>
      <c r="AQ1712">
        <v>4.38</v>
      </c>
      <c r="AR1712" s="7">
        <v>3.9</v>
      </c>
      <c r="AS1712">
        <v>4.3</v>
      </c>
      <c r="AT1712">
        <v>3.05</v>
      </c>
      <c r="AU1712" s="7">
        <v>4.3360000000000003</v>
      </c>
      <c r="AV1712" s="7">
        <v>4.3070000000000004</v>
      </c>
      <c r="AW1712" s="19"/>
      <c r="AX1712" s="7">
        <v>55100000000</v>
      </c>
      <c r="AY1712" s="7">
        <v>55550000000</v>
      </c>
      <c r="BR1712" s="75">
        <f t="shared" si="52"/>
        <v>0.39999999999999991</v>
      </c>
      <c r="BS1712">
        <f t="shared" si="53"/>
        <v>4.0000000000000036E-2</v>
      </c>
    </row>
    <row r="1713" spans="1:71">
      <c r="A1713" t="s">
        <v>549</v>
      </c>
      <c r="B1713">
        <v>4.33</v>
      </c>
      <c r="C1713">
        <v>109</v>
      </c>
      <c r="D1713" s="3">
        <v>44922</v>
      </c>
      <c r="E1713">
        <v>4.5</v>
      </c>
      <c r="F1713" s="3">
        <v>44922</v>
      </c>
      <c r="G1713">
        <v>4.25</v>
      </c>
      <c r="H1713">
        <v>4.3</v>
      </c>
      <c r="I1713">
        <v>4.32</v>
      </c>
      <c r="J1713">
        <v>4.34</v>
      </c>
      <c r="K1713">
        <v>4.5999999999999996</v>
      </c>
      <c r="L1713">
        <v>4.32</v>
      </c>
      <c r="M1713">
        <v>277</v>
      </c>
      <c r="P1713">
        <v>4.26</v>
      </c>
      <c r="Q1713">
        <v>4.3</v>
      </c>
      <c r="R1713">
        <v>4.33</v>
      </c>
      <c r="S1713">
        <v>4.55</v>
      </c>
      <c r="T1713">
        <v>4.26</v>
      </c>
      <c r="U1713">
        <v>361</v>
      </c>
      <c r="X1713">
        <v>2.5</v>
      </c>
      <c r="Y1713">
        <v>4.25</v>
      </c>
      <c r="Z1713">
        <v>4.3</v>
      </c>
      <c r="AA1713">
        <v>4.45</v>
      </c>
      <c r="AB1713">
        <v>4.2699999999999996</v>
      </c>
      <c r="AC1713">
        <v>389</v>
      </c>
      <c r="AF1713">
        <v>2.5</v>
      </c>
      <c r="AG1713">
        <v>4.25</v>
      </c>
      <c r="AH1713">
        <v>4.3</v>
      </c>
      <c r="AI1713">
        <v>4.45</v>
      </c>
      <c r="AJ1713">
        <v>4.3</v>
      </c>
      <c r="AK1713">
        <v>1048</v>
      </c>
      <c r="AN1713">
        <v>4.1500000000000004</v>
      </c>
      <c r="AO1713">
        <v>4.2699999999999996</v>
      </c>
      <c r="AP1713">
        <v>4.32</v>
      </c>
      <c r="AQ1713">
        <v>4.4000000000000004</v>
      </c>
      <c r="AR1713" s="7">
        <v>3.9</v>
      </c>
      <c r="AS1713">
        <v>4.3</v>
      </c>
      <c r="AT1713">
        <v>3.05</v>
      </c>
      <c r="AU1713" s="7">
        <v>4.3540000000000001</v>
      </c>
      <c r="AV1713" s="7">
        <v>4.3099999999999996</v>
      </c>
      <c r="AW1713" s="19"/>
      <c r="AX1713" s="7">
        <v>43600000000</v>
      </c>
      <c r="AY1713" s="7">
        <v>33650000000</v>
      </c>
      <c r="BR1713" s="75">
        <f t="shared" si="52"/>
        <v>0.39999999999999991</v>
      </c>
      <c r="BS1713">
        <f t="shared" si="53"/>
        <v>4.0000000000000036E-2</v>
      </c>
    </row>
    <row r="1714" spans="1:71">
      <c r="A1714" t="s">
        <v>548</v>
      </c>
      <c r="B1714">
        <v>4.33</v>
      </c>
      <c r="C1714">
        <v>99</v>
      </c>
      <c r="D1714" s="3">
        <v>44923</v>
      </c>
      <c r="E1714">
        <v>4.5</v>
      </c>
      <c r="F1714" s="3">
        <v>44923</v>
      </c>
      <c r="G1714">
        <v>4.25</v>
      </c>
      <c r="H1714">
        <v>4.3</v>
      </c>
      <c r="I1714">
        <v>4.32</v>
      </c>
      <c r="J1714">
        <v>4.34</v>
      </c>
      <c r="K1714">
        <v>4.5999999999999996</v>
      </c>
      <c r="L1714">
        <v>4.32</v>
      </c>
      <c r="M1714">
        <v>255</v>
      </c>
      <c r="P1714">
        <v>4.26</v>
      </c>
      <c r="Q1714">
        <v>4.3</v>
      </c>
      <c r="R1714">
        <v>4.33</v>
      </c>
      <c r="S1714">
        <v>4.55</v>
      </c>
      <c r="T1714">
        <v>4.26</v>
      </c>
      <c r="U1714">
        <v>362</v>
      </c>
      <c r="X1714">
        <v>4.0999999999999996</v>
      </c>
      <c r="Y1714">
        <v>4.25</v>
      </c>
      <c r="Z1714">
        <v>4.3</v>
      </c>
      <c r="AA1714">
        <v>4.45</v>
      </c>
      <c r="AB1714">
        <v>4.26</v>
      </c>
      <c r="AC1714">
        <v>379</v>
      </c>
      <c r="AF1714">
        <v>4.13</v>
      </c>
      <c r="AG1714">
        <v>4.25</v>
      </c>
      <c r="AH1714">
        <v>4.3</v>
      </c>
      <c r="AI1714">
        <v>4.45</v>
      </c>
      <c r="AJ1714">
        <v>4.3</v>
      </c>
      <c r="AK1714">
        <v>1005</v>
      </c>
      <c r="AN1714">
        <v>4.21</v>
      </c>
      <c r="AO1714">
        <v>4.2699999999999996</v>
      </c>
      <c r="AP1714">
        <v>4.32</v>
      </c>
      <c r="AQ1714">
        <v>4.45</v>
      </c>
      <c r="AR1714" s="7">
        <v>3.9</v>
      </c>
      <c r="AS1714">
        <v>4.3</v>
      </c>
      <c r="AT1714">
        <v>3.05</v>
      </c>
      <c r="AU1714" s="7">
        <v>4.3600000000000003</v>
      </c>
      <c r="AV1714" s="7">
        <v>4.3049999999999997</v>
      </c>
      <c r="AW1714" s="19"/>
      <c r="AX1714" s="7">
        <v>40550000000</v>
      </c>
      <c r="AY1714" s="7">
        <v>29000000000</v>
      </c>
      <c r="BR1714" s="75">
        <f t="shared" si="52"/>
        <v>0.39999999999999991</v>
      </c>
      <c r="BS1714">
        <f t="shared" si="53"/>
        <v>4.0000000000000036E-2</v>
      </c>
    </row>
    <row r="1715" spans="1:71">
      <c r="A1715" t="s">
        <v>547</v>
      </c>
      <c r="B1715">
        <v>4.33</v>
      </c>
      <c r="C1715">
        <v>94</v>
      </c>
      <c r="D1715" s="3">
        <v>44924</v>
      </c>
      <c r="E1715">
        <v>4.5</v>
      </c>
      <c r="F1715" s="3">
        <v>44924</v>
      </c>
      <c r="G1715">
        <v>4.25</v>
      </c>
      <c r="I1715">
        <v>4.3099999999999996</v>
      </c>
      <c r="J1715">
        <v>4.34</v>
      </c>
      <c r="K1715">
        <v>4.5999999999999996</v>
      </c>
      <c r="L1715">
        <v>4.32</v>
      </c>
      <c r="M1715">
        <v>249</v>
      </c>
      <c r="P1715">
        <v>4.17</v>
      </c>
      <c r="Q1715">
        <v>4.3</v>
      </c>
      <c r="R1715">
        <v>4.33</v>
      </c>
      <c r="S1715">
        <v>4.53</v>
      </c>
      <c r="T1715">
        <v>4.26</v>
      </c>
      <c r="U1715">
        <v>366</v>
      </c>
      <c r="X1715">
        <v>2.5</v>
      </c>
      <c r="Y1715">
        <v>4.25</v>
      </c>
      <c r="Z1715">
        <v>4.3</v>
      </c>
      <c r="AA1715">
        <v>4.45</v>
      </c>
      <c r="AB1715">
        <v>4.26</v>
      </c>
      <c r="AC1715">
        <v>380</v>
      </c>
      <c r="AF1715">
        <v>2.5</v>
      </c>
      <c r="AG1715">
        <v>4.25</v>
      </c>
      <c r="AH1715">
        <v>4.3</v>
      </c>
      <c r="AI1715">
        <v>4.45</v>
      </c>
      <c r="AJ1715">
        <v>4.3</v>
      </c>
      <c r="AK1715">
        <v>1037</v>
      </c>
      <c r="AN1715">
        <v>4.2</v>
      </c>
      <c r="AO1715">
        <v>4.26</v>
      </c>
      <c r="AP1715">
        <v>4.32</v>
      </c>
      <c r="AQ1715">
        <v>4.45</v>
      </c>
      <c r="AR1715" s="7">
        <v>3.9</v>
      </c>
      <c r="AS1715">
        <v>4.3</v>
      </c>
      <c r="AT1715">
        <v>3.05</v>
      </c>
      <c r="AU1715" s="7">
        <v>4.3529999999999998</v>
      </c>
      <c r="AV1715" s="7">
        <v>4.3079999999999998</v>
      </c>
      <c r="AW1715" s="19"/>
      <c r="AX1715" s="7">
        <v>24584000000</v>
      </c>
      <c r="AY1715" s="7">
        <v>38200000000</v>
      </c>
      <c r="BR1715" s="75">
        <f t="shared" si="52"/>
        <v>0.39999999999999991</v>
      </c>
      <c r="BS1715">
        <f t="shared" si="53"/>
        <v>4.0000000000000036E-2</v>
      </c>
    </row>
    <row r="1716" spans="1:71">
      <c r="D1716" s="3">
        <v>44925</v>
      </c>
      <c r="E1716">
        <v>4.5</v>
      </c>
      <c r="F1716" s="3">
        <v>44925</v>
      </c>
      <c r="G1716">
        <v>4.25</v>
      </c>
      <c r="AR1716" s="7" t="s">
        <v>11</v>
      </c>
      <c r="AT1716">
        <v>3.05</v>
      </c>
      <c r="AU1716" s="7">
        <v>4.3319999999999999</v>
      </c>
      <c r="AV1716" s="7">
        <v>4.2789999999999999</v>
      </c>
      <c r="AW1716" s="19"/>
      <c r="AX1716" s="7">
        <v>60400000000</v>
      </c>
      <c r="AY1716" s="20">
        <v>110328000000</v>
      </c>
      <c r="BR1716" t="e">
        <f t="shared" si="52"/>
        <v>#VALUE!</v>
      </c>
      <c r="BS1716">
        <f t="shared" si="53"/>
        <v>0</v>
      </c>
    </row>
    <row r="1717" spans="1:71">
      <c r="D1717" s="3">
        <v>44926</v>
      </c>
      <c r="E1717">
        <v>4.5</v>
      </c>
      <c r="F1717" s="3">
        <v>44926</v>
      </c>
      <c r="G1717">
        <v>4.25</v>
      </c>
      <c r="Z1717" s="14" t="s">
        <v>573</v>
      </c>
      <c r="AS1717" s="2"/>
      <c r="AT1717">
        <v>3.05</v>
      </c>
      <c r="AU1717" s="7">
        <v>4.3689999999999998</v>
      </c>
      <c r="AV1717" s="7">
        <v>4.3170000000000002</v>
      </c>
      <c r="AW1717" s="19"/>
      <c r="AX1717" s="7">
        <v>49024000000</v>
      </c>
      <c r="AY1717" s="7">
        <v>68978000000</v>
      </c>
      <c r="BR1717">
        <f t="shared" si="52"/>
        <v>0</v>
      </c>
      <c r="BS1717">
        <f t="shared" si="53"/>
        <v>0</v>
      </c>
    </row>
    <row r="1718" spans="1:71">
      <c r="D1718" s="3">
        <v>44927</v>
      </c>
      <c r="E1718">
        <v>4.5</v>
      </c>
      <c r="F1718" s="3">
        <v>44927</v>
      </c>
      <c r="G1718">
        <v>4.25</v>
      </c>
      <c r="Z1718">
        <v>4.33</v>
      </c>
      <c r="AA1718">
        <v>4.5</v>
      </c>
      <c r="AT1718">
        <v>3.05</v>
      </c>
      <c r="AU1718" s="7">
        <v>4.37</v>
      </c>
      <c r="AV1718" s="7">
        <v>4.3129999999999997</v>
      </c>
      <c r="AW1718" s="19"/>
      <c r="AX1718" s="7">
        <v>53800000000</v>
      </c>
      <c r="AY1718" s="7">
        <v>77778000000</v>
      </c>
      <c r="BR1718">
        <f t="shared" si="52"/>
        <v>0</v>
      </c>
      <c r="BS1718">
        <f t="shared" si="53"/>
        <v>0</v>
      </c>
    </row>
    <row r="1719" spans="1:71">
      <c r="B1719" s="14" t="s">
        <v>580</v>
      </c>
      <c r="D1719" s="3">
        <v>44928</v>
      </c>
      <c r="E1719">
        <v>4.5</v>
      </c>
      <c r="F1719" s="3">
        <v>44928</v>
      </c>
      <c r="G1719">
        <v>4.25</v>
      </c>
      <c r="Z1719">
        <v>4.33</v>
      </c>
      <c r="AA1719">
        <v>4.5</v>
      </c>
      <c r="AT1719">
        <v>3.05</v>
      </c>
      <c r="AU1719" s="7">
        <v>4.367</v>
      </c>
      <c r="AV1719" s="7">
        <v>4.3179999999999996</v>
      </c>
      <c r="AW1719" s="19"/>
      <c r="BR1719">
        <f t="shared" si="52"/>
        <v>0</v>
      </c>
      <c r="BS1719">
        <f t="shared" si="53"/>
        <v>0</v>
      </c>
    </row>
    <row r="1720" spans="1:71">
      <c r="B1720" s="14" t="s">
        <v>581</v>
      </c>
      <c r="D1720" s="3">
        <v>44929</v>
      </c>
      <c r="E1720">
        <v>4.5</v>
      </c>
      <c r="F1720" s="3">
        <v>44929</v>
      </c>
      <c r="G1720">
        <v>4.25</v>
      </c>
      <c r="Z1720">
        <v>4.33</v>
      </c>
      <c r="AA1720">
        <v>4.5</v>
      </c>
      <c r="AT1720">
        <v>3.05</v>
      </c>
      <c r="AU1720" s="7" t="s">
        <v>11</v>
      </c>
      <c r="AV1720" s="7"/>
      <c r="AW1720" s="7"/>
      <c r="BR1720">
        <f t="shared" si="52"/>
        <v>0</v>
      </c>
      <c r="BS1720">
        <f t="shared" si="53"/>
        <v>0</v>
      </c>
    </row>
    <row r="1721" spans="1:71">
      <c r="B1721" s="14" t="s">
        <v>582</v>
      </c>
      <c r="D1721" s="3">
        <v>44930</v>
      </c>
      <c r="E1721">
        <v>4.5</v>
      </c>
      <c r="F1721" s="3">
        <v>44930</v>
      </c>
      <c r="G1721">
        <v>4.25</v>
      </c>
      <c r="J1721" s="14" t="s">
        <v>3</v>
      </c>
      <c r="K1721" s="14" t="s">
        <v>4</v>
      </c>
      <c r="L1721" s="14" t="s">
        <v>5</v>
      </c>
      <c r="Z1721">
        <v>4.33</v>
      </c>
      <c r="AA1721">
        <v>4.5</v>
      </c>
      <c r="AT1721">
        <v>3.05</v>
      </c>
      <c r="AU1721" s="7"/>
      <c r="AV1721" s="7"/>
      <c r="AW1721" s="7"/>
      <c r="BR1721">
        <f t="shared" si="52"/>
        <v>0</v>
      </c>
      <c r="BS1721">
        <f t="shared" si="53"/>
        <v>0</v>
      </c>
    </row>
    <row r="1722" spans="1:71">
      <c r="B1722" s="14" t="s">
        <v>583</v>
      </c>
      <c r="D1722" s="3">
        <v>44931</v>
      </c>
      <c r="E1722">
        <v>4.5</v>
      </c>
      <c r="F1722" s="3">
        <v>44931</v>
      </c>
      <c r="G1722">
        <v>4.25</v>
      </c>
      <c r="Z1722">
        <v>3.83</v>
      </c>
      <c r="AA1722">
        <v>4.0199999999999996</v>
      </c>
      <c r="AT1722">
        <v>3.05</v>
      </c>
      <c r="AU1722" s="7"/>
      <c r="AV1722" s="7"/>
      <c r="AW1722" s="7"/>
      <c r="BR1722">
        <f t="shared" si="52"/>
        <v>0</v>
      </c>
      <c r="BS1722">
        <f t="shared" si="53"/>
        <v>0</v>
      </c>
    </row>
    <row r="1723" spans="1:71">
      <c r="B1723" s="14" t="s">
        <v>588</v>
      </c>
      <c r="D1723" s="3">
        <v>44932</v>
      </c>
      <c r="E1723">
        <v>4.5</v>
      </c>
      <c r="F1723" s="3">
        <v>44932</v>
      </c>
      <c r="G1723">
        <v>4.25</v>
      </c>
      <c r="Z1723">
        <v>3.83</v>
      </c>
      <c r="AA1723">
        <v>4</v>
      </c>
      <c r="AT1723">
        <v>3.05</v>
      </c>
      <c r="AU1723" s="7"/>
      <c r="AV1723" s="7"/>
      <c r="AW1723" s="7"/>
      <c r="BR1723">
        <f t="shared" si="52"/>
        <v>0</v>
      </c>
      <c r="BS1723">
        <f t="shared" si="53"/>
        <v>0</v>
      </c>
    </row>
    <row r="1724" spans="1:71">
      <c r="D1724" s="3">
        <v>44933</v>
      </c>
      <c r="E1724">
        <v>4.5</v>
      </c>
      <c r="F1724" s="3">
        <v>44933</v>
      </c>
      <c r="G1724">
        <v>4.25</v>
      </c>
      <c r="AT1724">
        <v>3.05</v>
      </c>
      <c r="BR1724">
        <f t="shared" si="52"/>
        <v>0</v>
      </c>
      <c r="BS1724">
        <f t="shared" si="53"/>
        <v>0</v>
      </c>
    </row>
    <row r="1725" spans="1:71">
      <c r="B1725" s="14" t="s">
        <v>591</v>
      </c>
      <c r="D1725" s="3">
        <v>44934</v>
      </c>
      <c r="E1725">
        <v>4.5</v>
      </c>
      <c r="F1725" s="3">
        <v>44934</v>
      </c>
      <c r="G1725">
        <v>4.25</v>
      </c>
      <c r="X1725" s="14" t="s">
        <v>589</v>
      </c>
      <c r="AT1725">
        <v>3.8</v>
      </c>
      <c r="BR1725">
        <f t="shared" si="52"/>
        <v>0</v>
      </c>
      <c r="BS1725">
        <f t="shared" si="53"/>
        <v>0</v>
      </c>
    </row>
    <row r="1726" spans="1:71">
      <c r="D1726" s="3">
        <v>44935</v>
      </c>
      <c r="E1726">
        <v>4.5</v>
      </c>
      <c r="F1726" s="3">
        <v>44935</v>
      </c>
      <c r="G1726">
        <v>4.25</v>
      </c>
      <c r="X1726" s="14" t="s">
        <v>590</v>
      </c>
      <c r="Y1726" s="14" t="s">
        <v>3</v>
      </c>
      <c r="Z1726" s="14" t="s">
        <v>4</v>
      </c>
      <c r="AA1726" s="14" t="s">
        <v>5</v>
      </c>
      <c r="AT1726">
        <v>3.8</v>
      </c>
      <c r="BR1726">
        <f t="shared" si="52"/>
        <v>0</v>
      </c>
      <c r="BS1726">
        <f t="shared" si="53"/>
        <v>0</v>
      </c>
    </row>
    <row r="1727" spans="1:71">
      <c r="D1727" s="3">
        <v>44936</v>
      </c>
      <c r="E1727">
        <v>4.5</v>
      </c>
      <c r="F1727" s="3">
        <v>44936</v>
      </c>
      <c r="G1727">
        <v>4.25</v>
      </c>
      <c r="AT1727">
        <v>3.8</v>
      </c>
      <c r="BR1727">
        <f t="shared" si="52"/>
        <v>0</v>
      </c>
      <c r="BS1727">
        <f t="shared" si="53"/>
        <v>0</v>
      </c>
    </row>
    <row r="1728" spans="1:71">
      <c r="D1728" s="3">
        <v>44937</v>
      </c>
      <c r="E1728">
        <v>4.5</v>
      </c>
      <c r="F1728" s="3">
        <v>44937</v>
      </c>
      <c r="G1728">
        <v>4.25</v>
      </c>
      <c r="AT1728">
        <v>3.8</v>
      </c>
      <c r="BR1728">
        <f t="shared" si="52"/>
        <v>0</v>
      </c>
      <c r="BS1728">
        <f t="shared" si="53"/>
        <v>0</v>
      </c>
    </row>
    <row r="1729" spans="2:71">
      <c r="D1729" s="3">
        <v>44938</v>
      </c>
      <c r="E1729">
        <v>4.5</v>
      </c>
      <c r="F1729" s="3">
        <v>44938</v>
      </c>
      <c r="G1729">
        <v>4.25</v>
      </c>
      <c r="AT1729">
        <v>3.8</v>
      </c>
      <c r="BR1729">
        <f t="shared" si="52"/>
        <v>0</v>
      </c>
      <c r="BS1729">
        <f t="shared" si="53"/>
        <v>0</v>
      </c>
    </row>
    <row r="1730" spans="2:71">
      <c r="D1730" s="3">
        <v>44939</v>
      </c>
      <c r="E1730">
        <v>4.5</v>
      </c>
      <c r="F1730" s="3">
        <v>44939</v>
      </c>
      <c r="G1730">
        <v>4.25</v>
      </c>
      <c r="AT1730">
        <v>3.8</v>
      </c>
      <c r="BR1730">
        <f t="shared" si="52"/>
        <v>0</v>
      </c>
      <c r="BS1730">
        <f t="shared" si="53"/>
        <v>0</v>
      </c>
    </row>
    <row r="1731" spans="2:71">
      <c r="D1731" s="3">
        <v>44940</v>
      </c>
      <c r="E1731">
        <v>4.5</v>
      </c>
      <c r="F1731" s="3">
        <v>44940</v>
      </c>
      <c r="G1731">
        <v>4.25</v>
      </c>
      <c r="AT1731" t="s">
        <v>8</v>
      </c>
      <c r="BR1731">
        <f t="shared" ref="BR1731:BR1794" si="54">AS1731-AR1731</f>
        <v>0</v>
      </c>
      <c r="BS1731">
        <f t="shared" ref="BS1731:BS1794" si="55">AS1731-T1731</f>
        <v>0</v>
      </c>
    </row>
    <row r="1732" spans="2:71">
      <c r="D1732" s="3">
        <v>44941</v>
      </c>
      <c r="E1732">
        <v>4.5</v>
      </c>
      <c r="F1732" s="3">
        <v>44941</v>
      </c>
      <c r="G1732">
        <v>4.25</v>
      </c>
      <c r="AT1732">
        <v>3.8</v>
      </c>
      <c r="BR1732">
        <f t="shared" si="54"/>
        <v>0</v>
      </c>
      <c r="BS1732">
        <f t="shared" si="55"/>
        <v>0</v>
      </c>
    </row>
    <row r="1733" spans="2:71">
      <c r="D1733" s="3">
        <v>44942</v>
      </c>
      <c r="E1733">
        <v>4.5</v>
      </c>
      <c r="F1733" s="3">
        <v>44942</v>
      </c>
      <c r="G1733">
        <v>4.25</v>
      </c>
      <c r="AT1733">
        <v>3.8</v>
      </c>
      <c r="BD1733" s="2" t="s">
        <v>8</v>
      </c>
      <c r="BR1733">
        <f t="shared" si="54"/>
        <v>0</v>
      </c>
      <c r="BS1733">
        <f t="shared" si="55"/>
        <v>0</v>
      </c>
    </row>
    <row r="1734" spans="2:71">
      <c r="B1734" s="14" t="s">
        <v>578</v>
      </c>
      <c r="D1734" s="3">
        <v>44943</v>
      </c>
      <c r="E1734">
        <v>4.5</v>
      </c>
      <c r="F1734" s="3">
        <v>44943</v>
      </c>
      <c r="G1734">
        <v>4.25</v>
      </c>
      <c r="I1734" s="14" t="s">
        <v>579</v>
      </c>
      <c r="AT1734">
        <v>3.8</v>
      </c>
      <c r="BR1734">
        <f t="shared" si="54"/>
        <v>0</v>
      </c>
      <c r="BS1734">
        <f t="shared" si="55"/>
        <v>0</v>
      </c>
    </row>
    <row r="1735" spans="2:71">
      <c r="D1735" s="3">
        <v>44944</v>
      </c>
      <c r="E1735">
        <v>4.5</v>
      </c>
      <c r="F1735" s="3">
        <v>44944</v>
      </c>
      <c r="G1735">
        <v>4.25</v>
      </c>
      <c r="AT1735">
        <v>3.8</v>
      </c>
      <c r="BR1735">
        <f t="shared" si="54"/>
        <v>0</v>
      </c>
      <c r="BS1735">
        <f t="shared" si="55"/>
        <v>0</v>
      </c>
    </row>
    <row r="1736" spans="2:71">
      <c r="B1736" s="3">
        <v>43189</v>
      </c>
      <c r="D1736" s="3">
        <v>44945</v>
      </c>
      <c r="E1736">
        <v>4.5</v>
      </c>
      <c r="F1736" s="3">
        <v>44945</v>
      </c>
      <c r="G1736">
        <v>4.25</v>
      </c>
      <c r="H1736">
        <v>1.67</v>
      </c>
      <c r="AT1736">
        <v>3.8</v>
      </c>
      <c r="BR1736">
        <f t="shared" si="54"/>
        <v>0</v>
      </c>
      <c r="BS1736">
        <f t="shared" si="55"/>
        <v>0</v>
      </c>
    </row>
    <row r="1737" spans="2:71">
      <c r="B1737" t="s">
        <v>18</v>
      </c>
      <c r="C1737" t="s">
        <v>1</v>
      </c>
      <c r="D1737" s="3">
        <v>44946</v>
      </c>
      <c r="E1737">
        <v>4.5</v>
      </c>
      <c r="F1737" s="3">
        <v>44946</v>
      </c>
      <c r="G1737">
        <v>4.25</v>
      </c>
      <c r="H1737">
        <v>1.67</v>
      </c>
      <c r="I1737">
        <v>1.68</v>
      </c>
      <c r="J1737">
        <v>1.81</v>
      </c>
      <c r="K1737">
        <v>88</v>
      </c>
      <c r="L1737">
        <v>1.5</v>
      </c>
      <c r="M1737">
        <v>1.75</v>
      </c>
      <c r="AT1737">
        <v>3.8</v>
      </c>
      <c r="BR1737">
        <f t="shared" si="54"/>
        <v>0</v>
      </c>
      <c r="BS1737">
        <f t="shared" si="55"/>
        <v>0</v>
      </c>
    </row>
    <row r="1738" spans="2:71">
      <c r="B1738" t="s">
        <v>18</v>
      </c>
      <c r="C1738" t="s">
        <v>2</v>
      </c>
      <c r="D1738" s="3">
        <v>44947</v>
      </c>
      <c r="E1738">
        <v>4.5</v>
      </c>
      <c r="F1738" s="3">
        <v>44947</v>
      </c>
      <c r="G1738">
        <v>4.25</v>
      </c>
      <c r="I1738">
        <v>1.69</v>
      </c>
      <c r="J1738">
        <v>1.81</v>
      </c>
      <c r="K1738">
        <v>104</v>
      </c>
      <c r="L1738" t="s">
        <v>543</v>
      </c>
      <c r="M1738" t="s">
        <v>543</v>
      </c>
      <c r="AT1738">
        <v>3.8</v>
      </c>
      <c r="BR1738">
        <f t="shared" si="54"/>
        <v>0</v>
      </c>
      <c r="BS1738">
        <f t="shared" si="55"/>
        <v>0</v>
      </c>
    </row>
    <row r="1739" spans="2:71">
      <c r="D1739" s="3">
        <v>44948</v>
      </c>
      <c r="E1739">
        <v>4.5</v>
      </c>
      <c r="F1739" s="3">
        <v>44948</v>
      </c>
      <c r="G1739">
        <v>4.25</v>
      </c>
      <c r="AT1739">
        <v>3.8</v>
      </c>
      <c r="BR1739">
        <f t="shared" si="54"/>
        <v>0</v>
      </c>
      <c r="BS1739">
        <f t="shared" si="55"/>
        <v>0</v>
      </c>
    </row>
    <row r="1740" spans="2:71">
      <c r="B1740" s="14" t="s">
        <v>589</v>
      </c>
      <c r="D1740" s="3">
        <v>44949</v>
      </c>
      <c r="E1740">
        <v>4.5</v>
      </c>
      <c r="F1740" s="3">
        <v>44949</v>
      </c>
      <c r="G1740">
        <v>4.25</v>
      </c>
      <c r="I1740" t="s">
        <v>11</v>
      </c>
      <c r="AT1740" t="s">
        <v>8</v>
      </c>
      <c r="BR1740">
        <f t="shared" si="54"/>
        <v>0</v>
      </c>
      <c r="BS1740">
        <f t="shared" si="55"/>
        <v>0</v>
      </c>
    </row>
    <row r="1741" spans="2:71">
      <c r="B1741" s="14" t="s">
        <v>590</v>
      </c>
      <c r="C1741" s="14" t="s">
        <v>3</v>
      </c>
      <c r="D1741" s="3">
        <v>44950</v>
      </c>
      <c r="E1741">
        <v>4.5</v>
      </c>
      <c r="F1741" s="3">
        <v>44950</v>
      </c>
      <c r="G1741">
        <v>4.25</v>
      </c>
      <c r="AT1741">
        <v>3.8</v>
      </c>
      <c r="BR1741">
        <f t="shared" si="54"/>
        <v>0</v>
      </c>
      <c r="BS1741">
        <f t="shared" si="55"/>
        <v>0</v>
      </c>
    </row>
    <row r="1742" spans="2:71">
      <c r="D1742" s="3">
        <v>44951</v>
      </c>
      <c r="E1742">
        <v>4.5</v>
      </c>
      <c r="F1742" s="3">
        <v>44951</v>
      </c>
      <c r="G1742">
        <v>4.25</v>
      </c>
      <c r="AT1742">
        <v>3.8</v>
      </c>
      <c r="BA1742" s="2" t="s">
        <v>11</v>
      </c>
      <c r="BB1742" s="2" t="s">
        <v>11</v>
      </c>
      <c r="BC1742" s="4">
        <v>44889</v>
      </c>
      <c r="BD1742" s="2" t="s">
        <v>8</v>
      </c>
      <c r="BR1742">
        <f t="shared" si="54"/>
        <v>0</v>
      </c>
      <c r="BS1742">
        <f t="shared" si="55"/>
        <v>0</v>
      </c>
    </row>
    <row r="1743" spans="2:71">
      <c r="D1743" s="3">
        <v>44952</v>
      </c>
      <c r="E1743">
        <v>4.5</v>
      </c>
      <c r="F1743" s="3">
        <v>44952</v>
      </c>
      <c r="G1743">
        <v>4.25</v>
      </c>
      <c r="H1743" t="s">
        <v>593</v>
      </c>
      <c r="AT1743">
        <v>3.8</v>
      </c>
      <c r="BR1743">
        <f t="shared" si="54"/>
        <v>0</v>
      </c>
      <c r="BS1743">
        <f t="shared" si="55"/>
        <v>0</v>
      </c>
    </row>
    <row r="1744" spans="2:71">
      <c r="B1744" t="s">
        <v>592</v>
      </c>
      <c r="C1744" t="s">
        <v>3</v>
      </c>
      <c r="D1744" s="3">
        <v>44953</v>
      </c>
      <c r="E1744">
        <v>4.5</v>
      </c>
      <c r="F1744" s="3">
        <v>44953</v>
      </c>
      <c r="G1744">
        <v>4.25</v>
      </c>
      <c r="H1744" t="s">
        <v>593</v>
      </c>
      <c r="I1744" t="s">
        <v>593</v>
      </c>
      <c r="J1744" t="s">
        <v>593</v>
      </c>
      <c r="K1744">
        <v>449</v>
      </c>
      <c r="AT1744">
        <v>3.8</v>
      </c>
      <c r="BR1744">
        <f t="shared" si="54"/>
        <v>0</v>
      </c>
      <c r="BS1744">
        <f t="shared" si="55"/>
        <v>0</v>
      </c>
    </row>
    <row r="1745" spans="2:71">
      <c r="B1745" t="s">
        <v>592</v>
      </c>
      <c r="C1745" t="s">
        <v>4</v>
      </c>
      <c r="D1745" s="3">
        <v>44954</v>
      </c>
      <c r="E1745">
        <v>4.5</v>
      </c>
      <c r="F1745" s="3">
        <v>44954</v>
      </c>
      <c r="G1745">
        <v>4.25</v>
      </c>
      <c r="H1745" t="s">
        <v>593</v>
      </c>
      <c r="I1745" t="s">
        <v>593</v>
      </c>
      <c r="J1745" t="s">
        <v>593</v>
      </c>
      <c r="K1745">
        <v>499</v>
      </c>
      <c r="AT1745">
        <v>3.8</v>
      </c>
      <c r="BR1745">
        <f t="shared" si="54"/>
        <v>0</v>
      </c>
      <c r="BS1745">
        <f t="shared" si="55"/>
        <v>0</v>
      </c>
    </row>
    <row r="1746" spans="2:71">
      <c r="B1746" t="s">
        <v>592</v>
      </c>
      <c r="C1746" t="s">
        <v>12</v>
      </c>
      <c r="D1746" s="3">
        <v>44955</v>
      </c>
      <c r="E1746">
        <v>4.5</v>
      </c>
      <c r="F1746" s="3">
        <v>44955</v>
      </c>
      <c r="G1746">
        <v>4.25</v>
      </c>
      <c r="I1746" t="s">
        <v>593</v>
      </c>
      <c r="J1746" t="s">
        <v>593</v>
      </c>
      <c r="K1746">
        <v>1136</v>
      </c>
      <c r="AT1746">
        <v>3.8</v>
      </c>
      <c r="BR1746">
        <f t="shared" si="54"/>
        <v>0</v>
      </c>
      <c r="BS1746">
        <f t="shared" si="55"/>
        <v>0</v>
      </c>
    </row>
    <row r="1747" spans="2:71">
      <c r="B1747" s="14" t="s">
        <v>594</v>
      </c>
      <c r="D1747" s="3">
        <v>44956</v>
      </c>
      <c r="E1747">
        <v>4.5</v>
      </c>
      <c r="F1747" s="3">
        <v>44956</v>
      </c>
      <c r="G1747">
        <v>4.25</v>
      </c>
      <c r="AT1747">
        <v>3.8</v>
      </c>
      <c r="BR1747">
        <f t="shared" si="54"/>
        <v>0</v>
      </c>
      <c r="BS1747">
        <f t="shared" si="55"/>
        <v>0</v>
      </c>
    </row>
    <row r="1748" spans="2:71">
      <c r="B1748" s="14" t="s">
        <v>595</v>
      </c>
      <c r="D1748" s="3">
        <v>44957</v>
      </c>
      <c r="E1748">
        <v>4.5</v>
      </c>
      <c r="F1748" s="3">
        <v>44957</v>
      </c>
      <c r="G1748">
        <v>4.25</v>
      </c>
      <c r="AT1748">
        <v>3.8</v>
      </c>
      <c r="BR1748">
        <f t="shared" si="54"/>
        <v>0</v>
      </c>
      <c r="BS1748">
        <f t="shared" si="55"/>
        <v>0</v>
      </c>
    </row>
    <row r="1749" spans="2:71">
      <c r="B1749">
        <v>2019</v>
      </c>
      <c r="D1749" s="3">
        <v>44958</v>
      </c>
      <c r="E1749">
        <v>4.5</v>
      </c>
      <c r="F1749" s="3">
        <v>44958</v>
      </c>
      <c r="G1749">
        <v>4.25</v>
      </c>
      <c r="AT1749">
        <v>3.8</v>
      </c>
      <c r="BR1749">
        <f t="shared" si="54"/>
        <v>0</v>
      </c>
      <c r="BS1749">
        <f t="shared" si="55"/>
        <v>0</v>
      </c>
    </row>
    <row r="1750" spans="2:71">
      <c r="D1750" s="3">
        <v>44959</v>
      </c>
      <c r="E1750">
        <v>4.75</v>
      </c>
      <c r="F1750" s="3">
        <v>44959</v>
      </c>
      <c r="G1750">
        <v>4.5</v>
      </c>
      <c r="AT1750">
        <v>3.8</v>
      </c>
      <c r="BR1750">
        <f t="shared" si="54"/>
        <v>0</v>
      </c>
      <c r="BS1750">
        <f t="shared" si="55"/>
        <v>0</v>
      </c>
    </row>
    <row r="1751" spans="2:71">
      <c r="D1751" s="3">
        <v>44960</v>
      </c>
      <c r="E1751">
        <v>4.75</v>
      </c>
      <c r="F1751" s="3">
        <v>44960</v>
      </c>
      <c r="G1751">
        <v>4.5</v>
      </c>
      <c r="AT1751">
        <v>3.8</v>
      </c>
      <c r="BR1751">
        <f t="shared" si="54"/>
        <v>0</v>
      </c>
      <c r="BS1751">
        <f t="shared" si="55"/>
        <v>0</v>
      </c>
    </row>
    <row r="1752" spans="2:71">
      <c r="D1752" s="3">
        <v>44961</v>
      </c>
      <c r="E1752">
        <v>4.75</v>
      </c>
      <c r="F1752" s="3">
        <v>44961</v>
      </c>
      <c r="G1752">
        <v>4.5</v>
      </c>
      <c r="AT1752">
        <v>3.8</v>
      </c>
      <c r="BR1752">
        <f t="shared" si="54"/>
        <v>0</v>
      </c>
      <c r="BS1752">
        <f t="shared" si="55"/>
        <v>0</v>
      </c>
    </row>
    <row r="1753" spans="2:71">
      <c r="D1753" s="3">
        <v>44962</v>
      </c>
      <c r="E1753">
        <v>4.75</v>
      </c>
      <c r="F1753" s="3">
        <v>44962</v>
      </c>
      <c r="G1753">
        <v>4.5</v>
      </c>
      <c r="AT1753">
        <v>3.8</v>
      </c>
      <c r="BR1753">
        <f t="shared" si="54"/>
        <v>0</v>
      </c>
      <c r="BS1753">
        <f t="shared" si="55"/>
        <v>0</v>
      </c>
    </row>
    <row r="1754" spans="2:71">
      <c r="D1754" s="3">
        <v>44963</v>
      </c>
      <c r="E1754">
        <v>4.75</v>
      </c>
      <c r="F1754" s="3">
        <v>44963</v>
      </c>
      <c r="G1754">
        <v>4.5</v>
      </c>
      <c r="AT1754">
        <v>3.8</v>
      </c>
      <c r="BR1754">
        <f t="shared" si="54"/>
        <v>0</v>
      </c>
      <c r="BS1754">
        <f t="shared" si="55"/>
        <v>0</v>
      </c>
    </row>
    <row r="1755" spans="2:71">
      <c r="D1755" s="3">
        <v>44964</v>
      </c>
      <c r="E1755">
        <v>4.75</v>
      </c>
      <c r="F1755" s="3">
        <v>44964</v>
      </c>
      <c r="G1755">
        <v>4.5</v>
      </c>
      <c r="AT1755">
        <v>4.3</v>
      </c>
      <c r="BR1755">
        <f t="shared" si="54"/>
        <v>0</v>
      </c>
      <c r="BS1755">
        <f t="shared" si="55"/>
        <v>0</v>
      </c>
    </row>
    <row r="1756" spans="2:71">
      <c r="D1756" s="3">
        <v>44965</v>
      </c>
      <c r="E1756">
        <v>4.75</v>
      </c>
      <c r="F1756" s="3">
        <v>44965</v>
      </c>
      <c r="G1756">
        <v>4.5</v>
      </c>
      <c r="AT1756">
        <v>4.3</v>
      </c>
      <c r="BR1756">
        <f t="shared" si="54"/>
        <v>0</v>
      </c>
      <c r="BS1756">
        <f t="shared" si="55"/>
        <v>0</v>
      </c>
    </row>
    <row r="1757" spans="2:71">
      <c r="D1757" s="3">
        <v>44966</v>
      </c>
      <c r="E1757">
        <v>4.75</v>
      </c>
      <c r="F1757" s="3">
        <v>44966</v>
      </c>
      <c r="G1757">
        <v>4.5</v>
      </c>
      <c r="AT1757">
        <v>4.3</v>
      </c>
      <c r="BR1757">
        <f t="shared" si="54"/>
        <v>0</v>
      </c>
      <c r="BS1757">
        <f t="shared" si="55"/>
        <v>0</v>
      </c>
    </row>
    <row r="1758" spans="2:71">
      <c r="D1758" s="3">
        <v>44967</v>
      </c>
      <c r="E1758">
        <v>4.75</v>
      </c>
      <c r="F1758" s="3">
        <v>44967</v>
      </c>
      <c r="G1758">
        <v>4.5</v>
      </c>
      <c r="AT1758">
        <v>4.3</v>
      </c>
      <c r="BR1758">
        <f t="shared" si="54"/>
        <v>0</v>
      </c>
      <c r="BS1758">
        <f t="shared" si="55"/>
        <v>0</v>
      </c>
    </row>
    <row r="1759" spans="2:71">
      <c r="D1759" s="3">
        <v>44968</v>
      </c>
      <c r="E1759">
        <v>4.75</v>
      </c>
      <c r="F1759" s="3">
        <v>44968</v>
      </c>
      <c r="G1759">
        <v>4.5</v>
      </c>
      <c r="AT1759">
        <v>4.3</v>
      </c>
      <c r="BR1759">
        <f t="shared" si="54"/>
        <v>0</v>
      </c>
      <c r="BS1759">
        <f t="shared" si="55"/>
        <v>0</v>
      </c>
    </row>
    <row r="1760" spans="2:71">
      <c r="D1760" s="3">
        <v>44969</v>
      </c>
      <c r="E1760">
        <v>4.75</v>
      </c>
      <c r="F1760" s="3">
        <v>44969</v>
      </c>
      <c r="G1760">
        <v>4.5</v>
      </c>
      <c r="AT1760">
        <v>4.3</v>
      </c>
      <c r="BR1760">
        <f t="shared" si="54"/>
        <v>0</v>
      </c>
      <c r="BS1760">
        <f t="shared" si="55"/>
        <v>0</v>
      </c>
    </row>
    <row r="1761" spans="4:71">
      <c r="D1761" s="3">
        <v>44970</v>
      </c>
      <c r="E1761">
        <v>4.75</v>
      </c>
      <c r="F1761" s="3">
        <v>44970</v>
      </c>
      <c r="G1761">
        <v>4.5</v>
      </c>
      <c r="AT1761">
        <v>4.3</v>
      </c>
      <c r="BR1761">
        <f t="shared" si="54"/>
        <v>0</v>
      </c>
      <c r="BS1761">
        <f t="shared" si="55"/>
        <v>0</v>
      </c>
    </row>
    <row r="1762" spans="4:71">
      <c r="D1762" s="3">
        <v>44971</v>
      </c>
      <c r="E1762">
        <v>4.75</v>
      </c>
      <c r="F1762" s="3">
        <v>44971</v>
      </c>
      <c r="G1762">
        <v>4.5</v>
      </c>
      <c r="AT1762" t="s">
        <v>8</v>
      </c>
      <c r="BR1762">
        <f t="shared" si="54"/>
        <v>0</v>
      </c>
      <c r="BS1762">
        <f t="shared" si="55"/>
        <v>0</v>
      </c>
    </row>
    <row r="1763" spans="4:71">
      <c r="D1763" s="3">
        <v>44972</v>
      </c>
      <c r="E1763">
        <v>4.75</v>
      </c>
      <c r="F1763" s="3">
        <v>44972</v>
      </c>
      <c r="G1763">
        <v>4.5</v>
      </c>
      <c r="AT1763">
        <v>4.3</v>
      </c>
      <c r="BR1763">
        <f t="shared" si="54"/>
        <v>0</v>
      </c>
      <c r="BS1763">
        <f t="shared" si="55"/>
        <v>0</v>
      </c>
    </row>
    <row r="1764" spans="4:71">
      <c r="D1764" s="3">
        <v>44973</v>
      </c>
      <c r="E1764">
        <v>4.75</v>
      </c>
      <c r="F1764" s="3">
        <v>44973</v>
      </c>
      <c r="G1764">
        <v>4.5</v>
      </c>
      <c r="AT1764">
        <v>4.3</v>
      </c>
      <c r="BR1764">
        <f t="shared" si="54"/>
        <v>0</v>
      </c>
      <c r="BS1764">
        <f t="shared" si="55"/>
        <v>0</v>
      </c>
    </row>
    <row r="1765" spans="4:71">
      <c r="D1765" s="3">
        <v>44974</v>
      </c>
      <c r="E1765">
        <v>4.75</v>
      </c>
      <c r="F1765" s="3">
        <v>44974</v>
      </c>
      <c r="G1765">
        <v>4.5</v>
      </c>
      <c r="AT1765">
        <v>4.3</v>
      </c>
      <c r="BR1765">
        <f t="shared" si="54"/>
        <v>0</v>
      </c>
      <c r="BS1765">
        <f t="shared" si="55"/>
        <v>0</v>
      </c>
    </row>
    <row r="1766" spans="4:71">
      <c r="D1766" s="3">
        <v>44975</v>
      </c>
      <c r="E1766">
        <v>4.75</v>
      </c>
      <c r="F1766" s="3">
        <v>44975</v>
      </c>
      <c r="G1766">
        <v>4.5</v>
      </c>
      <c r="AT1766">
        <v>4.3</v>
      </c>
      <c r="BR1766">
        <f t="shared" si="54"/>
        <v>0</v>
      </c>
      <c r="BS1766">
        <f t="shared" si="55"/>
        <v>0</v>
      </c>
    </row>
    <row r="1767" spans="4:71">
      <c r="D1767" s="3">
        <v>44976</v>
      </c>
      <c r="E1767">
        <v>4.75</v>
      </c>
      <c r="F1767" s="3">
        <v>44976</v>
      </c>
      <c r="G1767">
        <v>4.5</v>
      </c>
      <c r="AT1767" t="s">
        <v>8</v>
      </c>
      <c r="BR1767">
        <f t="shared" si="54"/>
        <v>0</v>
      </c>
      <c r="BS1767">
        <f t="shared" si="55"/>
        <v>0</v>
      </c>
    </row>
    <row r="1768" spans="4:71">
      <c r="D1768" s="3">
        <v>44977</v>
      </c>
      <c r="E1768">
        <v>4.75</v>
      </c>
      <c r="F1768" s="3">
        <v>44977</v>
      </c>
      <c r="G1768">
        <v>4.5</v>
      </c>
      <c r="AT1768">
        <v>4.3</v>
      </c>
      <c r="BR1768">
        <f t="shared" si="54"/>
        <v>0</v>
      </c>
      <c r="BS1768">
        <f t="shared" si="55"/>
        <v>0</v>
      </c>
    </row>
    <row r="1769" spans="4:71">
      <c r="D1769" s="3">
        <v>44978</v>
      </c>
      <c r="E1769">
        <v>4.75</v>
      </c>
      <c r="F1769" s="3">
        <v>44978</v>
      </c>
      <c r="G1769">
        <v>4.5</v>
      </c>
      <c r="AT1769">
        <v>4.3</v>
      </c>
      <c r="BR1769">
        <f t="shared" si="54"/>
        <v>0</v>
      </c>
      <c r="BS1769">
        <f t="shared" si="55"/>
        <v>0</v>
      </c>
    </row>
    <row r="1770" spans="4:71">
      <c r="D1770" s="3">
        <v>44979</v>
      </c>
      <c r="E1770">
        <v>4.75</v>
      </c>
      <c r="F1770" s="3">
        <v>44979</v>
      </c>
      <c r="G1770">
        <v>4.5</v>
      </c>
      <c r="AT1770">
        <v>4.3</v>
      </c>
      <c r="BR1770">
        <f t="shared" si="54"/>
        <v>0</v>
      </c>
      <c r="BS1770">
        <f t="shared" si="55"/>
        <v>0</v>
      </c>
    </row>
    <row r="1771" spans="4:71">
      <c r="D1771" s="3">
        <v>44980</v>
      </c>
      <c r="E1771">
        <v>4.75</v>
      </c>
      <c r="F1771" s="3">
        <v>44980</v>
      </c>
      <c r="G1771">
        <v>4.5</v>
      </c>
      <c r="AT1771">
        <v>4.3</v>
      </c>
      <c r="BR1771">
        <f t="shared" si="54"/>
        <v>0</v>
      </c>
      <c r="BS1771">
        <f t="shared" si="55"/>
        <v>0</v>
      </c>
    </row>
    <row r="1772" spans="4:71">
      <c r="D1772" s="3">
        <v>44981</v>
      </c>
      <c r="E1772">
        <v>4.75</v>
      </c>
      <c r="F1772" s="3">
        <v>44981</v>
      </c>
      <c r="G1772">
        <v>4.5</v>
      </c>
      <c r="AT1772">
        <v>4.3</v>
      </c>
      <c r="BR1772">
        <f t="shared" si="54"/>
        <v>0</v>
      </c>
      <c r="BS1772">
        <f t="shared" si="55"/>
        <v>0</v>
      </c>
    </row>
    <row r="1773" spans="4:71">
      <c r="D1773" s="3">
        <v>44982</v>
      </c>
      <c r="E1773">
        <v>4.75</v>
      </c>
      <c r="F1773" s="3">
        <v>44982</v>
      </c>
      <c r="G1773">
        <v>4.5</v>
      </c>
      <c r="AT1773">
        <v>4.3</v>
      </c>
      <c r="BR1773">
        <f t="shared" si="54"/>
        <v>0</v>
      </c>
      <c r="BS1773">
        <f t="shared" si="55"/>
        <v>0</v>
      </c>
    </row>
    <row r="1774" spans="4:71">
      <c r="D1774" s="3">
        <v>44983</v>
      </c>
      <c r="E1774">
        <v>4.75</v>
      </c>
      <c r="F1774" s="3">
        <v>44983</v>
      </c>
      <c r="G1774">
        <v>4.5</v>
      </c>
      <c r="AT1774">
        <v>4.3</v>
      </c>
      <c r="BR1774">
        <f t="shared" si="54"/>
        <v>0</v>
      </c>
      <c r="BS1774">
        <f t="shared" si="55"/>
        <v>0</v>
      </c>
    </row>
    <row r="1775" spans="4:71">
      <c r="D1775" s="3">
        <v>44984</v>
      </c>
      <c r="E1775">
        <v>4.75</v>
      </c>
      <c r="F1775" s="3">
        <v>44984</v>
      </c>
      <c r="G1775">
        <v>4.5</v>
      </c>
      <c r="AT1775">
        <v>4.3</v>
      </c>
      <c r="BR1775">
        <f t="shared" si="54"/>
        <v>0</v>
      </c>
      <c r="BS1775">
        <f t="shared" si="55"/>
        <v>0</v>
      </c>
    </row>
    <row r="1776" spans="4:71">
      <c r="D1776" s="3">
        <v>44985</v>
      </c>
      <c r="E1776">
        <v>4.75</v>
      </c>
      <c r="F1776" s="3">
        <v>44985</v>
      </c>
      <c r="G1776">
        <v>4.5</v>
      </c>
      <c r="AT1776">
        <v>4.3</v>
      </c>
      <c r="BR1776">
        <f t="shared" si="54"/>
        <v>0</v>
      </c>
      <c r="BS1776">
        <f t="shared" si="55"/>
        <v>0</v>
      </c>
    </row>
    <row r="1777" spans="4:71">
      <c r="D1777" s="3">
        <v>44986</v>
      </c>
      <c r="E1777">
        <v>4.75</v>
      </c>
      <c r="F1777" s="3">
        <v>44986</v>
      </c>
      <c r="G1777">
        <v>4.5</v>
      </c>
      <c r="AT1777" t="s">
        <v>8</v>
      </c>
      <c r="BR1777">
        <f t="shared" si="54"/>
        <v>0</v>
      </c>
      <c r="BS1777">
        <f t="shared" si="55"/>
        <v>0</v>
      </c>
    </row>
    <row r="1778" spans="4:71">
      <c r="D1778" s="3">
        <v>44987</v>
      </c>
      <c r="E1778">
        <v>4.75</v>
      </c>
      <c r="F1778" s="3">
        <v>44987</v>
      </c>
      <c r="G1778">
        <v>4.5</v>
      </c>
      <c r="AT1778">
        <v>4.3</v>
      </c>
      <c r="BR1778">
        <f t="shared" si="54"/>
        <v>0</v>
      </c>
      <c r="BS1778">
        <f t="shared" si="55"/>
        <v>0</v>
      </c>
    </row>
    <row r="1779" spans="4:71">
      <c r="D1779" s="3">
        <v>44988</v>
      </c>
      <c r="E1779">
        <v>4.75</v>
      </c>
      <c r="F1779" s="3">
        <v>44988</v>
      </c>
      <c r="G1779">
        <v>4.5</v>
      </c>
      <c r="AT1779">
        <v>4.3</v>
      </c>
      <c r="BR1779">
        <f t="shared" si="54"/>
        <v>0</v>
      </c>
      <c r="BS1779">
        <f t="shared" si="55"/>
        <v>0</v>
      </c>
    </row>
    <row r="1780" spans="4:71">
      <c r="D1780" s="3">
        <v>44989</v>
      </c>
      <c r="E1780">
        <v>4.75</v>
      </c>
      <c r="F1780" s="3">
        <v>44989</v>
      </c>
      <c r="G1780">
        <v>4.5</v>
      </c>
      <c r="AT1780">
        <v>4.3</v>
      </c>
      <c r="BR1780">
        <f t="shared" si="54"/>
        <v>0</v>
      </c>
      <c r="BS1780">
        <f t="shared" si="55"/>
        <v>0</v>
      </c>
    </row>
    <row r="1781" spans="4:71">
      <c r="D1781" s="3">
        <v>44990</v>
      </c>
      <c r="E1781">
        <v>4.75</v>
      </c>
      <c r="F1781" s="3">
        <v>44990</v>
      </c>
      <c r="G1781">
        <v>4.5</v>
      </c>
      <c r="AT1781">
        <v>4.3</v>
      </c>
      <c r="BR1781">
        <f t="shared" si="54"/>
        <v>0</v>
      </c>
      <c r="BS1781">
        <f t="shared" si="55"/>
        <v>0</v>
      </c>
    </row>
    <row r="1782" spans="4:71">
      <c r="D1782" s="3">
        <v>44991</v>
      </c>
      <c r="E1782">
        <v>4.75</v>
      </c>
      <c r="F1782" s="3">
        <v>44991</v>
      </c>
      <c r="G1782">
        <v>4.5</v>
      </c>
      <c r="AT1782">
        <v>4.3</v>
      </c>
      <c r="BR1782">
        <f t="shared" si="54"/>
        <v>0</v>
      </c>
      <c r="BS1782">
        <f t="shared" si="55"/>
        <v>0</v>
      </c>
    </row>
    <row r="1783" spans="4:71">
      <c r="D1783" s="3">
        <v>44992</v>
      </c>
      <c r="E1783">
        <v>4.75</v>
      </c>
      <c r="F1783" s="3">
        <v>44992</v>
      </c>
      <c r="G1783">
        <v>4.5</v>
      </c>
      <c r="AT1783">
        <v>4.3</v>
      </c>
      <c r="BR1783">
        <f t="shared" si="54"/>
        <v>0</v>
      </c>
      <c r="BS1783">
        <f t="shared" si="55"/>
        <v>0</v>
      </c>
    </row>
    <row r="1784" spans="4:71">
      <c r="D1784" s="3">
        <v>44993</v>
      </c>
      <c r="E1784">
        <v>4.75</v>
      </c>
      <c r="F1784" s="3">
        <v>44993</v>
      </c>
      <c r="G1784">
        <v>4.5</v>
      </c>
      <c r="AT1784">
        <v>4.3</v>
      </c>
      <c r="BR1784">
        <f t="shared" si="54"/>
        <v>0</v>
      </c>
      <c r="BS1784">
        <f t="shared" si="55"/>
        <v>0</v>
      </c>
    </row>
    <row r="1785" spans="4:71">
      <c r="D1785" s="3">
        <v>44994</v>
      </c>
      <c r="E1785">
        <v>4.75</v>
      </c>
      <c r="F1785" s="3">
        <v>44994</v>
      </c>
      <c r="G1785">
        <v>4.5</v>
      </c>
      <c r="AT1785">
        <v>4.3</v>
      </c>
      <c r="BR1785">
        <f t="shared" si="54"/>
        <v>0</v>
      </c>
      <c r="BS1785">
        <f t="shared" si="55"/>
        <v>0</v>
      </c>
    </row>
    <row r="1786" spans="4:71">
      <c r="D1786" s="3">
        <v>44995</v>
      </c>
      <c r="E1786">
        <v>4.75</v>
      </c>
      <c r="F1786" s="3">
        <v>44995</v>
      </c>
      <c r="G1786">
        <v>4.5</v>
      </c>
      <c r="AT1786">
        <v>4.3</v>
      </c>
      <c r="BR1786">
        <f t="shared" si="54"/>
        <v>0</v>
      </c>
      <c r="BS1786">
        <f t="shared" si="55"/>
        <v>0</v>
      </c>
    </row>
    <row r="1787" spans="4:71">
      <c r="D1787" s="3">
        <v>44996</v>
      </c>
      <c r="E1787">
        <v>4.75</v>
      </c>
      <c r="F1787" s="3">
        <v>44996</v>
      </c>
      <c r="G1787">
        <v>4.5</v>
      </c>
      <c r="AT1787">
        <v>4.3</v>
      </c>
      <c r="BR1787">
        <f t="shared" si="54"/>
        <v>0</v>
      </c>
      <c r="BS1787">
        <f t="shared" si="55"/>
        <v>0</v>
      </c>
    </row>
    <row r="1788" spans="4:71">
      <c r="D1788" s="3">
        <v>44997</v>
      </c>
      <c r="E1788">
        <v>4.75</v>
      </c>
      <c r="F1788" s="3">
        <v>44997</v>
      </c>
      <c r="G1788">
        <v>4.5</v>
      </c>
      <c r="AT1788">
        <v>4.3</v>
      </c>
      <c r="BR1788">
        <f t="shared" si="54"/>
        <v>0</v>
      </c>
      <c r="BS1788">
        <f t="shared" si="55"/>
        <v>0</v>
      </c>
    </row>
    <row r="1789" spans="4:71">
      <c r="D1789" s="3">
        <v>44998</v>
      </c>
      <c r="E1789">
        <v>4.75</v>
      </c>
      <c r="F1789" s="3">
        <v>44998</v>
      </c>
      <c r="G1789">
        <v>4.5</v>
      </c>
      <c r="AT1789">
        <v>4.3</v>
      </c>
      <c r="BR1789">
        <f t="shared" si="54"/>
        <v>0</v>
      </c>
      <c r="BS1789">
        <f t="shared" si="55"/>
        <v>0</v>
      </c>
    </row>
    <row r="1790" spans="4:71">
      <c r="D1790" s="3">
        <v>44999</v>
      </c>
      <c r="E1790">
        <v>4.75</v>
      </c>
      <c r="F1790" s="3">
        <v>44999</v>
      </c>
      <c r="G1790">
        <v>4.5</v>
      </c>
      <c r="AT1790">
        <v>4.55</v>
      </c>
      <c r="BR1790">
        <f t="shared" si="54"/>
        <v>0</v>
      </c>
      <c r="BS1790">
        <f t="shared" si="55"/>
        <v>0</v>
      </c>
    </row>
    <row r="1791" spans="4:71">
      <c r="D1791" s="3">
        <v>45000</v>
      </c>
      <c r="E1791">
        <v>4.75</v>
      </c>
      <c r="F1791" s="3">
        <v>45000</v>
      </c>
      <c r="G1791">
        <v>4.5</v>
      </c>
      <c r="AT1791">
        <v>4.55</v>
      </c>
      <c r="BR1791">
        <f t="shared" si="54"/>
        <v>0</v>
      </c>
      <c r="BS1791">
        <f t="shared" si="55"/>
        <v>0</v>
      </c>
    </row>
    <row r="1792" spans="4:71">
      <c r="D1792" s="3">
        <v>45001</v>
      </c>
      <c r="E1792">
        <v>4.75</v>
      </c>
      <c r="F1792" s="3">
        <v>45001</v>
      </c>
      <c r="G1792">
        <v>4.5</v>
      </c>
      <c r="AT1792">
        <v>4.55</v>
      </c>
      <c r="BR1792">
        <f t="shared" si="54"/>
        <v>0</v>
      </c>
      <c r="BS1792">
        <f t="shared" si="55"/>
        <v>0</v>
      </c>
    </row>
    <row r="1793" spans="4:71">
      <c r="D1793" s="3">
        <v>45002</v>
      </c>
      <c r="E1793">
        <v>4.75</v>
      </c>
      <c r="F1793" s="3">
        <v>45002</v>
      </c>
      <c r="G1793">
        <v>4.5</v>
      </c>
      <c r="AT1793">
        <v>4.55</v>
      </c>
      <c r="BR1793">
        <f t="shared" si="54"/>
        <v>0</v>
      </c>
      <c r="BS1793">
        <f t="shared" si="55"/>
        <v>0</v>
      </c>
    </row>
    <row r="1794" spans="4:71">
      <c r="D1794" s="3">
        <v>45003</v>
      </c>
      <c r="E1794">
        <v>4.75</v>
      </c>
      <c r="F1794" s="3">
        <v>45003</v>
      </c>
      <c r="G1794">
        <v>4.5</v>
      </c>
      <c r="AT1794">
        <v>4.55</v>
      </c>
      <c r="BR1794">
        <f t="shared" si="54"/>
        <v>0</v>
      </c>
      <c r="BS1794">
        <f t="shared" si="55"/>
        <v>0</v>
      </c>
    </row>
    <row r="1795" spans="4:71">
      <c r="D1795" s="3">
        <v>45004</v>
      </c>
      <c r="E1795">
        <v>4.75</v>
      </c>
      <c r="F1795" s="3">
        <v>45004</v>
      </c>
      <c r="G1795">
        <v>4.5</v>
      </c>
      <c r="AT1795">
        <v>4.55</v>
      </c>
      <c r="BR1795">
        <f t="shared" ref="BR1795:BR1858" si="56">AS1795-AR1795</f>
        <v>0</v>
      </c>
      <c r="BS1795">
        <f t="shared" ref="BS1795:BS1858" si="57">AS1795-T1795</f>
        <v>0</v>
      </c>
    </row>
    <row r="1796" spans="4:71">
      <c r="D1796" s="3">
        <v>45005</v>
      </c>
      <c r="E1796">
        <v>4.75</v>
      </c>
      <c r="F1796" s="3">
        <v>45005</v>
      </c>
      <c r="G1796">
        <v>4.5</v>
      </c>
      <c r="AT1796">
        <v>4.55</v>
      </c>
      <c r="BR1796">
        <f t="shared" si="56"/>
        <v>0</v>
      </c>
      <c r="BS1796">
        <f t="shared" si="57"/>
        <v>0</v>
      </c>
    </row>
    <row r="1797" spans="4:71">
      <c r="D1797" s="3">
        <v>45006</v>
      </c>
      <c r="E1797">
        <v>4.75</v>
      </c>
      <c r="F1797" s="3">
        <v>45006</v>
      </c>
      <c r="G1797">
        <v>4.5</v>
      </c>
      <c r="AT1797">
        <v>4.55</v>
      </c>
      <c r="BR1797">
        <f t="shared" si="56"/>
        <v>0</v>
      </c>
      <c r="BS1797">
        <f t="shared" si="57"/>
        <v>0</v>
      </c>
    </row>
    <row r="1798" spans="4:71">
      <c r="D1798" s="3">
        <v>45007</v>
      </c>
      <c r="E1798">
        <v>4.75</v>
      </c>
      <c r="F1798" s="3">
        <v>45007</v>
      </c>
      <c r="G1798">
        <v>4.5</v>
      </c>
      <c r="AT1798">
        <v>4.55</v>
      </c>
      <c r="BR1798">
        <f t="shared" si="56"/>
        <v>0</v>
      </c>
      <c r="BS1798">
        <f t="shared" si="57"/>
        <v>0</v>
      </c>
    </row>
    <row r="1799" spans="4:71">
      <c r="D1799" s="3">
        <v>45008</v>
      </c>
      <c r="E1799">
        <v>5</v>
      </c>
      <c r="F1799" s="3">
        <v>45008</v>
      </c>
      <c r="G1799">
        <v>4.75</v>
      </c>
      <c r="AT1799">
        <v>4.55</v>
      </c>
      <c r="BR1799">
        <f t="shared" si="56"/>
        <v>0</v>
      </c>
      <c r="BS1799">
        <f t="shared" si="57"/>
        <v>0</v>
      </c>
    </row>
    <row r="1800" spans="4:71">
      <c r="D1800" s="3">
        <v>45009</v>
      </c>
      <c r="E1800">
        <v>5</v>
      </c>
      <c r="F1800" s="3">
        <v>45009</v>
      </c>
      <c r="G1800">
        <v>4.75</v>
      </c>
      <c r="AT1800">
        <v>4.55</v>
      </c>
      <c r="BR1800">
        <f t="shared" si="56"/>
        <v>0</v>
      </c>
      <c r="BS1800">
        <f t="shared" si="57"/>
        <v>0</v>
      </c>
    </row>
    <row r="1801" spans="4:71">
      <c r="D1801" s="3">
        <v>45010</v>
      </c>
      <c r="E1801">
        <v>5</v>
      </c>
      <c r="F1801" s="3">
        <v>45010</v>
      </c>
      <c r="G1801">
        <v>4.75</v>
      </c>
      <c r="AT1801">
        <v>4.55</v>
      </c>
      <c r="BR1801">
        <f t="shared" si="56"/>
        <v>0</v>
      </c>
      <c r="BS1801">
        <f t="shared" si="57"/>
        <v>0</v>
      </c>
    </row>
    <row r="1802" spans="4:71">
      <c r="D1802" s="3">
        <v>45011</v>
      </c>
      <c r="E1802">
        <v>5</v>
      </c>
      <c r="F1802" s="3">
        <v>45011</v>
      </c>
      <c r="G1802">
        <v>4.75</v>
      </c>
      <c r="AT1802" t="s">
        <v>8</v>
      </c>
      <c r="BR1802">
        <f t="shared" si="56"/>
        <v>0</v>
      </c>
      <c r="BS1802">
        <f t="shared" si="57"/>
        <v>0</v>
      </c>
    </row>
    <row r="1803" spans="4:71">
      <c r="D1803" s="3">
        <v>45012</v>
      </c>
      <c r="E1803">
        <v>5</v>
      </c>
      <c r="F1803" s="3">
        <v>45012</v>
      </c>
      <c r="G1803">
        <v>4.75</v>
      </c>
      <c r="AT1803">
        <v>4.55</v>
      </c>
      <c r="BR1803">
        <f t="shared" si="56"/>
        <v>0</v>
      </c>
      <c r="BS1803">
        <f t="shared" si="57"/>
        <v>0</v>
      </c>
    </row>
    <row r="1804" spans="4:71">
      <c r="D1804" s="3">
        <v>45013</v>
      </c>
      <c r="E1804">
        <v>5</v>
      </c>
      <c r="F1804" s="3">
        <v>45013</v>
      </c>
      <c r="G1804">
        <v>4.75</v>
      </c>
      <c r="AT1804">
        <v>4.55</v>
      </c>
      <c r="BR1804">
        <f t="shared" si="56"/>
        <v>0</v>
      </c>
      <c r="BS1804">
        <f t="shared" si="57"/>
        <v>0</v>
      </c>
    </row>
    <row r="1805" spans="4:71">
      <c r="D1805" s="3">
        <v>45014</v>
      </c>
      <c r="E1805">
        <v>5</v>
      </c>
      <c r="F1805" s="3">
        <v>45014</v>
      </c>
      <c r="G1805">
        <v>4.75</v>
      </c>
      <c r="AT1805">
        <v>4.55</v>
      </c>
      <c r="BR1805">
        <f t="shared" si="56"/>
        <v>0</v>
      </c>
      <c r="BS1805">
        <f t="shared" si="57"/>
        <v>0</v>
      </c>
    </row>
    <row r="1806" spans="4:71">
      <c r="G1806">
        <v>4.5</v>
      </c>
      <c r="BR1806">
        <f t="shared" si="56"/>
        <v>0</v>
      </c>
      <c r="BS1806">
        <f t="shared" si="57"/>
        <v>0</v>
      </c>
    </row>
    <row r="1807" spans="4:71">
      <c r="G1807">
        <v>4.5</v>
      </c>
      <c r="BR1807">
        <f t="shared" si="56"/>
        <v>0</v>
      </c>
      <c r="BS1807">
        <f t="shared" si="57"/>
        <v>0</v>
      </c>
    </row>
    <row r="1808" spans="4:71">
      <c r="G1808">
        <v>4.5</v>
      </c>
      <c r="BR1808">
        <f t="shared" si="56"/>
        <v>0</v>
      </c>
      <c r="BS1808">
        <f t="shared" si="57"/>
        <v>0</v>
      </c>
    </row>
    <row r="1809" spans="7:71">
      <c r="G1809">
        <v>4.75</v>
      </c>
      <c r="BR1809">
        <f t="shared" si="56"/>
        <v>0</v>
      </c>
      <c r="BS1809">
        <f t="shared" si="57"/>
        <v>0</v>
      </c>
    </row>
    <row r="1810" spans="7:71">
      <c r="G1810">
        <v>4.75</v>
      </c>
      <c r="BR1810">
        <f t="shared" si="56"/>
        <v>0</v>
      </c>
      <c r="BS1810">
        <f t="shared" si="57"/>
        <v>0</v>
      </c>
    </row>
    <row r="1811" spans="7:71">
      <c r="G1811">
        <v>4.75</v>
      </c>
      <c r="BR1811">
        <f t="shared" si="56"/>
        <v>0</v>
      </c>
      <c r="BS1811">
        <f t="shared" si="57"/>
        <v>0</v>
      </c>
    </row>
    <row r="1812" spans="7:71">
      <c r="G1812">
        <v>4.75</v>
      </c>
      <c r="BR1812">
        <f t="shared" si="56"/>
        <v>0</v>
      </c>
      <c r="BS1812">
        <f t="shared" si="57"/>
        <v>0</v>
      </c>
    </row>
    <row r="1813" spans="7:71">
      <c r="G1813">
        <v>4.75</v>
      </c>
      <c r="BR1813">
        <f t="shared" si="56"/>
        <v>0</v>
      </c>
      <c r="BS1813">
        <f t="shared" si="57"/>
        <v>0</v>
      </c>
    </row>
    <row r="1814" spans="7:71">
      <c r="G1814">
        <v>4.75</v>
      </c>
      <c r="BR1814">
        <f t="shared" si="56"/>
        <v>0</v>
      </c>
      <c r="BS1814">
        <f t="shared" si="57"/>
        <v>0</v>
      </c>
    </row>
    <row r="1815" spans="7:71">
      <c r="G1815">
        <v>4.75</v>
      </c>
      <c r="BR1815">
        <f t="shared" si="56"/>
        <v>0</v>
      </c>
      <c r="BS1815">
        <f t="shared" si="57"/>
        <v>0</v>
      </c>
    </row>
    <row r="1816" spans="7:71">
      <c r="BR1816">
        <f t="shared" si="56"/>
        <v>0</v>
      </c>
      <c r="BS1816">
        <f t="shared" si="57"/>
        <v>0</v>
      </c>
    </row>
    <row r="1817" spans="7:71">
      <c r="BR1817">
        <f t="shared" si="56"/>
        <v>0</v>
      </c>
      <c r="BS1817">
        <f t="shared" si="57"/>
        <v>0</v>
      </c>
    </row>
    <row r="1818" spans="7:71">
      <c r="BR1818">
        <f t="shared" si="56"/>
        <v>0</v>
      </c>
      <c r="BS1818">
        <f t="shared" si="57"/>
        <v>0</v>
      </c>
    </row>
    <row r="1819" spans="7:71">
      <c r="BR1819">
        <f t="shared" si="56"/>
        <v>0</v>
      </c>
      <c r="BS1819">
        <f t="shared" si="57"/>
        <v>0</v>
      </c>
    </row>
    <row r="1820" spans="7:71">
      <c r="BR1820">
        <f t="shared" si="56"/>
        <v>0</v>
      </c>
      <c r="BS1820">
        <f t="shared" si="57"/>
        <v>0</v>
      </c>
    </row>
    <row r="1821" spans="7:71">
      <c r="BR1821">
        <f t="shared" si="56"/>
        <v>0</v>
      </c>
      <c r="BS1821">
        <f t="shared" si="57"/>
        <v>0</v>
      </c>
    </row>
    <row r="1822" spans="7:71">
      <c r="BR1822">
        <f t="shared" si="56"/>
        <v>0</v>
      </c>
      <c r="BS1822">
        <f t="shared" si="57"/>
        <v>0</v>
      </c>
    </row>
    <row r="1823" spans="7:71">
      <c r="BR1823">
        <f t="shared" si="56"/>
        <v>0</v>
      </c>
      <c r="BS1823">
        <f t="shared" si="57"/>
        <v>0</v>
      </c>
    </row>
    <row r="1824" spans="7:71">
      <c r="BR1824">
        <f t="shared" si="56"/>
        <v>0</v>
      </c>
      <c r="BS1824">
        <f t="shared" si="57"/>
        <v>0</v>
      </c>
    </row>
    <row r="1825" spans="70:71">
      <c r="BR1825">
        <f t="shared" si="56"/>
        <v>0</v>
      </c>
      <c r="BS1825">
        <f t="shared" si="57"/>
        <v>0</v>
      </c>
    </row>
    <row r="1826" spans="70:71">
      <c r="BR1826">
        <f t="shared" si="56"/>
        <v>0</v>
      </c>
      <c r="BS1826">
        <f t="shared" si="57"/>
        <v>0</v>
      </c>
    </row>
    <row r="1827" spans="70:71">
      <c r="BR1827">
        <f t="shared" si="56"/>
        <v>0</v>
      </c>
      <c r="BS1827">
        <f t="shared" si="57"/>
        <v>0</v>
      </c>
    </row>
    <row r="1828" spans="70:71">
      <c r="BR1828">
        <f t="shared" si="56"/>
        <v>0</v>
      </c>
      <c r="BS1828">
        <f t="shared" si="57"/>
        <v>0</v>
      </c>
    </row>
    <row r="1829" spans="70:71">
      <c r="BR1829">
        <f t="shared" si="56"/>
        <v>0</v>
      </c>
      <c r="BS1829">
        <f t="shared" si="57"/>
        <v>0</v>
      </c>
    </row>
    <row r="1830" spans="70:71">
      <c r="BR1830">
        <f t="shared" si="56"/>
        <v>0</v>
      </c>
      <c r="BS1830">
        <f t="shared" si="57"/>
        <v>0</v>
      </c>
    </row>
    <row r="1831" spans="70:71">
      <c r="BR1831">
        <f t="shared" si="56"/>
        <v>0</v>
      </c>
      <c r="BS1831">
        <f t="shared" si="57"/>
        <v>0</v>
      </c>
    </row>
    <row r="1832" spans="70:71">
      <c r="BR1832">
        <f t="shared" si="56"/>
        <v>0</v>
      </c>
      <c r="BS1832">
        <f t="shared" si="57"/>
        <v>0</v>
      </c>
    </row>
    <row r="1833" spans="70:71">
      <c r="BR1833">
        <f t="shared" si="56"/>
        <v>0</v>
      </c>
      <c r="BS1833">
        <f t="shared" si="57"/>
        <v>0</v>
      </c>
    </row>
    <row r="1834" spans="70:71">
      <c r="BR1834">
        <f t="shared" si="56"/>
        <v>0</v>
      </c>
      <c r="BS1834">
        <f t="shared" si="57"/>
        <v>0</v>
      </c>
    </row>
    <row r="1835" spans="70:71">
      <c r="BR1835">
        <f t="shared" si="56"/>
        <v>0</v>
      </c>
      <c r="BS1835">
        <f t="shared" si="57"/>
        <v>0</v>
      </c>
    </row>
    <row r="1836" spans="70:71">
      <c r="BR1836">
        <f t="shared" si="56"/>
        <v>0</v>
      </c>
      <c r="BS1836">
        <f t="shared" si="57"/>
        <v>0</v>
      </c>
    </row>
    <row r="1837" spans="70:71">
      <c r="BR1837">
        <f t="shared" si="56"/>
        <v>0</v>
      </c>
      <c r="BS1837">
        <f t="shared" si="57"/>
        <v>0</v>
      </c>
    </row>
    <row r="1838" spans="70:71">
      <c r="BR1838">
        <f t="shared" si="56"/>
        <v>0</v>
      </c>
      <c r="BS1838">
        <f t="shared" si="57"/>
        <v>0</v>
      </c>
    </row>
    <row r="1839" spans="70:71">
      <c r="BR1839">
        <f t="shared" si="56"/>
        <v>0</v>
      </c>
      <c r="BS1839">
        <f t="shared" si="57"/>
        <v>0</v>
      </c>
    </row>
    <row r="1840" spans="70:71">
      <c r="BR1840">
        <f t="shared" si="56"/>
        <v>0</v>
      </c>
      <c r="BS1840">
        <f t="shared" si="57"/>
        <v>0</v>
      </c>
    </row>
    <row r="1841" spans="70:71">
      <c r="BR1841">
        <f t="shared" si="56"/>
        <v>0</v>
      </c>
      <c r="BS1841">
        <f t="shared" si="57"/>
        <v>0</v>
      </c>
    </row>
    <row r="1842" spans="70:71">
      <c r="BR1842">
        <f t="shared" si="56"/>
        <v>0</v>
      </c>
      <c r="BS1842">
        <f t="shared" si="57"/>
        <v>0</v>
      </c>
    </row>
    <row r="1843" spans="70:71">
      <c r="BR1843">
        <f t="shared" si="56"/>
        <v>0</v>
      </c>
      <c r="BS1843">
        <f t="shared" si="57"/>
        <v>0</v>
      </c>
    </row>
    <row r="1844" spans="70:71">
      <c r="BR1844">
        <f t="shared" si="56"/>
        <v>0</v>
      </c>
      <c r="BS1844">
        <f t="shared" si="57"/>
        <v>0</v>
      </c>
    </row>
    <row r="1845" spans="70:71">
      <c r="BR1845">
        <f t="shared" si="56"/>
        <v>0</v>
      </c>
      <c r="BS1845">
        <f t="shared" si="57"/>
        <v>0</v>
      </c>
    </row>
    <row r="1846" spans="70:71">
      <c r="BR1846">
        <f t="shared" si="56"/>
        <v>0</v>
      </c>
      <c r="BS1846">
        <f t="shared" si="57"/>
        <v>0</v>
      </c>
    </row>
    <row r="1847" spans="70:71">
      <c r="BR1847">
        <f t="shared" si="56"/>
        <v>0</v>
      </c>
      <c r="BS1847">
        <f t="shared" si="57"/>
        <v>0</v>
      </c>
    </row>
    <row r="1848" spans="70:71">
      <c r="BR1848">
        <f t="shared" si="56"/>
        <v>0</v>
      </c>
      <c r="BS1848">
        <f t="shared" si="57"/>
        <v>0</v>
      </c>
    </row>
    <row r="1849" spans="70:71">
      <c r="BR1849">
        <f t="shared" si="56"/>
        <v>0</v>
      </c>
      <c r="BS1849">
        <f t="shared" si="57"/>
        <v>0</v>
      </c>
    </row>
    <row r="1850" spans="70:71">
      <c r="BR1850">
        <f t="shared" si="56"/>
        <v>0</v>
      </c>
      <c r="BS1850">
        <f t="shared" si="57"/>
        <v>0</v>
      </c>
    </row>
    <row r="1851" spans="70:71">
      <c r="BR1851">
        <f t="shared" si="56"/>
        <v>0</v>
      </c>
      <c r="BS1851">
        <f t="shared" si="57"/>
        <v>0</v>
      </c>
    </row>
    <row r="1852" spans="70:71">
      <c r="BR1852">
        <f t="shared" si="56"/>
        <v>0</v>
      </c>
      <c r="BS1852">
        <f t="shared" si="57"/>
        <v>0</v>
      </c>
    </row>
    <row r="1853" spans="70:71">
      <c r="BR1853">
        <f t="shared" si="56"/>
        <v>0</v>
      </c>
      <c r="BS1853">
        <f t="shared" si="57"/>
        <v>0</v>
      </c>
    </row>
    <row r="1854" spans="70:71">
      <c r="BR1854">
        <f t="shared" si="56"/>
        <v>0</v>
      </c>
      <c r="BS1854">
        <f t="shared" si="57"/>
        <v>0</v>
      </c>
    </row>
    <row r="1855" spans="70:71">
      <c r="BR1855">
        <f t="shared" si="56"/>
        <v>0</v>
      </c>
      <c r="BS1855">
        <f t="shared" si="57"/>
        <v>0</v>
      </c>
    </row>
    <row r="1856" spans="70:71">
      <c r="BR1856">
        <f t="shared" si="56"/>
        <v>0</v>
      </c>
      <c r="BS1856">
        <f t="shared" si="57"/>
        <v>0</v>
      </c>
    </row>
    <row r="1857" spans="70:71">
      <c r="BR1857">
        <f t="shared" si="56"/>
        <v>0</v>
      </c>
      <c r="BS1857">
        <f t="shared" si="57"/>
        <v>0</v>
      </c>
    </row>
    <row r="1858" spans="70:71">
      <c r="BR1858">
        <f t="shared" si="56"/>
        <v>0</v>
      </c>
      <c r="BS1858">
        <f t="shared" si="57"/>
        <v>0</v>
      </c>
    </row>
    <row r="1859" spans="70:71">
      <c r="BR1859">
        <f t="shared" ref="BR1859:BR1922" si="58">AS1859-AR1859</f>
        <v>0</v>
      </c>
      <c r="BS1859">
        <f t="shared" ref="BS1859:BS1922" si="59">AS1859-T1859</f>
        <v>0</v>
      </c>
    </row>
    <row r="1860" spans="70:71">
      <c r="BR1860">
        <f t="shared" si="58"/>
        <v>0</v>
      </c>
      <c r="BS1860">
        <f t="shared" si="59"/>
        <v>0</v>
      </c>
    </row>
    <row r="1861" spans="70:71">
      <c r="BR1861">
        <f t="shared" si="58"/>
        <v>0</v>
      </c>
      <c r="BS1861">
        <f t="shared" si="59"/>
        <v>0</v>
      </c>
    </row>
    <row r="1862" spans="70:71">
      <c r="BR1862">
        <f t="shared" si="58"/>
        <v>0</v>
      </c>
      <c r="BS1862">
        <f t="shared" si="59"/>
        <v>0</v>
      </c>
    </row>
    <row r="1863" spans="70:71">
      <c r="BR1863">
        <f t="shared" si="58"/>
        <v>0</v>
      </c>
      <c r="BS1863">
        <f t="shared" si="59"/>
        <v>0</v>
      </c>
    </row>
    <row r="1864" spans="70:71">
      <c r="BR1864">
        <f t="shared" si="58"/>
        <v>0</v>
      </c>
      <c r="BS1864">
        <f t="shared" si="59"/>
        <v>0</v>
      </c>
    </row>
    <row r="1865" spans="70:71">
      <c r="BR1865">
        <f t="shared" si="58"/>
        <v>0</v>
      </c>
      <c r="BS1865">
        <f t="shared" si="59"/>
        <v>0</v>
      </c>
    </row>
    <row r="1866" spans="70:71">
      <c r="BR1866">
        <f t="shared" si="58"/>
        <v>0</v>
      </c>
      <c r="BS1866">
        <f t="shared" si="59"/>
        <v>0</v>
      </c>
    </row>
    <row r="1867" spans="70:71">
      <c r="BR1867">
        <f t="shared" si="58"/>
        <v>0</v>
      </c>
      <c r="BS1867">
        <f t="shared" si="59"/>
        <v>0</v>
      </c>
    </row>
    <row r="1868" spans="70:71">
      <c r="BR1868">
        <f t="shared" si="58"/>
        <v>0</v>
      </c>
      <c r="BS1868">
        <f t="shared" si="59"/>
        <v>0</v>
      </c>
    </row>
    <row r="1869" spans="70:71">
      <c r="BR1869">
        <f t="shared" si="58"/>
        <v>0</v>
      </c>
      <c r="BS1869">
        <f t="shared" si="59"/>
        <v>0</v>
      </c>
    </row>
    <row r="1870" spans="70:71">
      <c r="BR1870">
        <f t="shared" si="58"/>
        <v>0</v>
      </c>
      <c r="BS1870">
        <f t="shared" si="59"/>
        <v>0</v>
      </c>
    </row>
    <row r="1871" spans="70:71">
      <c r="BR1871">
        <f t="shared" si="58"/>
        <v>0</v>
      </c>
      <c r="BS1871">
        <f t="shared" si="59"/>
        <v>0</v>
      </c>
    </row>
    <row r="1872" spans="70:71">
      <c r="BR1872">
        <f t="shared" si="58"/>
        <v>0</v>
      </c>
      <c r="BS1872">
        <f t="shared" si="59"/>
        <v>0</v>
      </c>
    </row>
    <row r="1873" spans="70:71">
      <c r="BR1873">
        <f t="shared" si="58"/>
        <v>0</v>
      </c>
      <c r="BS1873">
        <f t="shared" si="59"/>
        <v>0</v>
      </c>
    </row>
    <row r="1874" spans="70:71">
      <c r="BR1874">
        <f t="shared" si="58"/>
        <v>0</v>
      </c>
      <c r="BS1874">
        <f t="shared" si="59"/>
        <v>0</v>
      </c>
    </row>
    <row r="1875" spans="70:71">
      <c r="BR1875">
        <f t="shared" si="58"/>
        <v>0</v>
      </c>
      <c r="BS1875">
        <f t="shared" si="59"/>
        <v>0</v>
      </c>
    </row>
    <row r="1876" spans="70:71">
      <c r="BR1876">
        <f t="shared" si="58"/>
        <v>0</v>
      </c>
      <c r="BS1876">
        <f t="shared" si="59"/>
        <v>0</v>
      </c>
    </row>
    <row r="1877" spans="70:71">
      <c r="BR1877">
        <f t="shared" si="58"/>
        <v>0</v>
      </c>
      <c r="BS1877">
        <f t="shared" si="59"/>
        <v>0</v>
      </c>
    </row>
    <row r="1878" spans="70:71">
      <c r="BR1878">
        <f t="shared" si="58"/>
        <v>0</v>
      </c>
      <c r="BS1878">
        <f t="shared" si="59"/>
        <v>0</v>
      </c>
    </row>
    <row r="1879" spans="70:71">
      <c r="BR1879">
        <f t="shared" si="58"/>
        <v>0</v>
      </c>
      <c r="BS1879">
        <f t="shared" si="59"/>
        <v>0</v>
      </c>
    </row>
    <row r="1880" spans="70:71">
      <c r="BR1880">
        <f t="shared" si="58"/>
        <v>0</v>
      </c>
      <c r="BS1880">
        <f t="shared" si="59"/>
        <v>0</v>
      </c>
    </row>
    <row r="1881" spans="70:71">
      <c r="BR1881">
        <f t="shared" si="58"/>
        <v>0</v>
      </c>
      <c r="BS1881">
        <f t="shared" si="59"/>
        <v>0</v>
      </c>
    </row>
    <row r="1882" spans="70:71">
      <c r="BR1882">
        <f t="shared" si="58"/>
        <v>0</v>
      </c>
      <c r="BS1882">
        <f t="shared" si="59"/>
        <v>0</v>
      </c>
    </row>
    <row r="1883" spans="70:71">
      <c r="BR1883">
        <f t="shared" si="58"/>
        <v>0</v>
      </c>
      <c r="BS1883">
        <f t="shared" si="59"/>
        <v>0</v>
      </c>
    </row>
    <row r="1884" spans="70:71">
      <c r="BR1884">
        <f t="shared" si="58"/>
        <v>0</v>
      </c>
      <c r="BS1884">
        <f t="shared" si="59"/>
        <v>0</v>
      </c>
    </row>
    <row r="1885" spans="70:71">
      <c r="BR1885">
        <f t="shared" si="58"/>
        <v>0</v>
      </c>
      <c r="BS1885">
        <f t="shared" si="59"/>
        <v>0</v>
      </c>
    </row>
    <row r="1886" spans="70:71">
      <c r="BR1886">
        <f t="shared" si="58"/>
        <v>0</v>
      </c>
      <c r="BS1886">
        <f t="shared" si="59"/>
        <v>0</v>
      </c>
    </row>
    <row r="1887" spans="70:71">
      <c r="BR1887">
        <f t="shared" si="58"/>
        <v>0</v>
      </c>
      <c r="BS1887">
        <f t="shared" si="59"/>
        <v>0</v>
      </c>
    </row>
    <row r="1888" spans="70:71">
      <c r="BR1888">
        <f t="shared" si="58"/>
        <v>0</v>
      </c>
      <c r="BS1888">
        <f t="shared" si="59"/>
        <v>0</v>
      </c>
    </row>
    <row r="1889" spans="70:71">
      <c r="BR1889">
        <f t="shared" si="58"/>
        <v>0</v>
      </c>
      <c r="BS1889">
        <f t="shared" si="59"/>
        <v>0</v>
      </c>
    </row>
    <row r="1890" spans="70:71">
      <c r="BR1890">
        <f t="shared" si="58"/>
        <v>0</v>
      </c>
      <c r="BS1890">
        <f t="shared" si="59"/>
        <v>0</v>
      </c>
    </row>
    <row r="1891" spans="70:71">
      <c r="BR1891">
        <f t="shared" si="58"/>
        <v>0</v>
      </c>
      <c r="BS1891">
        <f t="shared" si="59"/>
        <v>0</v>
      </c>
    </row>
    <row r="1892" spans="70:71">
      <c r="BR1892">
        <f t="shared" si="58"/>
        <v>0</v>
      </c>
      <c r="BS1892">
        <f t="shared" si="59"/>
        <v>0</v>
      </c>
    </row>
    <row r="1893" spans="70:71">
      <c r="BR1893">
        <f t="shared" si="58"/>
        <v>0</v>
      </c>
      <c r="BS1893">
        <f t="shared" si="59"/>
        <v>0</v>
      </c>
    </row>
    <row r="1894" spans="70:71">
      <c r="BR1894">
        <f t="shared" si="58"/>
        <v>0</v>
      </c>
      <c r="BS1894">
        <f t="shared" si="59"/>
        <v>0</v>
      </c>
    </row>
    <row r="1895" spans="70:71">
      <c r="BR1895">
        <f t="shared" si="58"/>
        <v>0</v>
      </c>
      <c r="BS1895">
        <f t="shared" si="59"/>
        <v>0</v>
      </c>
    </row>
    <row r="1896" spans="70:71">
      <c r="BR1896">
        <f t="shared" si="58"/>
        <v>0</v>
      </c>
      <c r="BS1896">
        <f t="shared" si="59"/>
        <v>0</v>
      </c>
    </row>
    <row r="1897" spans="70:71">
      <c r="BR1897">
        <f t="shared" si="58"/>
        <v>0</v>
      </c>
      <c r="BS1897">
        <f t="shared" si="59"/>
        <v>0</v>
      </c>
    </row>
    <row r="1898" spans="70:71">
      <c r="BR1898">
        <f t="shared" si="58"/>
        <v>0</v>
      </c>
      <c r="BS1898">
        <f t="shared" si="59"/>
        <v>0</v>
      </c>
    </row>
    <row r="1899" spans="70:71">
      <c r="BR1899">
        <f t="shared" si="58"/>
        <v>0</v>
      </c>
      <c r="BS1899">
        <f t="shared" si="59"/>
        <v>0</v>
      </c>
    </row>
    <row r="1900" spans="70:71">
      <c r="BR1900">
        <f t="shared" si="58"/>
        <v>0</v>
      </c>
      <c r="BS1900">
        <f t="shared" si="59"/>
        <v>0</v>
      </c>
    </row>
    <row r="1901" spans="70:71">
      <c r="BR1901">
        <f t="shared" si="58"/>
        <v>0</v>
      </c>
      <c r="BS1901">
        <f t="shared" si="59"/>
        <v>0</v>
      </c>
    </row>
    <row r="1902" spans="70:71">
      <c r="BR1902">
        <f t="shared" si="58"/>
        <v>0</v>
      </c>
      <c r="BS1902">
        <f t="shared" si="59"/>
        <v>0</v>
      </c>
    </row>
    <row r="1903" spans="70:71">
      <c r="BR1903">
        <f t="shared" si="58"/>
        <v>0</v>
      </c>
      <c r="BS1903">
        <f t="shared" si="59"/>
        <v>0</v>
      </c>
    </row>
    <row r="1904" spans="70:71">
      <c r="BR1904">
        <f t="shared" si="58"/>
        <v>0</v>
      </c>
      <c r="BS1904">
        <f t="shared" si="59"/>
        <v>0</v>
      </c>
    </row>
    <row r="1905" spans="70:71">
      <c r="BR1905">
        <f t="shared" si="58"/>
        <v>0</v>
      </c>
      <c r="BS1905">
        <f t="shared" si="59"/>
        <v>0</v>
      </c>
    </row>
    <row r="1906" spans="70:71">
      <c r="BR1906">
        <f t="shared" si="58"/>
        <v>0</v>
      </c>
      <c r="BS1906">
        <f t="shared" si="59"/>
        <v>0</v>
      </c>
    </row>
    <row r="1907" spans="70:71">
      <c r="BR1907">
        <f t="shared" si="58"/>
        <v>0</v>
      </c>
      <c r="BS1907">
        <f t="shared" si="59"/>
        <v>0</v>
      </c>
    </row>
    <row r="1908" spans="70:71">
      <c r="BR1908">
        <f t="shared" si="58"/>
        <v>0</v>
      </c>
      <c r="BS1908">
        <f t="shared" si="59"/>
        <v>0</v>
      </c>
    </row>
    <row r="1909" spans="70:71">
      <c r="BR1909">
        <f t="shared" si="58"/>
        <v>0</v>
      </c>
      <c r="BS1909">
        <f t="shared" si="59"/>
        <v>0</v>
      </c>
    </row>
    <row r="1910" spans="70:71">
      <c r="BR1910">
        <f t="shared" si="58"/>
        <v>0</v>
      </c>
      <c r="BS1910">
        <f t="shared" si="59"/>
        <v>0</v>
      </c>
    </row>
    <row r="1911" spans="70:71">
      <c r="BR1911">
        <f t="shared" si="58"/>
        <v>0</v>
      </c>
      <c r="BS1911">
        <f t="shared" si="59"/>
        <v>0</v>
      </c>
    </row>
    <row r="1912" spans="70:71">
      <c r="BR1912">
        <f t="shared" si="58"/>
        <v>0</v>
      </c>
      <c r="BS1912">
        <f t="shared" si="59"/>
        <v>0</v>
      </c>
    </row>
    <row r="1913" spans="70:71">
      <c r="BR1913">
        <f t="shared" si="58"/>
        <v>0</v>
      </c>
      <c r="BS1913">
        <f t="shared" si="59"/>
        <v>0</v>
      </c>
    </row>
    <row r="1914" spans="70:71">
      <c r="BR1914">
        <f t="shared" si="58"/>
        <v>0</v>
      </c>
      <c r="BS1914">
        <f t="shared" si="59"/>
        <v>0</v>
      </c>
    </row>
    <row r="1915" spans="70:71">
      <c r="BR1915">
        <f t="shared" si="58"/>
        <v>0</v>
      </c>
      <c r="BS1915">
        <f t="shared" si="59"/>
        <v>0</v>
      </c>
    </row>
    <row r="1916" spans="70:71">
      <c r="BR1916">
        <f t="shared" si="58"/>
        <v>0</v>
      </c>
      <c r="BS1916">
        <f t="shared" si="59"/>
        <v>0</v>
      </c>
    </row>
    <row r="1917" spans="70:71">
      <c r="BR1917">
        <f t="shared" si="58"/>
        <v>0</v>
      </c>
      <c r="BS1917">
        <f t="shared" si="59"/>
        <v>0</v>
      </c>
    </row>
    <row r="1918" spans="70:71">
      <c r="BR1918">
        <f t="shared" si="58"/>
        <v>0</v>
      </c>
      <c r="BS1918">
        <f t="shared" si="59"/>
        <v>0</v>
      </c>
    </row>
    <row r="1919" spans="70:71">
      <c r="BR1919">
        <f t="shared" si="58"/>
        <v>0</v>
      </c>
      <c r="BS1919">
        <f t="shared" si="59"/>
        <v>0</v>
      </c>
    </row>
    <row r="1920" spans="70:71">
      <c r="BR1920">
        <f t="shared" si="58"/>
        <v>0</v>
      </c>
      <c r="BS1920">
        <f t="shared" si="59"/>
        <v>0</v>
      </c>
    </row>
    <row r="1921" spans="70:71">
      <c r="BR1921">
        <f t="shared" si="58"/>
        <v>0</v>
      </c>
      <c r="BS1921">
        <f t="shared" si="59"/>
        <v>0</v>
      </c>
    </row>
    <row r="1922" spans="70:71">
      <c r="BR1922">
        <f t="shared" si="58"/>
        <v>0</v>
      </c>
      <c r="BS1922">
        <f t="shared" si="59"/>
        <v>0</v>
      </c>
    </row>
    <row r="1923" spans="70:71">
      <c r="BR1923">
        <f t="shared" ref="BR1923:BR1986" si="60">AS1923-AR1923</f>
        <v>0</v>
      </c>
      <c r="BS1923">
        <f t="shared" ref="BS1923:BS1986" si="61">AS1923-T1923</f>
        <v>0</v>
      </c>
    </row>
    <row r="1924" spans="70:71">
      <c r="BR1924">
        <f t="shared" si="60"/>
        <v>0</v>
      </c>
      <c r="BS1924">
        <f t="shared" si="61"/>
        <v>0</v>
      </c>
    </row>
    <row r="1925" spans="70:71">
      <c r="BR1925">
        <f t="shared" si="60"/>
        <v>0</v>
      </c>
      <c r="BS1925">
        <f t="shared" si="61"/>
        <v>0</v>
      </c>
    </row>
    <row r="1926" spans="70:71">
      <c r="BR1926">
        <f t="shared" si="60"/>
        <v>0</v>
      </c>
      <c r="BS1926">
        <f t="shared" si="61"/>
        <v>0</v>
      </c>
    </row>
    <row r="1927" spans="70:71">
      <c r="BR1927">
        <f t="shared" si="60"/>
        <v>0</v>
      </c>
      <c r="BS1927">
        <f t="shared" si="61"/>
        <v>0</v>
      </c>
    </row>
    <row r="1928" spans="70:71">
      <c r="BR1928">
        <f t="shared" si="60"/>
        <v>0</v>
      </c>
      <c r="BS1928">
        <f t="shared" si="61"/>
        <v>0</v>
      </c>
    </row>
    <row r="1929" spans="70:71">
      <c r="BR1929">
        <f t="shared" si="60"/>
        <v>0</v>
      </c>
      <c r="BS1929">
        <f t="shared" si="61"/>
        <v>0</v>
      </c>
    </row>
    <row r="1930" spans="70:71">
      <c r="BR1930">
        <f t="shared" si="60"/>
        <v>0</v>
      </c>
      <c r="BS1930">
        <f t="shared" si="61"/>
        <v>0</v>
      </c>
    </row>
    <row r="1931" spans="70:71">
      <c r="BR1931">
        <f t="shared" si="60"/>
        <v>0</v>
      </c>
      <c r="BS1931">
        <f t="shared" si="61"/>
        <v>0</v>
      </c>
    </row>
    <row r="1932" spans="70:71">
      <c r="BR1932">
        <f t="shared" si="60"/>
        <v>0</v>
      </c>
      <c r="BS1932">
        <f t="shared" si="61"/>
        <v>0</v>
      </c>
    </row>
    <row r="1933" spans="70:71">
      <c r="BR1933">
        <f t="shared" si="60"/>
        <v>0</v>
      </c>
      <c r="BS1933">
        <f t="shared" si="61"/>
        <v>0</v>
      </c>
    </row>
    <row r="1934" spans="70:71">
      <c r="BR1934">
        <f t="shared" si="60"/>
        <v>0</v>
      </c>
      <c r="BS1934">
        <f t="shared" si="61"/>
        <v>0</v>
      </c>
    </row>
    <row r="1935" spans="70:71">
      <c r="BR1935">
        <f t="shared" si="60"/>
        <v>0</v>
      </c>
      <c r="BS1935">
        <f t="shared" si="61"/>
        <v>0</v>
      </c>
    </row>
    <row r="1936" spans="70:71">
      <c r="BR1936">
        <f t="shared" si="60"/>
        <v>0</v>
      </c>
      <c r="BS1936">
        <f t="shared" si="61"/>
        <v>0</v>
      </c>
    </row>
    <row r="1937" spans="44:71">
      <c r="BR1937">
        <f t="shared" si="60"/>
        <v>0</v>
      </c>
      <c r="BS1937">
        <f t="shared" si="61"/>
        <v>0</v>
      </c>
    </row>
    <row r="1938" spans="44:71">
      <c r="BR1938">
        <f t="shared" si="60"/>
        <v>0</v>
      </c>
      <c r="BS1938">
        <f t="shared" si="61"/>
        <v>0</v>
      </c>
    </row>
    <row r="1939" spans="44:71">
      <c r="BR1939">
        <f t="shared" si="60"/>
        <v>0</v>
      </c>
      <c r="BS1939">
        <f t="shared" si="61"/>
        <v>0</v>
      </c>
    </row>
    <row r="1940" spans="44:71">
      <c r="BR1940">
        <f t="shared" si="60"/>
        <v>0</v>
      </c>
      <c r="BS1940">
        <f t="shared" si="61"/>
        <v>0</v>
      </c>
    </row>
    <row r="1941" spans="44:71">
      <c r="BR1941">
        <f t="shared" si="60"/>
        <v>0</v>
      </c>
      <c r="BS1941">
        <f t="shared" si="61"/>
        <v>0</v>
      </c>
    </row>
    <row r="1942" spans="44:71">
      <c r="BR1942">
        <f t="shared" si="60"/>
        <v>0</v>
      </c>
      <c r="BS1942">
        <f t="shared" si="61"/>
        <v>0</v>
      </c>
    </row>
    <row r="1943" spans="44:71">
      <c r="BR1943">
        <f t="shared" si="60"/>
        <v>0</v>
      </c>
      <c r="BS1943">
        <f t="shared" si="61"/>
        <v>0</v>
      </c>
    </row>
    <row r="1944" spans="44:71">
      <c r="AR1944" s="7"/>
      <c r="BR1944">
        <f t="shared" si="60"/>
        <v>0</v>
      </c>
      <c r="BS1944">
        <f t="shared" si="61"/>
        <v>0</v>
      </c>
    </row>
    <row r="1945" spans="44:71">
      <c r="AR1945" s="7"/>
      <c r="BR1945">
        <f t="shared" si="60"/>
        <v>0</v>
      </c>
      <c r="BS1945">
        <f t="shared" si="61"/>
        <v>0</v>
      </c>
    </row>
    <row r="1946" spans="44:71">
      <c r="AR1946" s="7"/>
      <c r="BR1946">
        <f t="shared" si="60"/>
        <v>0</v>
      </c>
      <c r="BS1946">
        <f t="shared" si="61"/>
        <v>0</v>
      </c>
    </row>
    <row r="1947" spans="44:71">
      <c r="AR1947" s="7"/>
      <c r="BR1947">
        <f t="shared" si="60"/>
        <v>0</v>
      </c>
      <c r="BS1947">
        <f t="shared" si="61"/>
        <v>0</v>
      </c>
    </row>
    <row r="1948" spans="44:71">
      <c r="AR1948" s="7"/>
      <c r="BR1948">
        <f t="shared" si="60"/>
        <v>0</v>
      </c>
      <c r="BS1948">
        <f t="shared" si="61"/>
        <v>0</v>
      </c>
    </row>
    <row r="1949" spans="44:71">
      <c r="AR1949" s="7"/>
      <c r="AY1949" s="7"/>
      <c r="BR1949">
        <f t="shared" si="60"/>
        <v>0</v>
      </c>
      <c r="BS1949">
        <f t="shared" si="61"/>
        <v>0</v>
      </c>
    </row>
    <row r="1950" spans="44:71">
      <c r="AR1950" s="7"/>
      <c r="AY1950" s="7"/>
      <c r="BR1950">
        <f t="shared" si="60"/>
        <v>0</v>
      </c>
      <c r="BS1950">
        <f t="shared" si="61"/>
        <v>0</v>
      </c>
    </row>
    <row r="1951" spans="44:71">
      <c r="AY1951" s="7"/>
      <c r="BR1951">
        <f t="shared" si="60"/>
        <v>0</v>
      </c>
      <c r="BS1951">
        <f t="shared" si="61"/>
        <v>0</v>
      </c>
    </row>
    <row r="1952" spans="44:71">
      <c r="AY1952" s="7"/>
      <c r="BR1952">
        <f t="shared" si="60"/>
        <v>0</v>
      </c>
      <c r="BS1952">
        <f t="shared" si="61"/>
        <v>0</v>
      </c>
    </row>
    <row r="1953" spans="51:71">
      <c r="AY1953" s="7"/>
      <c r="BR1953">
        <f t="shared" si="60"/>
        <v>0</v>
      </c>
      <c r="BS1953">
        <f t="shared" si="61"/>
        <v>0</v>
      </c>
    </row>
    <row r="1954" spans="51:71">
      <c r="AY1954" s="7"/>
      <c r="BR1954">
        <f t="shared" si="60"/>
        <v>0</v>
      </c>
      <c r="BS1954">
        <f t="shared" si="61"/>
        <v>0</v>
      </c>
    </row>
    <row r="1955" spans="51:71">
      <c r="AY1955" s="7"/>
      <c r="BR1955">
        <f t="shared" si="60"/>
        <v>0</v>
      </c>
      <c r="BS1955">
        <f t="shared" si="61"/>
        <v>0</v>
      </c>
    </row>
    <row r="1956" spans="51:71">
      <c r="BR1956">
        <f t="shared" si="60"/>
        <v>0</v>
      </c>
      <c r="BS1956">
        <f t="shared" si="61"/>
        <v>0</v>
      </c>
    </row>
    <row r="1957" spans="51:71">
      <c r="BR1957">
        <f t="shared" si="60"/>
        <v>0</v>
      </c>
      <c r="BS1957">
        <f t="shared" si="61"/>
        <v>0</v>
      </c>
    </row>
    <row r="1958" spans="51:71">
      <c r="BR1958">
        <f t="shared" si="60"/>
        <v>0</v>
      </c>
      <c r="BS1958">
        <f t="shared" si="61"/>
        <v>0</v>
      </c>
    </row>
    <row r="1959" spans="51:71">
      <c r="BR1959">
        <f t="shared" si="60"/>
        <v>0</v>
      </c>
      <c r="BS1959">
        <f t="shared" si="61"/>
        <v>0</v>
      </c>
    </row>
    <row r="1960" spans="51:71">
      <c r="BR1960">
        <f t="shared" si="60"/>
        <v>0</v>
      </c>
      <c r="BS1960">
        <f t="shared" si="61"/>
        <v>0</v>
      </c>
    </row>
    <row r="1961" spans="51:71">
      <c r="BR1961">
        <f t="shared" si="60"/>
        <v>0</v>
      </c>
      <c r="BS1961">
        <f t="shared" si="61"/>
        <v>0</v>
      </c>
    </row>
    <row r="1962" spans="51:71">
      <c r="BR1962">
        <f t="shared" si="60"/>
        <v>0</v>
      </c>
      <c r="BS1962">
        <f t="shared" si="61"/>
        <v>0</v>
      </c>
    </row>
    <row r="1963" spans="51:71">
      <c r="BR1963">
        <f t="shared" si="60"/>
        <v>0</v>
      </c>
      <c r="BS1963">
        <f t="shared" si="61"/>
        <v>0</v>
      </c>
    </row>
    <row r="1964" spans="51:71">
      <c r="BR1964">
        <f t="shared" si="60"/>
        <v>0</v>
      </c>
      <c r="BS1964">
        <f t="shared" si="61"/>
        <v>0</v>
      </c>
    </row>
    <row r="1965" spans="51:71">
      <c r="BR1965">
        <f t="shared" si="60"/>
        <v>0</v>
      </c>
      <c r="BS1965">
        <f t="shared" si="61"/>
        <v>0</v>
      </c>
    </row>
    <row r="1966" spans="51:71">
      <c r="BR1966">
        <f t="shared" si="60"/>
        <v>0</v>
      </c>
      <c r="BS1966">
        <f t="shared" si="61"/>
        <v>0</v>
      </c>
    </row>
    <row r="1967" spans="51:71">
      <c r="BR1967">
        <f t="shared" si="60"/>
        <v>0</v>
      </c>
      <c r="BS1967">
        <f t="shared" si="61"/>
        <v>0</v>
      </c>
    </row>
    <row r="1968" spans="51:71">
      <c r="BR1968">
        <f t="shared" si="60"/>
        <v>0</v>
      </c>
      <c r="BS1968">
        <f t="shared" si="61"/>
        <v>0</v>
      </c>
    </row>
    <row r="1969" spans="70:71">
      <c r="BR1969">
        <f t="shared" si="60"/>
        <v>0</v>
      </c>
      <c r="BS1969">
        <f t="shared" si="61"/>
        <v>0</v>
      </c>
    </row>
    <row r="1970" spans="70:71">
      <c r="BR1970">
        <f t="shared" si="60"/>
        <v>0</v>
      </c>
      <c r="BS1970">
        <f t="shared" si="61"/>
        <v>0</v>
      </c>
    </row>
    <row r="1971" spans="70:71">
      <c r="BR1971">
        <f t="shared" si="60"/>
        <v>0</v>
      </c>
      <c r="BS1971">
        <f t="shared" si="61"/>
        <v>0</v>
      </c>
    </row>
    <row r="1972" spans="70:71">
      <c r="BR1972">
        <f t="shared" si="60"/>
        <v>0</v>
      </c>
      <c r="BS1972">
        <f t="shared" si="61"/>
        <v>0</v>
      </c>
    </row>
    <row r="1973" spans="70:71">
      <c r="BR1973">
        <f t="shared" si="60"/>
        <v>0</v>
      </c>
      <c r="BS1973">
        <f t="shared" si="61"/>
        <v>0</v>
      </c>
    </row>
    <row r="1974" spans="70:71">
      <c r="BR1974">
        <f t="shared" si="60"/>
        <v>0</v>
      </c>
      <c r="BS1974">
        <f t="shared" si="61"/>
        <v>0</v>
      </c>
    </row>
    <row r="1975" spans="70:71">
      <c r="BR1975">
        <f t="shared" si="60"/>
        <v>0</v>
      </c>
      <c r="BS1975">
        <f t="shared" si="61"/>
        <v>0</v>
      </c>
    </row>
    <row r="1976" spans="70:71">
      <c r="BR1976">
        <f t="shared" si="60"/>
        <v>0</v>
      </c>
      <c r="BS1976">
        <f t="shared" si="61"/>
        <v>0</v>
      </c>
    </row>
    <row r="1977" spans="70:71">
      <c r="BR1977">
        <f t="shared" si="60"/>
        <v>0</v>
      </c>
      <c r="BS1977">
        <f t="shared" si="61"/>
        <v>0</v>
      </c>
    </row>
    <row r="1978" spans="70:71">
      <c r="BR1978">
        <f t="shared" si="60"/>
        <v>0</v>
      </c>
      <c r="BS1978">
        <f t="shared" si="61"/>
        <v>0</v>
      </c>
    </row>
    <row r="1979" spans="70:71">
      <c r="BR1979">
        <f t="shared" si="60"/>
        <v>0</v>
      </c>
      <c r="BS1979">
        <f t="shared" si="61"/>
        <v>0</v>
      </c>
    </row>
    <row r="1980" spans="70:71">
      <c r="BR1980">
        <f t="shared" si="60"/>
        <v>0</v>
      </c>
      <c r="BS1980">
        <f t="shared" si="61"/>
        <v>0</v>
      </c>
    </row>
    <row r="1981" spans="70:71">
      <c r="BR1981">
        <f t="shared" si="60"/>
        <v>0</v>
      </c>
      <c r="BS1981">
        <f t="shared" si="61"/>
        <v>0</v>
      </c>
    </row>
    <row r="1982" spans="70:71">
      <c r="BR1982">
        <f t="shared" si="60"/>
        <v>0</v>
      </c>
      <c r="BS1982">
        <f t="shared" si="61"/>
        <v>0</v>
      </c>
    </row>
    <row r="1983" spans="70:71">
      <c r="BR1983">
        <f t="shared" si="60"/>
        <v>0</v>
      </c>
      <c r="BS1983">
        <f t="shared" si="61"/>
        <v>0</v>
      </c>
    </row>
    <row r="1984" spans="70:71">
      <c r="BR1984">
        <f t="shared" si="60"/>
        <v>0</v>
      </c>
      <c r="BS1984">
        <f t="shared" si="61"/>
        <v>0</v>
      </c>
    </row>
    <row r="1985" spans="9:71">
      <c r="BR1985">
        <f t="shared" si="60"/>
        <v>0</v>
      </c>
      <c r="BS1985">
        <f t="shared" si="61"/>
        <v>0</v>
      </c>
    </row>
    <row r="1986" spans="9:71">
      <c r="I1986" t="s">
        <v>11</v>
      </c>
      <c r="BR1986">
        <f t="shared" si="60"/>
        <v>0</v>
      </c>
      <c r="BS1986">
        <f t="shared" si="61"/>
        <v>0</v>
      </c>
    </row>
    <row r="1987" spans="9:71">
      <c r="BR1987">
        <f t="shared" ref="BR1987:BR2050" si="62">AS1987-AR1987</f>
        <v>0</v>
      </c>
      <c r="BS1987">
        <f t="shared" ref="BS1987:BS2050" si="63">AS1987-T1987</f>
        <v>0</v>
      </c>
    </row>
    <row r="1988" spans="9:71">
      <c r="BR1988">
        <f t="shared" si="62"/>
        <v>0</v>
      </c>
      <c r="BS1988">
        <f t="shared" si="63"/>
        <v>0</v>
      </c>
    </row>
    <row r="1989" spans="9:71">
      <c r="BR1989">
        <f t="shared" si="62"/>
        <v>0</v>
      </c>
      <c r="BS1989">
        <f t="shared" si="63"/>
        <v>0</v>
      </c>
    </row>
    <row r="1990" spans="9:71">
      <c r="BR1990">
        <f t="shared" si="62"/>
        <v>0</v>
      </c>
      <c r="BS1990">
        <f t="shared" si="63"/>
        <v>0</v>
      </c>
    </row>
    <row r="1991" spans="9:71">
      <c r="BR1991">
        <f t="shared" si="62"/>
        <v>0</v>
      </c>
      <c r="BS1991">
        <f t="shared" si="63"/>
        <v>0</v>
      </c>
    </row>
    <row r="1992" spans="9:71">
      <c r="BR1992">
        <f t="shared" si="62"/>
        <v>0</v>
      </c>
      <c r="BS1992">
        <f t="shared" si="63"/>
        <v>0</v>
      </c>
    </row>
    <row r="1993" spans="9:71">
      <c r="BR1993">
        <f t="shared" si="62"/>
        <v>0</v>
      </c>
      <c r="BS1993">
        <f t="shared" si="63"/>
        <v>0</v>
      </c>
    </row>
    <row r="1994" spans="9:71">
      <c r="BR1994">
        <f t="shared" si="62"/>
        <v>0</v>
      </c>
      <c r="BS1994">
        <f t="shared" si="63"/>
        <v>0</v>
      </c>
    </row>
    <row r="1995" spans="9:71">
      <c r="BR1995">
        <f t="shared" si="62"/>
        <v>0</v>
      </c>
      <c r="BS1995">
        <f t="shared" si="63"/>
        <v>0</v>
      </c>
    </row>
    <row r="1996" spans="9:71">
      <c r="BR1996">
        <f t="shared" si="62"/>
        <v>0</v>
      </c>
      <c r="BS1996">
        <f t="shared" si="63"/>
        <v>0</v>
      </c>
    </row>
    <row r="1997" spans="9:71">
      <c r="BR1997">
        <f t="shared" si="62"/>
        <v>0</v>
      </c>
      <c r="BS1997">
        <f t="shared" si="63"/>
        <v>0</v>
      </c>
    </row>
    <row r="1998" spans="9:71">
      <c r="BR1998">
        <f t="shared" si="62"/>
        <v>0</v>
      </c>
      <c r="BS1998">
        <f t="shared" si="63"/>
        <v>0</v>
      </c>
    </row>
    <row r="1999" spans="9:71">
      <c r="BR1999">
        <f t="shared" si="62"/>
        <v>0</v>
      </c>
      <c r="BS1999">
        <f t="shared" si="63"/>
        <v>0</v>
      </c>
    </row>
    <row r="2000" spans="9:71">
      <c r="BR2000">
        <f t="shared" si="62"/>
        <v>0</v>
      </c>
      <c r="BS2000">
        <f t="shared" si="63"/>
        <v>0</v>
      </c>
    </row>
    <row r="2001" spans="70:71">
      <c r="BR2001">
        <f t="shared" si="62"/>
        <v>0</v>
      </c>
      <c r="BS2001">
        <f t="shared" si="63"/>
        <v>0</v>
      </c>
    </row>
    <row r="2002" spans="70:71">
      <c r="BR2002">
        <f t="shared" si="62"/>
        <v>0</v>
      </c>
      <c r="BS2002">
        <f t="shared" si="63"/>
        <v>0</v>
      </c>
    </row>
    <row r="2003" spans="70:71">
      <c r="BR2003">
        <f t="shared" si="62"/>
        <v>0</v>
      </c>
      <c r="BS2003">
        <f t="shared" si="63"/>
        <v>0</v>
      </c>
    </row>
    <row r="2004" spans="70:71">
      <c r="BR2004">
        <f t="shared" si="62"/>
        <v>0</v>
      </c>
      <c r="BS2004">
        <f t="shared" si="63"/>
        <v>0</v>
      </c>
    </row>
    <row r="2005" spans="70:71">
      <c r="BR2005">
        <f t="shared" si="62"/>
        <v>0</v>
      </c>
      <c r="BS2005">
        <f t="shared" si="63"/>
        <v>0</v>
      </c>
    </row>
    <row r="2006" spans="70:71">
      <c r="BR2006">
        <f t="shared" si="62"/>
        <v>0</v>
      </c>
      <c r="BS2006">
        <f t="shared" si="63"/>
        <v>0</v>
      </c>
    </row>
    <row r="2007" spans="70:71">
      <c r="BR2007">
        <f t="shared" si="62"/>
        <v>0</v>
      </c>
      <c r="BS2007">
        <f t="shared" si="63"/>
        <v>0</v>
      </c>
    </row>
    <row r="2008" spans="70:71">
      <c r="BR2008">
        <f t="shared" si="62"/>
        <v>0</v>
      </c>
      <c r="BS2008">
        <f t="shared" si="63"/>
        <v>0</v>
      </c>
    </row>
    <row r="2009" spans="70:71">
      <c r="BR2009">
        <f t="shared" si="62"/>
        <v>0</v>
      </c>
      <c r="BS2009">
        <f t="shared" si="63"/>
        <v>0</v>
      </c>
    </row>
    <row r="2010" spans="70:71">
      <c r="BR2010">
        <f t="shared" si="62"/>
        <v>0</v>
      </c>
      <c r="BS2010">
        <f t="shared" si="63"/>
        <v>0</v>
      </c>
    </row>
    <row r="2011" spans="70:71">
      <c r="BR2011">
        <f t="shared" si="62"/>
        <v>0</v>
      </c>
      <c r="BS2011">
        <f t="shared" si="63"/>
        <v>0</v>
      </c>
    </row>
    <row r="2012" spans="70:71">
      <c r="BR2012">
        <f t="shared" si="62"/>
        <v>0</v>
      </c>
      <c r="BS2012">
        <f t="shared" si="63"/>
        <v>0</v>
      </c>
    </row>
    <row r="2013" spans="70:71">
      <c r="BR2013">
        <f t="shared" si="62"/>
        <v>0</v>
      </c>
      <c r="BS2013">
        <f t="shared" si="63"/>
        <v>0</v>
      </c>
    </row>
    <row r="2014" spans="70:71">
      <c r="BR2014">
        <f t="shared" si="62"/>
        <v>0</v>
      </c>
      <c r="BS2014">
        <f t="shared" si="63"/>
        <v>0</v>
      </c>
    </row>
    <row r="2015" spans="70:71">
      <c r="BR2015">
        <f t="shared" si="62"/>
        <v>0</v>
      </c>
      <c r="BS2015">
        <f t="shared" si="63"/>
        <v>0</v>
      </c>
    </row>
    <row r="2016" spans="70:71">
      <c r="BR2016">
        <f t="shared" si="62"/>
        <v>0</v>
      </c>
      <c r="BS2016">
        <f t="shared" si="63"/>
        <v>0</v>
      </c>
    </row>
    <row r="2017" spans="70:71">
      <c r="BR2017">
        <f t="shared" si="62"/>
        <v>0</v>
      </c>
      <c r="BS2017">
        <f t="shared" si="63"/>
        <v>0</v>
      </c>
    </row>
    <row r="2018" spans="70:71">
      <c r="BR2018">
        <f t="shared" si="62"/>
        <v>0</v>
      </c>
      <c r="BS2018">
        <f t="shared" si="63"/>
        <v>0</v>
      </c>
    </row>
    <row r="2019" spans="70:71">
      <c r="BR2019">
        <f t="shared" si="62"/>
        <v>0</v>
      </c>
      <c r="BS2019">
        <f t="shared" si="63"/>
        <v>0</v>
      </c>
    </row>
    <row r="2020" spans="70:71">
      <c r="BR2020">
        <f t="shared" si="62"/>
        <v>0</v>
      </c>
      <c r="BS2020">
        <f t="shared" si="63"/>
        <v>0</v>
      </c>
    </row>
    <row r="2021" spans="70:71">
      <c r="BR2021">
        <f t="shared" si="62"/>
        <v>0</v>
      </c>
      <c r="BS2021">
        <f t="shared" si="63"/>
        <v>0</v>
      </c>
    </row>
    <row r="2022" spans="70:71">
      <c r="BR2022">
        <f t="shared" si="62"/>
        <v>0</v>
      </c>
      <c r="BS2022">
        <f t="shared" si="63"/>
        <v>0</v>
      </c>
    </row>
    <row r="2023" spans="70:71">
      <c r="BR2023">
        <f t="shared" si="62"/>
        <v>0</v>
      </c>
      <c r="BS2023">
        <f t="shared" si="63"/>
        <v>0</v>
      </c>
    </row>
    <row r="2024" spans="70:71">
      <c r="BR2024">
        <f t="shared" si="62"/>
        <v>0</v>
      </c>
      <c r="BS2024">
        <f t="shared" si="63"/>
        <v>0</v>
      </c>
    </row>
    <row r="2025" spans="70:71">
      <c r="BR2025">
        <f t="shared" si="62"/>
        <v>0</v>
      </c>
      <c r="BS2025">
        <f t="shared" si="63"/>
        <v>0</v>
      </c>
    </row>
    <row r="2026" spans="70:71">
      <c r="BR2026">
        <f t="shared" si="62"/>
        <v>0</v>
      </c>
      <c r="BS2026">
        <f t="shared" si="63"/>
        <v>0</v>
      </c>
    </row>
    <row r="2027" spans="70:71">
      <c r="BR2027">
        <f t="shared" si="62"/>
        <v>0</v>
      </c>
      <c r="BS2027">
        <f t="shared" si="63"/>
        <v>0</v>
      </c>
    </row>
    <row r="2028" spans="70:71">
      <c r="BR2028">
        <f t="shared" si="62"/>
        <v>0</v>
      </c>
      <c r="BS2028">
        <f t="shared" si="63"/>
        <v>0</v>
      </c>
    </row>
    <row r="2029" spans="70:71">
      <c r="BR2029">
        <f t="shared" si="62"/>
        <v>0</v>
      </c>
      <c r="BS2029">
        <f t="shared" si="63"/>
        <v>0</v>
      </c>
    </row>
    <row r="2030" spans="70:71">
      <c r="BR2030">
        <f t="shared" si="62"/>
        <v>0</v>
      </c>
      <c r="BS2030">
        <f t="shared" si="63"/>
        <v>0</v>
      </c>
    </row>
    <row r="2031" spans="70:71">
      <c r="BR2031">
        <f t="shared" si="62"/>
        <v>0</v>
      </c>
      <c r="BS2031">
        <f t="shared" si="63"/>
        <v>0</v>
      </c>
    </row>
    <row r="2032" spans="70:71">
      <c r="BR2032">
        <f t="shared" si="62"/>
        <v>0</v>
      </c>
      <c r="BS2032">
        <f t="shared" si="63"/>
        <v>0</v>
      </c>
    </row>
    <row r="2033" spans="70:71">
      <c r="BR2033">
        <f t="shared" si="62"/>
        <v>0</v>
      </c>
      <c r="BS2033">
        <f t="shared" si="63"/>
        <v>0</v>
      </c>
    </row>
    <row r="2034" spans="70:71">
      <c r="BR2034">
        <f t="shared" si="62"/>
        <v>0</v>
      </c>
      <c r="BS2034">
        <f t="shared" si="63"/>
        <v>0</v>
      </c>
    </row>
    <row r="2035" spans="70:71">
      <c r="BR2035">
        <f t="shared" si="62"/>
        <v>0</v>
      </c>
      <c r="BS2035">
        <f t="shared" si="63"/>
        <v>0</v>
      </c>
    </row>
    <row r="2036" spans="70:71">
      <c r="BR2036">
        <f t="shared" si="62"/>
        <v>0</v>
      </c>
      <c r="BS2036">
        <f t="shared" si="63"/>
        <v>0</v>
      </c>
    </row>
    <row r="2037" spans="70:71">
      <c r="BR2037">
        <f t="shared" si="62"/>
        <v>0</v>
      </c>
      <c r="BS2037">
        <f t="shared" si="63"/>
        <v>0</v>
      </c>
    </row>
    <row r="2038" spans="70:71">
      <c r="BR2038">
        <f t="shared" si="62"/>
        <v>0</v>
      </c>
      <c r="BS2038">
        <f t="shared" si="63"/>
        <v>0</v>
      </c>
    </row>
    <row r="2039" spans="70:71">
      <c r="BR2039">
        <f t="shared" si="62"/>
        <v>0</v>
      </c>
      <c r="BS2039">
        <f t="shared" si="63"/>
        <v>0</v>
      </c>
    </row>
    <row r="2040" spans="70:71">
      <c r="BR2040">
        <f t="shared" si="62"/>
        <v>0</v>
      </c>
      <c r="BS2040">
        <f t="shared" si="63"/>
        <v>0</v>
      </c>
    </row>
    <row r="2041" spans="70:71">
      <c r="BR2041">
        <f t="shared" si="62"/>
        <v>0</v>
      </c>
      <c r="BS2041">
        <f t="shared" si="63"/>
        <v>0</v>
      </c>
    </row>
    <row r="2042" spans="70:71">
      <c r="BR2042">
        <f t="shared" si="62"/>
        <v>0</v>
      </c>
      <c r="BS2042">
        <f t="shared" si="63"/>
        <v>0</v>
      </c>
    </row>
    <row r="2043" spans="70:71">
      <c r="BR2043">
        <f t="shared" si="62"/>
        <v>0</v>
      </c>
      <c r="BS2043">
        <f t="shared" si="63"/>
        <v>0</v>
      </c>
    </row>
    <row r="2044" spans="70:71">
      <c r="BR2044">
        <f t="shared" si="62"/>
        <v>0</v>
      </c>
      <c r="BS2044">
        <f t="shared" si="63"/>
        <v>0</v>
      </c>
    </row>
    <row r="2045" spans="70:71">
      <c r="BR2045">
        <f t="shared" si="62"/>
        <v>0</v>
      </c>
      <c r="BS2045">
        <f t="shared" si="63"/>
        <v>0</v>
      </c>
    </row>
    <row r="2046" spans="70:71">
      <c r="BR2046">
        <f t="shared" si="62"/>
        <v>0</v>
      </c>
      <c r="BS2046">
        <f t="shared" si="63"/>
        <v>0</v>
      </c>
    </row>
    <row r="2047" spans="70:71">
      <c r="BR2047">
        <f t="shared" si="62"/>
        <v>0</v>
      </c>
      <c r="BS2047">
        <f t="shared" si="63"/>
        <v>0</v>
      </c>
    </row>
    <row r="2048" spans="70:71">
      <c r="BR2048">
        <f t="shared" si="62"/>
        <v>0</v>
      </c>
      <c r="BS2048">
        <f t="shared" si="63"/>
        <v>0</v>
      </c>
    </row>
    <row r="2049" spans="70:71">
      <c r="BR2049">
        <f t="shared" si="62"/>
        <v>0</v>
      </c>
      <c r="BS2049">
        <f t="shared" si="63"/>
        <v>0</v>
      </c>
    </row>
    <row r="2050" spans="70:71">
      <c r="BR2050">
        <f t="shared" si="62"/>
        <v>0</v>
      </c>
      <c r="BS2050">
        <f t="shared" si="63"/>
        <v>0</v>
      </c>
    </row>
    <row r="2051" spans="70:71">
      <c r="BR2051">
        <f t="shared" ref="BR2051:BR2114" si="64">AS2051-AR2051</f>
        <v>0</v>
      </c>
      <c r="BS2051">
        <f t="shared" ref="BS2051:BS2114" si="65">AS2051-T2051</f>
        <v>0</v>
      </c>
    </row>
    <row r="2052" spans="70:71">
      <c r="BR2052">
        <f t="shared" si="64"/>
        <v>0</v>
      </c>
      <c r="BS2052">
        <f t="shared" si="65"/>
        <v>0</v>
      </c>
    </row>
    <row r="2053" spans="70:71">
      <c r="BR2053">
        <f t="shared" si="64"/>
        <v>0</v>
      </c>
      <c r="BS2053">
        <f t="shared" si="65"/>
        <v>0</v>
      </c>
    </row>
    <row r="2054" spans="70:71">
      <c r="BR2054">
        <f t="shared" si="64"/>
        <v>0</v>
      </c>
      <c r="BS2054">
        <f t="shared" si="65"/>
        <v>0</v>
      </c>
    </row>
    <row r="2055" spans="70:71">
      <c r="BR2055">
        <f t="shared" si="64"/>
        <v>0</v>
      </c>
      <c r="BS2055">
        <f t="shared" si="65"/>
        <v>0</v>
      </c>
    </row>
    <row r="2056" spans="70:71">
      <c r="BR2056">
        <f t="shared" si="64"/>
        <v>0</v>
      </c>
      <c r="BS2056">
        <f t="shared" si="65"/>
        <v>0</v>
      </c>
    </row>
    <row r="2057" spans="70:71">
      <c r="BR2057">
        <f t="shared" si="64"/>
        <v>0</v>
      </c>
      <c r="BS2057">
        <f t="shared" si="65"/>
        <v>0</v>
      </c>
    </row>
    <row r="2058" spans="70:71">
      <c r="BR2058">
        <f t="shared" si="64"/>
        <v>0</v>
      </c>
      <c r="BS2058">
        <f t="shared" si="65"/>
        <v>0</v>
      </c>
    </row>
    <row r="2059" spans="70:71">
      <c r="BR2059">
        <f t="shared" si="64"/>
        <v>0</v>
      </c>
      <c r="BS2059">
        <f t="shared" si="65"/>
        <v>0</v>
      </c>
    </row>
    <row r="2060" spans="70:71">
      <c r="BR2060">
        <f t="shared" si="64"/>
        <v>0</v>
      </c>
      <c r="BS2060">
        <f t="shared" si="65"/>
        <v>0</v>
      </c>
    </row>
    <row r="2061" spans="70:71">
      <c r="BR2061">
        <f t="shared" si="64"/>
        <v>0</v>
      </c>
      <c r="BS2061">
        <f t="shared" si="65"/>
        <v>0</v>
      </c>
    </row>
    <row r="2062" spans="70:71">
      <c r="BR2062">
        <f t="shared" si="64"/>
        <v>0</v>
      </c>
      <c r="BS2062">
        <f t="shared" si="65"/>
        <v>0</v>
      </c>
    </row>
    <row r="2063" spans="70:71">
      <c r="BR2063">
        <f t="shared" si="64"/>
        <v>0</v>
      </c>
      <c r="BS2063">
        <f t="shared" si="65"/>
        <v>0</v>
      </c>
    </row>
    <row r="2064" spans="70:71">
      <c r="BR2064">
        <f t="shared" si="64"/>
        <v>0</v>
      </c>
      <c r="BS2064">
        <f t="shared" si="65"/>
        <v>0</v>
      </c>
    </row>
    <row r="2065" spans="70:71">
      <c r="BR2065">
        <f t="shared" si="64"/>
        <v>0</v>
      </c>
      <c r="BS2065">
        <f t="shared" si="65"/>
        <v>0</v>
      </c>
    </row>
    <row r="2066" spans="70:71">
      <c r="BR2066">
        <f t="shared" si="64"/>
        <v>0</v>
      </c>
      <c r="BS2066">
        <f t="shared" si="65"/>
        <v>0</v>
      </c>
    </row>
    <row r="2067" spans="70:71">
      <c r="BR2067">
        <f t="shared" si="64"/>
        <v>0</v>
      </c>
      <c r="BS2067">
        <f t="shared" si="65"/>
        <v>0</v>
      </c>
    </row>
    <row r="2068" spans="70:71">
      <c r="BR2068">
        <f t="shared" si="64"/>
        <v>0</v>
      </c>
      <c r="BS2068">
        <f t="shared" si="65"/>
        <v>0</v>
      </c>
    </row>
    <row r="2069" spans="70:71">
      <c r="BR2069">
        <f t="shared" si="64"/>
        <v>0</v>
      </c>
      <c r="BS2069">
        <f t="shared" si="65"/>
        <v>0</v>
      </c>
    </row>
    <row r="2070" spans="70:71">
      <c r="BR2070">
        <f t="shared" si="64"/>
        <v>0</v>
      </c>
      <c r="BS2070">
        <f t="shared" si="65"/>
        <v>0</v>
      </c>
    </row>
    <row r="2071" spans="70:71">
      <c r="BR2071">
        <f t="shared" si="64"/>
        <v>0</v>
      </c>
      <c r="BS2071">
        <f t="shared" si="65"/>
        <v>0</v>
      </c>
    </row>
    <row r="2072" spans="70:71">
      <c r="BR2072">
        <f t="shared" si="64"/>
        <v>0</v>
      </c>
      <c r="BS2072">
        <f t="shared" si="65"/>
        <v>0</v>
      </c>
    </row>
    <row r="2073" spans="70:71">
      <c r="BR2073">
        <f t="shared" si="64"/>
        <v>0</v>
      </c>
      <c r="BS2073">
        <f t="shared" si="65"/>
        <v>0</v>
      </c>
    </row>
    <row r="2074" spans="70:71">
      <c r="BR2074">
        <f t="shared" si="64"/>
        <v>0</v>
      </c>
      <c r="BS2074">
        <f t="shared" si="65"/>
        <v>0</v>
      </c>
    </row>
    <row r="2075" spans="70:71">
      <c r="BR2075">
        <f t="shared" si="64"/>
        <v>0</v>
      </c>
      <c r="BS2075">
        <f t="shared" si="65"/>
        <v>0</v>
      </c>
    </row>
    <row r="2076" spans="70:71">
      <c r="BR2076">
        <f t="shared" si="64"/>
        <v>0</v>
      </c>
      <c r="BS2076">
        <f t="shared" si="65"/>
        <v>0</v>
      </c>
    </row>
    <row r="2077" spans="70:71">
      <c r="BR2077">
        <f t="shared" si="64"/>
        <v>0</v>
      </c>
      <c r="BS2077">
        <f t="shared" si="65"/>
        <v>0</v>
      </c>
    </row>
    <row r="2078" spans="70:71">
      <c r="BR2078">
        <f t="shared" si="64"/>
        <v>0</v>
      </c>
      <c r="BS2078">
        <f t="shared" si="65"/>
        <v>0</v>
      </c>
    </row>
    <row r="2079" spans="70:71">
      <c r="BR2079">
        <f t="shared" si="64"/>
        <v>0</v>
      </c>
      <c r="BS2079">
        <f t="shared" si="65"/>
        <v>0</v>
      </c>
    </row>
    <row r="2080" spans="70:71">
      <c r="BR2080">
        <f t="shared" si="64"/>
        <v>0</v>
      </c>
      <c r="BS2080">
        <f t="shared" si="65"/>
        <v>0</v>
      </c>
    </row>
    <row r="2081" spans="70:71">
      <c r="BR2081">
        <f t="shared" si="64"/>
        <v>0</v>
      </c>
      <c r="BS2081">
        <f t="shared" si="65"/>
        <v>0</v>
      </c>
    </row>
    <row r="2082" spans="70:71">
      <c r="BR2082">
        <f t="shared" si="64"/>
        <v>0</v>
      </c>
      <c r="BS2082">
        <f t="shared" si="65"/>
        <v>0</v>
      </c>
    </row>
    <row r="2083" spans="70:71">
      <c r="BR2083">
        <f t="shared" si="64"/>
        <v>0</v>
      </c>
      <c r="BS2083">
        <f t="shared" si="65"/>
        <v>0</v>
      </c>
    </row>
    <row r="2084" spans="70:71">
      <c r="BR2084">
        <f t="shared" si="64"/>
        <v>0</v>
      </c>
      <c r="BS2084">
        <f t="shared" si="65"/>
        <v>0</v>
      </c>
    </row>
    <row r="2085" spans="70:71">
      <c r="BR2085">
        <f t="shared" si="64"/>
        <v>0</v>
      </c>
      <c r="BS2085">
        <f t="shared" si="65"/>
        <v>0</v>
      </c>
    </row>
    <row r="2086" spans="70:71">
      <c r="BR2086">
        <f t="shared" si="64"/>
        <v>0</v>
      </c>
      <c r="BS2086">
        <f t="shared" si="65"/>
        <v>0</v>
      </c>
    </row>
    <row r="2087" spans="70:71">
      <c r="BR2087">
        <f t="shared" si="64"/>
        <v>0</v>
      </c>
      <c r="BS2087">
        <f t="shared" si="65"/>
        <v>0</v>
      </c>
    </row>
    <row r="2088" spans="70:71">
      <c r="BR2088">
        <f t="shared" si="64"/>
        <v>0</v>
      </c>
      <c r="BS2088">
        <f t="shared" si="65"/>
        <v>0</v>
      </c>
    </row>
    <row r="2089" spans="70:71">
      <c r="BR2089">
        <f t="shared" si="64"/>
        <v>0</v>
      </c>
      <c r="BS2089">
        <f t="shared" si="65"/>
        <v>0</v>
      </c>
    </row>
    <row r="2090" spans="70:71">
      <c r="BR2090">
        <f t="shared" si="64"/>
        <v>0</v>
      </c>
      <c r="BS2090">
        <f t="shared" si="65"/>
        <v>0</v>
      </c>
    </row>
    <row r="2091" spans="70:71">
      <c r="BR2091">
        <f t="shared" si="64"/>
        <v>0</v>
      </c>
      <c r="BS2091">
        <f t="shared" si="65"/>
        <v>0</v>
      </c>
    </row>
    <row r="2092" spans="70:71">
      <c r="BR2092">
        <f t="shared" si="64"/>
        <v>0</v>
      </c>
      <c r="BS2092">
        <f t="shared" si="65"/>
        <v>0</v>
      </c>
    </row>
    <row r="2093" spans="70:71">
      <c r="BR2093">
        <f t="shared" si="64"/>
        <v>0</v>
      </c>
      <c r="BS2093">
        <f t="shared" si="65"/>
        <v>0</v>
      </c>
    </row>
    <row r="2094" spans="70:71">
      <c r="BR2094">
        <f t="shared" si="64"/>
        <v>0</v>
      </c>
      <c r="BS2094">
        <f t="shared" si="65"/>
        <v>0</v>
      </c>
    </row>
    <row r="2095" spans="70:71">
      <c r="BR2095">
        <f t="shared" si="64"/>
        <v>0</v>
      </c>
      <c r="BS2095">
        <f t="shared" si="65"/>
        <v>0</v>
      </c>
    </row>
    <row r="2096" spans="70:71">
      <c r="BR2096">
        <f t="shared" si="64"/>
        <v>0</v>
      </c>
      <c r="BS2096">
        <f t="shared" si="65"/>
        <v>0</v>
      </c>
    </row>
    <row r="2097" spans="70:71">
      <c r="BR2097">
        <f t="shared" si="64"/>
        <v>0</v>
      </c>
      <c r="BS2097">
        <f t="shared" si="65"/>
        <v>0</v>
      </c>
    </row>
    <row r="2098" spans="70:71">
      <c r="BR2098">
        <f t="shared" si="64"/>
        <v>0</v>
      </c>
      <c r="BS2098">
        <f t="shared" si="65"/>
        <v>0</v>
      </c>
    </row>
    <row r="2099" spans="70:71">
      <c r="BR2099">
        <f t="shared" si="64"/>
        <v>0</v>
      </c>
      <c r="BS2099">
        <f t="shared" si="65"/>
        <v>0</v>
      </c>
    </row>
    <row r="2100" spans="70:71">
      <c r="BR2100">
        <f t="shared" si="64"/>
        <v>0</v>
      </c>
      <c r="BS2100">
        <f t="shared" si="65"/>
        <v>0</v>
      </c>
    </row>
    <row r="2101" spans="70:71">
      <c r="BR2101">
        <f t="shared" si="64"/>
        <v>0</v>
      </c>
      <c r="BS2101">
        <f t="shared" si="65"/>
        <v>0</v>
      </c>
    </row>
    <row r="2102" spans="70:71">
      <c r="BR2102">
        <f t="shared" si="64"/>
        <v>0</v>
      </c>
      <c r="BS2102">
        <f t="shared" si="65"/>
        <v>0</v>
      </c>
    </row>
    <row r="2103" spans="70:71">
      <c r="BR2103">
        <f t="shared" si="64"/>
        <v>0</v>
      </c>
      <c r="BS2103">
        <f t="shared" si="65"/>
        <v>0</v>
      </c>
    </row>
    <row r="2104" spans="70:71">
      <c r="BR2104">
        <f t="shared" si="64"/>
        <v>0</v>
      </c>
      <c r="BS2104">
        <f t="shared" si="65"/>
        <v>0</v>
      </c>
    </row>
    <row r="2105" spans="70:71">
      <c r="BR2105">
        <f t="shared" si="64"/>
        <v>0</v>
      </c>
      <c r="BS2105">
        <f t="shared" si="65"/>
        <v>0</v>
      </c>
    </row>
    <row r="2106" spans="70:71">
      <c r="BR2106">
        <f t="shared" si="64"/>
        <v>0</v>
      </c>
      <c r="BS2106">
        <f t="shared" si="65"/>
        <v>0</v>
      </c>
    </row>
    <row r="2107" spans="70:71">
      <c r="BR2107">
        <f t="shared" si="64"/>
        <v>0</v>
      </c>
      <c r="BS2107">
        <f t="shared" si="65"/>
        <v>0</v>
      </c>
    </row>
    <row r="2108" spans="70:71">
      <c r="BR2108">
        <f t="shared" si="64"/>
        <v>0</v>
      </c>
      <c r="BS2108">
        <f t="shared" si="65"/>
        <v>0</v>
      </c>
    </row>
    <row r="2109" spans="70:71">
      <c r="BR2109">
        <f t="shared" si="64"/>
        <v>0</v>
      </c>
      <c r="BS2109">
        <f t="shared" si="65"/>
        <v>0</v>
      </c>
    </row>
    <row r="2110" spans="70:71">
      <c r="BR2110">
        <f t="shared" si="64"/>
        <v>0</v>
      </c>
      <c r="BS2110">
        <f t="shared" si="65"/>
        <v>0</v>
      </c>
    </row>
    <row r="2111" spans="70:71">
      <c r="BR2111">
        <f t="shared" si="64"/>
        <v>0</v>
      </c>
      <c r="BS2111">
        <f t="shared" si="65"/>
        <v>0</v>
      </c>
    </row>
    <row r="2112" spans="70:71">
      <c r="BR2112">
        <f t="shared" si="64"/>
        <v>0</v>
      </c>
      <c r="BS2112">
        <f t="shared" si="65"/>
        <v>0</v>
      </c>
    </row>
    <row r="2113" spans="70:71">
      <c r="BR2113">
        <f t="shared" si="64"/>
        <v>0</v>
      </c>
      <c r="BS2113">
        <f t="shared" si="65"/>
        <v>0</v>
      </c>
    </row>
    <row r="2114" spans="70:71">
      <c r="BR2114">
        <f t="shared" si="64"/>
        <v>0</v>
      </c>
      <c r="BS2114">
        <f t="shared" si="65"/>
        <v>0</v>
      </c>
    </row>
    <row r="2115" spans="70:71">
      <c r="BR2115">
        <f t="shared" ref="BR2115:BR2178" si="66">AS2115-AR2115</f>
        <v>0</v>
      </c>
      <c r="BS2115">
        <f t="shared" ref="BS2115:BS2178" si="67">AS2115-T2115</f>
        <v>0</v>
      </c>
    </row>
    <row r="2116" spans="70:71">
      <c r="BR2116">
        <f t="shared" si="66"/>
        <v>0</v>
      </c>
      <c r="BS2116">
        <f t="shared" si="67"/>
        <v>0</v>
      </c>
    </row>
    <row r="2117" spans="70:71">
      <c r="BR2117">
        <f t="shared" si="66"/>
        <v>0</v>
      </c>
      <c r="BS2117">
        <f t="shared" si="67"/>
        <v>0</v>
      </c>
    </row>
    <row r="2118" spans="70:71">
      <c r="BR2118">
        <f t="shared" si="66"/>
        <v>0</v>
      </c>
      <c r="BS2118">
        <f t="shared" si="67"/>
        <v>0</v>
      </c>
    </row>
    <row r="2119" spans="70:71">
      <c r="BR2119">
        <f t="shared" si="66"/>
        <v>0</v>
      </c>
      <c r="BS2119">
        <f t="shared" si="67"/>
        <v>0</v>
      </c>
    </row>
    <row r="2120" spans="70:71">
      <c r="BR2120">
        <f t="shared" si="66"/>
        <v>0</v>
      </c>
      <c r="BS2120">
        <f t="shared" si="67"/>
        <v>0</v>
      </c>
    </row>
    <row r="2121" spans="70:71">
      <c r="BR2121">
        <f t="shared" si="66"/>
        <v>0</v>
      </c>
      <c r="BS2121">
        <f t="shared" si="67"/>
        <v>0</v>
      </c>
    </row>
    <row r="2122" spans="70:71">
      <c r="BR2122">
        <f t="shared" si="66"/>
        <v>0</v>
      </c>
      <c r="BS2122">
        <f t="shared" si="67"/>
        <v>0</v>
      </c>
    </row>
    <row r="2123" spans="70:71">
      <c r="BR2123">
        <f t="shared" si="66"/>
        <v>0</v>
      </c>
      <c r="BS2123">
        <f t="shared" si="67"/>
        <v>0</v>
      </c>
    </row>
    <row r="2124" spans="70:71">
      <c r="BR2124">
        <f t="shared" si="66"/>
        <v>0</v>
      </c>
      <c r="BS2124">
        <f t="shared" si="67"/>
        <v>0</v>
      </c>
    </row>
    <row r="2125" spans="70:71">
      <c r="BR2125">
        <f t="shared" si="66"/>
        <v>0</v>
      </c>
      <c r="BS2125">
        <f t="shared" si="67"/>
        <v>0</v>
      </c>
    </row>
    <row r="2126" spans="70:71">
      <c r="BR2126">
        <f t="shared" si="66"/>
        <v>0</v>
      </c>
      <c r="BS2126">
        <f t="shared" si="67"/>
        <v>0</v>
      </c>
    </row>
    <row r="2127" spans="70:71">
      <c r="BR2127">
        <f t="shared" si="66"/>
        <v>0</v>
      </c>
      <c r="BS2127">
        <f t="shared" si="67"/>
        <v>0</v>
      </c>
    </row>
    <row r="2128" spans="70:71">
      <c r="BR2128">
        <f t="shared" si="66"/>
        <v>0</v>
      </c>
      <c r="BS2128">
        <f t="shared" si="67"/>
        <v>0</v>
      </c>
    </row>
    <row r="2129" spans="70:71">
      <c r="BR2129">
        <f t="shared" si="66"/>
        <v>0</v>
      </c>
      <c r="BS2129">
        <f t="shared" si="67"/>
        <v>0</v>
      </c>
    </row>
    <row r="2130" spans="70:71">
      <c r="BR2130">
        <f t="shared" si="66"/>
        <v>0</v>
      </c>
      <c r="BS2130">
        <f t="shared" si="67"/>
        <v>0</v>
      </c>
    </row>
    <row r="2131" spans="70:71">
      <c r="BR2131">
        <f t="shared" si="66"/>
        <v>0</v>
      </c>
      <c r="BS2131">
        <f t="shared" si="67"/>
        <v>0</v>
      </c>
    </row>
    <row r="2132" spans="70:71">
      <c r="BR2132">
        <f t="shared" si="66"/>
        <v>0</v>
      </c>
      <c r="BS2132">
        <f t="shared" si="67"/>
        <v>0</v>
      </c>
    </row>
    <row r="2133" spans="70:71">
      <c r="BR2133">
        <f t="shared" si="66"/>
        <v>0</v>
      </c>
      <c r="BS2133">
        <f t="shared" si="67"/>
        <v>0</v>
      </c>
    </row>
    <row r="2134" spans="70:71">
      <c r="BR2134">
        <f t="shared" si="66"/>
        <v>0</v>
      </c>
      <c r="BS2134">
        <f t="shared" si="67"/>
        <v>0</v>
      </c>
    </row>
    <row r="2135" spans="70:71">
      <c r="BR2135">
        <f t="shared" si="66"/>
        <v>0</v>
      </c>
      <c r="BS2135">
        <f t="shared" si="67"/>
        <v>0</v>
      </c>
    </row>
    <row r="2136" spans="70:71">
      <c r="BR2136">
        <f t="shared" si="66"/>
        <v>0</v>
      </c>
      <c r="BS2136">
        <f t="shared" si="67"/>
        <v>0</v>
      </c>
    </row>
    <row r="2137" spans="70:71">
      <c r="BR2137">
        <f t="shared" si="66"/>
        <v>0</v>
      </c>
      <c r="BS2137">
        <f t="shared" si="67"/>
        <v>0</v>
      </c>
    </row>
    <row r="2138" spans="70:71">
      <c r="BR2138">
        <f t="shared" si="66"/>
        <v>0</v>
      </c>
      <c r="BS2138">
        <f t="shared" si="67"/>
        <v>0</v>
      </c>
    </row>
    <row r="2139" spans="70:71">
      <c r="BR2139">
        <f t="shared" si="66"/>
        <v>0</v>
      </c>
      <c r="BS2139">
        <f t="shared" si="67"/>
        <v>0</v>
      </c>
    </row>
    <row r="2140" spans="70:71">
      <c r="BR2140">
        <f t="shared" si="66"/>
        <v>0</v>
      </c>
      <c r="BS2140">
        <f t="shared" si="67"/>
        <v>0</v>
      </c>
    </row>
    <row r="2141" spans="70:71">
      <c r="BR2141">
        <f t="shared" si="66"/>
        <v>0</v>
      </c>
      <c r="BS2141">
        <f t="shared" si="67"/>
        <v>0</v>
      </c>
    </row>
    <row r="2142" spans="70:71">
      <c r="BR2142">
        <f t="shared" si="66"/>
        <v>0</v>
      </c>
      <c r="BS2142">
        <f t="shared" si="67"/>
        <v>0</v>
      </c>
    </row>
    <row r="2143" spans="70:71">
      <c r="BR2143">
        <f t="shared" si="66"/>
        <v>0</v>
      </c>
      <c r="BS2143">
        <f t="shared" si="67"/>
        <v>0</v>
      </c>
    </row>
    <row r="2144" spans="70:71">
      <c r="BR2144">
        <f t="shared" si="66"/>
        <v>0</v>
      </c>
      <c r="BS2144">
        <f t="shared" si="67"/>
        <v>0</v>
      </c>
    </row>
    <row r="2145" spans="70:71">
      <c r="BR2145">
        <f t="shared" si="66"/>
        <v>0</v>
      </c>
      <c r="BS2145">
        <f t="shared" si="67"/>
        <v>0</v>
      </c>
    </row>
    <row r="2146" spans="70:71">
      <c r="BR2146">
        <f t="shared" si="66"/>
        <v>0</v>
      </c>
      <c r="BS2146">
        <f t="shared" si="67"/>
        <v>0</v>
      </c>
    </row>
    <row r="2147" spans="70:71">
      <c r="BR2147">
        <f t="shared" si="66"/>
        <v>0</v>
      </c>
      <c r="BS2147">
        <f t="shared" si="67"/>
        <v>0</v>
      </c>
    </row>
    <row r="2148" spans="70:71">
      <c r="BR2148">
        <f t="shared" si="66"/>
        <v>0</v>
      </c>
      <c r="BS2148">
        <f t="shared" si="67"/>
        <v>0</v>
      </c>
    </row>
    <row r="2149" spans="70:71">
      <c r="BR2149">
        <f t="shared" si="66"/>
        <v>0</v>
      </c>
      <c r="BS2149">
        <f t="shared" si="67"/>
        <v>0</v>
      </c>
    </row>
    <row r="2150" spans="70:71">
      <c r="BR2150">
        <f t="shared" si="66"/>
        <v>0</v>
      </c>
      <c r="BS2150">
        <f t="shared" si="67"/>
        <v>0</v>
      </c>
    </row>
    <row r="2151" spans="70:71">
      <c r="BR2151">
        <f t="shared" si="66"/>
        <v>0</v>
      </c>
      <c r="BS2151">
        <f t="shared" si="67"/>
        <v>0</v>
      </c>
    </row>
    <row r="2152" spans="70:71">
      <c r="BR2152">
        <f t="shared" si="66"/>
        <v>0</v>
      </c>
      <c r="BS2152">
        <f t="shared" si="67"/>
        <v>0</v>
      </c>
    </row>
    <row r="2153" spans="70:71">
      <c r="BR2153">
        <f t="shared" si="66"/>
        <v>0</v>
      </c>
      <c r="BS2153">
        <f t="shared" si="67"/>
        <v>0</v>
      </c>
    </row>
    <row r="2154" spans="70:71">
      <c r="BR2154">
        <f t="shared" si="66"/>
        <v>0</v>
      </c>
      <c r="BS2154">
        <f t="shared" si="67"/>
        <v>0</v>
      </c>
    </row>
    <row r="2155" spans="70:71">
      <c r="BR2155">
        <f t="shared" si="66"/>
        <v>0</v>
      </c>
      <c r="BS2155">
        <f t="shared" si="67"/>
        <v>0</v>
      </c>
    </row>
    <row r="2156" spans="70:71">
      <c r="BR2156">
        <f t="shared" si="66"/>
        <v>0</v>
      </c>
      <c r="BS2156">
        <f t="shared" si="67"/>
        <v>0</v>
      </c>
    </row>
    <row r="2157" spans="70:71">
      <c r="BR2157">
        <f t="shared" si="66"/>
        <v>0</v>
      </c>
      <c r="BS2157">
        <f t="shared" si="67"/>
        <v>0</v>
      </c>
    </row>
    <row r="2158" spans="70:71">
      <c r="BR2158">
        <f t="shared" si="66"/>
        <v>0</v>
      </c>
      <c r="BS2158">
        <f t="shared" si="67"/>
        <v>0</v>
      </c>
    </row>
    <row r="2159" spans="70:71">
      <c r="BR2159">
        <f t="shared" si="66"/>
        <v>0</v>
      </c>
      <c r="BS2159">
        <f t="shared" si="67"/>
        <v>0</v>
      </c>
    </row>
    <row r="2160" spans="70:71">
      <c r="BR2160">
        <f t="shared" si="66"/>
        <v>0</v>
      </c>
      <c r="BS2160">
        <f t="shared" si="67"/>
        <v>0</v>
      </c>
    </row>
    <row r="2161" spans="70:71">
      <c r="BR2161">
        <f t="shared" si="66"/>
        <v>0</v>
      </c>
      <c r="BS2161">
        <f t="shared" si="67"/>
        <v>0</v>
      </c>
    </row>
    <row r="2162" spans="70:71">
      <c r="BR2162">
        <f t="shared" si="66"/>
        <v>0</v>
      </c>
      <c r="BS2162">
        <f t="shared" si="67"/>
        <v>0</v>
      </c>
    </row>
    <row r="2163" spans="70:71">
      <c r="BR2163">
        <f t="shared" si="66"/>
        <v>0</v>
      </c>
      <c r="BS2163">
        <f t="shared" si="67"/>
        <v>0</v>
      </c>
    </row>
    <row r="2164" spans="70:71">
      <c r="BR2164">
        <f t="shared" si="66"/>
        <v>0</v>
      </c>
      <c r="BS2164">
        <f t="shared" si="67"/>
        <v>0</v>
      </c>
    </row>
    <row r="2165" spans="70:71">
      <c r="BR2165">
        <f t="shared" si="66"/>
        <v>0</v>
      </c>
      <c r="BS2165">
        <f t="shared" si="67"/>
        <v>0</v>
      </c>
    </row>
    <row r="2166" spans="70:71">
      <c r="BR2166">
        <f t="shared" si="66"/>
        <v>0</v>
      </c>
      <c r="BS2166">
        <f t="shared" si="67"/>
        <v>0</v>
      </c>
    </row>
    <row r="2167" spans="70:71">
      <c r="BR2167">
        <f t="shared" si="66"/>
        <v>0</v>
      </c>
      <c r="BS2167">
        <f t="shared" si="67"/>
        <v>0</v>
      </c>
    </row>
    <row r="2168" spans="70:71">
      <c r="BR2168">
        <f t="shared" si="66"/>
        <v>0</v>
      </c>
      <c r="BS2168">
        <f t="shared" si="67"/>
        <v>0</v>
      </c>
    </row>
    <row r="2169" spans="70:71">
      <c r="BR2169">
        <f t="shared" si="66"/>
        <v>0</v>
      </c>
      <c r="BS2169">
        <f t="shared" si="67"/>
        <v>0</v>
      </c>
    </row>
    <row r="2170" spans="70:71">
      <c r="BR2170">
        <f t="shared" si="66"/>
        <v>0</v>
      </c>
      <c r="BS2170">
        <f t="shared" si="67"/>
        <v>0</v>
      </c>
    </row>
    <row r="2171" spans="70:71">
      <c r="BR2171">
        <f t="shared" si="66"/>
        <v>0</v>
      </c>
      <c r="BS2171">
        <f t="shared" si="67"/>
        <v>0</v>
      </c>
    </row>
    <row r="2172" spans="70:71">
      <c r="BR2172">
        <f t="shared" si="66"/>
        <v>0</v>
      </c>
      <c r="BS2172">
        <f t="shared" si="67"/>
        <v>0</v>
      </c>
    </row>
    <row r="2173" spans="70:71">
      <c r="BR2173">
        <f t="shared" si="66"/>
        <v>0</v>
      </c>
      <c r="BS2173">
        <f t="shared" si="67"/>
        <v>0</v>
      </c>
    </row>
    <row r="2174" spans="70:71">
      <c r="BR2174">
        <f t="shared" si="66"/>
        <v>0</v>
      </c>
      <c r="BS2174">
        <f t="shared" si="67"/>
        <v>0</v>
      </c>
    </row>
    <row r="2175" spans="70:71">
      <c r="BR2175">
        <f t="shared" si="66"/>
        <v>0</v>
      </c>
      <c r="BS2175">
        <f t="shared" si="67"/>
        <v>0</v>
      </c>
    </row>
    <row r="2176" spans="70:71">
      <c r="BR2176">
        <f t="shared" si="66"/>
        <v>0</v>
      </c>
      <c r="BS2176">
        <f t="shared" si="67"/>
        <v>0</v>
      </c>
    </row>
    <row r="2177" spans="70:71">
      <c r="BR2177">
        <f t="shared" si="66"/>
        <v>0</v>
      </c>
      <c r="BS2177">
        <f t="shared" si="67"/>
        <v>0</v>
      </c>
    </row>
    <row r="2178" spans="70:71">
      <c r="BR2178">
        <f t="shared" si="66"/>
        <v>0</v>
      </c>
      <c r="BS2178">
        <f t="shared" si="67"/>
        <v>0</v>
      </c>
    </row>
    <row r="2179" spans="70:71">
      <c r="BR2179">
        <f t="shared" ref="BR2179:BR2242" si="68">AS2179-AR2179</f>
        <v>0</v>
      </c>
      <c r="BS2179">
        <f t="shared" ref="BS2179:BS2242" si="69">AS2179-T2179</f>
        <v>0</v>
      </c>
    </row>
    <row r="2180" spans="70:71">
      <c r="BR2180">
        <f t="shared" si="68"/>
        <v>0</v>
      </c>
      <c r="BS2180">
        <f t="shared" si="69"/>
        <v>0</v>
      </c>
    </row>
    <row r="2181" spans="70:71">
      <c r="BR2181">
        <f t="shared" si="68"/>
        <v>0</v>
      </c>
      <c r="BS2181">
        <f t="shared" si="69"/>
        <v>0</v>
      </c>
    </row>
    <row r="2182" spans="70:71">
      <c r="BR2182">
        <f t="shared" si="68"/>
        <v>0</v>
      </c>
      <c r="BS2182">
        <f t="shared" si="69"/>
        <v>0</v>
      </c>
    </row>
    <row r="2183" spans="70:71">
      <c r="BR2183">
        <f t="shared" si="68"/>
        <v>0</v>
      </c>
      <c r="BS2183">
        <f t="shared" si="69"/>
        <v>0</v>
      </c>
    </row>
    <row r="2184" spans="70:71">
      <c r="BR2184">
        <f t="shared" si="68"/>
        <v>0</v>
      </c>
      <c r="BS2184">
        <f t="shared" si="69"/>
        <v>0</v>
      </c>
    </row>
    <row r="2185" spans="70:71">
      <c r="BR2185">
        <f t="shared" si="68"/>
        <v>0</v>
      </c>
      <c r="BS2185">
        <f t="shared" si="69"/>
        <v>0</v>
      </c>
    </row>
    <row r="2186" spans="70:71">
      <c r="BR2186">
        <f t="shared" si="68"/>
        <v>0</v>
      </c>
      <c r="BS2186">
        <f t="shared" si="69"/>
        <v>0</v>
      </c>
    </row>
    <row r="2187" spans="70:71">
      <c r="BR2187">
        <f t="shared" si="68"/>
        <v>0</v>
      </c>
      <c r="BS2187">
        <f t="shared" si="69"/>
        <v>0</v>
      </c>
    </row>
    <row r="2188" spans="70:71">
      <c r="BR2188">
        <f t="shared" si="68"/>
        <v>0</v>
      </c>
      <c r="BS2188">
        <f t="shared" si="69"/>
        <v>0</v>
      </c>
    </row>
    <row r="2189" spans="70:71">
      <c r="BR2189">
        <f t="shared" si="68"/>
        <v>0</v>
      </c>
      <c r="BS2189">
        <f t="shared" si="69"/>
        <v>0</v>
      </c>
    </row>
    <row r="2190" spans="70:71">
      <c r="BR2190">
        <f t="shared" si="68"/>
        <v>0</v>
      </c>
      <c r="BS2190">
        <f t="shared" si="69"/>
        <v>0</v>
      </c>
    </row>
    <row r="2191" spans="70:71">
      <c r="BR2191">
        <f t="shared" si="68"/>
        <v>0</v>
      </c>
      <c r="BS2191">
        <f t="shared" si="69"/>
        <v>0</v>
      </c>
    </row>
    <row r="2192" spans="70:71">
      <c r="BR2192">
        <f t="shared" si="68"/>
        <v>0</v>
      </c>
      <c r="BS2192">
        <f t="shared" si="69"/>
        <v>0</v>
      </c>
    </row>
    <row r="2193" spans="70:71">
      <c r="BR2193">
        <f t="shared" si="68"/>
        <v>0</v>
      </c>
      <c r="BS2193">
        <f t="shared" si="69"/>
        <v>0</v>
      </c>
    </row>
    <row r="2194" spans="70:71">
      <c r="BR2194">
        <f t="shared" si="68"/>
        <v>0</v>
      </c>
      <c r="BS2194">
        <f t="shared" si="69"/>
        <v>0</v>
      </c>
    </row>
    <row r="2195" spans="70:71">
      <c r="BR2195">
        <f t="shared" si="68"/>
        <v>0</v>
      </c>
      <c r="BS2195">
        <f t="shared" si="69"/>
        <v>0</v>
      </c>
    </row>
    <row r="2196" spans="70:71">
      <c r="BR2196">
        <f t="shared" si="68"/>
        <v>0</v>
      </c>
      <c r="BS2196">
        <f t="shared" si="69"/>
        <v>0</v>
      </c>
    </row>
    <row r="2197" spans="70:71">
      <c r="BR2197">
        <f t="shared" si="68"/>
        <v>0</v>
      </c>
      <c r="BS2197">
        <f t="shared" si="69"/>
        <v>0</v>
      </c>
    </row>
    <row r="2198" spans="70:71">
      <c r="BR2198">
        <f t="shared" si="68"/>
        <v>0</v>
      </c>
      <c r="BS2198">
        <f t="shared" si="69"/>
        <v>0</v>
      </c>
    </row>
    <row r="2199" spans="70:71">
      <c r="BR2199">
        <f t="shared" si="68"/>
        <v>0</v>
      </c>
      <c r="BS2199">
        <f t="shared" si="69"/>
        <v>0</v>
      </c>
    </row>
    <row r="2200" spans="70:71">
      <c r="BR2200">
        <f t="shared" si="68"/>
        <v>0</v>
      </c>
      <c r="BS2200">
        <f t="shared" si="69"/>
        <v>0</v>
      </c>
    </row>
    <row r="2201" spans="70:71">
      <c r="BR2201">
        <f t="shared" si="68"/>
        <v>0</v>
      </c>
      <c r="BS2201">
        <f t="shared" si="69"/>
        <v>0</v>
      </c>
    </row>
    <row r="2202" spans="70:71">
      <c r="BR2202">
        <f t="shared" si="68"/>
        <v>0</v>
      </c>
      <c r="BS2202">
        <f t="shared" si="69"/>
        <v>0</v>
      </c>
    </row>
    <row r="2203" spans="70:71">
      <c r="BR2203">
        <f t="shared" si="68"/>
        <v>0</v>
      </c>
      <c r="BS2203">
        <f t="shared" si="69"/>
        <v>0</v>
      </c>
    </row>
    <row r="2204" spans="70:71">
      <c r="BR2204">
        <f t="shared" si="68"/>
        <v>0</v>
      </c>
      <c r="BS2204">
        <f t="shared" si="69"/>
        <v>0</v>
      </c>
    </row>
    <row r="2205" spans="70:71">
      <c r="BR2205">
        <f t="shared" si="68"/>
        <v>0</v>
      </c>
      <c r="BS2205">
        <f t="shared" si="69"/>
        <v>0</v>
      </c>
    </row>
    <row r="2206" spans="70:71">
      <c r="BR2206">
        <f t="shared" si="68"/>
        <v>0</v>
      </c>
      <c r="BS2206">
        <f t="shared" si="69"/>
        <v>0</v>
      </c>
    </row>
    <row r="2207" spans="70:71">
      <c r="BR2207">
        <f t="shared" si="68"/>
        <v>0</v>
      </c>
      <c r="BS2207">
        <f t="shared" si="69"/>
        <v>0</v>
      </c>
    </row>
    <row r="2208" spans="70:71">
      <c r="BR2208">
        <f t="shared" si="68"/>
        <v>0</v>
      </c>
      <c r="BS2208">
        <f t="shared" si="69"/>
        <v>0</v>
      </c>
    </row>
    <row r="2209" spans="70:71">
      <c r="BR2209">
        <f t="shared" si="68"/>
        <v>0</v>
      </c>
      <c r="BS2209">
        <f t="shared" si="69"/>
        <v>0</v>
      </c>
    </row>
    <row r="2210" spans="70:71">
      <c r="BR2210">
        <f t="shared" si="68"/>
        <v>0</v>
      </c>
      <c r="BS2210">
        <f t="shared" si="69"/>
        <v>0</v>
      </c>
    </row>
    <row r="2211" spans="70:71">
      <c r="BR2211">
        <f t="shared" si="68"/>
        <v>0</v>
      </c>
      <c r="BS2211">
        <f t="shared" si="69"/>
        <v>0</v>
      </c>
    </row>
    <row r="2212" spans="70:71">
      <c r="BR2212">
        <f t="shared" si="68"/>
        <v>0</v>
      </c>
      <c r="BS2212">
        <f t="shared" si="69"/>
        <v>0</v>
      </c>
    </row>
    <row r="2213" spans="70:71">
      <c r="BR2213">
        <f t="shared" si="68"/>
        <v>0</v>
      </c>
      <c r="BS2213">
        <f t="shared" si="69"/>
        <v>0</v>
      </c>
    </row>
    <row r="2214" spans="70:71">
      <c r="BR2214">
        <f t="shared" si="68"/>
        <v>0</v>
      </c>
      <c r="BS2214">
        <f t="shared" si="69"/>
        <v>0</v>
      </c>
    </row>
    <row r="2215" spans="70:71">
      <c r="BR2215">
        <f t="shared" si="68"/>
        <v>0</v>
      </c>
      <c r="BS2215">
        <f t="shared" si="69"/>
        <v>0</v>
      </c>
    </row>
    <row r="2216" spans="70:71">
      <c r="BR2216">
        <f t="shared" si="68"/>
        <v>0</v>
      </c>
      <c r="BS2216">
        <f t="shared" si="69"/>
        <v>0</v>
      </c>
    </row>
    <row r="2217" spans="70:71">
      <c r="BR2217">
        <f t="shared" si="68"/>
        <v>0</v>
      </c>
      <c r="BS2217">
        <f t="shared" si="69"/>
        <v>0</v>
      </c>
    </row>
    <row r="2218" spans="70:71">
      <c r="BR2218">
        <f t="shared" si="68"/>
        <v>0</v>
      </c>
      <c r="BS2218">
        <f t="shared" si="69"/>
        <v>0</v>
      </c>
    </row>
    <row r="2219" spans="70:71">
      <c r="BR2219">
        <f t="shared" si="68"/>
        <v>0</v>
      </c>
      <c r="BS2219">
        <f t="shared" si="69"/>
        <v>0</v>
      </c>
    </row>
    <row r="2220" spans="70:71">
      <c r="BR2220">
        <f t="shared" si="68"/>
        <v>0</v>
      </c>
      <c r="BS2220">
        <f t="shared" si="69"/>
        <v>0</v>
      </c>
    </row>
    <row r="2221" spans="70:71">
      <c r="BR2221">
        <f t="shared" si="68"/>
        <v>0</v>
      </c>
      <c r="BS2221">
        <f t="shared" si="69"/>
        <v>0</v>
      </c>
    </row>
    <row r="2222" spans="70:71">
      <c r="BR2222">
        <f t="shared" si="68"/>
        <v>0</v>
      </c>
      <c r="BS2222">
        <f t="shared" si="69"/>
        <v>0</v>
      </c>
    </row>
    <row r="2223" spans="70:71">
      <c r="BR2223">
        <f t="shared" si="68"/>
        <v>0</v>
      </c>
      <c r="BS2223">
        <f t="shared" si="69"/>
        <v>0</v>
      </c>
    </row>
    <row r="2224" spans="70:71">
      <c r="BR2224">
        <f t="shared" si="68"/>
        <v>0</v>
      </c>
      <c r="BS2224">
        <f t="shared" si="69"/>
        <v>0</v>
      </c>
    </row>
    <row r="2225" spans="70:71">
      <c r="BR2225">
        <f t="shared" si="68"/>
        <v>0</v>
      </c>
      <c r="BS2225">
        <f t="shared" si="69"/>
        <v>0</v>
      </c>
    </row>
    <row r="2226" spans="70:71">
      <c r="BR2226">
        <f t="shared" si="68"/>
        <v>0</v>
      </c>
      <c r="BS2226">
        <f t="shared" si="69"/>
        <v>0</v>
      </c>
    </row>
    <row r="2227" spans="70:71">
      <c r="BR2227">
        <f t="shared" si="68"/>
        <v>0</v>
      </c>
      <c r="BS2227">
        <f t="shared" si="69"/>
        <v>0</v>
      </c>
    </row>
    <row r="2228" spans="70:71">
      <c r="BR2228">
        <f t="shared" si="68"/>
        <v>0</v>
      </c>
      <c r="BS2228">
        <f t="shared" si="69"/>
        <v>0</v>
      </c>
    </row>
    <row r="2229" spans="70:71">
      <c r="BR2229">
        <f t="shared" si="68"/>
        <v>0</v>
      </c>
      <c r="BS2229">
        <f t="shared" si="69"/>
        <v>0</v>
      </c>
    </row>
    <row r="2230" spans="70:71">
      <c r="BR2230">
        <f t="shared" si="68"/>
        <v>0</v>
      </c>
      <c r="BS2230">
        <f t="shared" si="69"/>
        <v>0</v>
      </c>
    </row>
    <row r="2231" spans="70:71">
      <c r="BR2231">
        <f t="shared" si="68"/>
        <v>0</v>
      </c>
      <c r="BS2231">
        <f t="shared" si="69"/>
        <v>0</v>
      </c>
    </row>
    <row r="2232" spans="70:71">
      <c r="BR2232">
        <f t="shared" si="68"/>
        <v>0</v>
      </c>
      <c r="BS2232">
        <f t="shared" si="69"/>
        <v>0</v>
      </c>
    </row>
    <row r="2233" spans="70:71">
      <c r="BR2233">
        <f t="shared" si="68"/>
        <v>0</v>
      </c>
      <c r="BS2233">
        <f t="shared" si="69"/>
        <v>0</v>
      </c>
    </row>
    <row r="2234" spans="70:71">
      <c r="BR2234">
        <f t="shared" si="68"/>
        <v>0</v>
      </c>
      <c r="BS2234">
        <f t="shared" si="69"/>
        <v>0</v>
      </c>
    </row>
    <row r="2235" spans="70:71">
      <c r="BR2235">
        <f t="shared" si="68"/>
        <v>0</v>
      </c>
      <c r="BS2235">
        <f t="shared" si="69"/>
        <v>0</v>
      </c>
    </row>
    <row r="2236" spans="70:71">
      <c r="BR2236">
        <f t="shared" si="68"/>
        <v>0</v>
      </c>
      <c r="BS2236">
        <f t="shared" si="69"/>
        <v>0</v>
      </c>
    </row>
    <row r="2237" spans="70:71">
      <c r="BR2237">
        <f t="shared" si="68"/>
        <v>0</v>
      </c>
      <c r="BS2237">
        <f t="shared" si="69"/>
        <v>0</v>
      </c>
    </row>
    <row r="2238" spans="70:71">
      <c r="BR2238">
        <f t="shared" si="68"/>
        <v>0</v>
      </c>
      <c r="BS2238">
        <f t="shared" si="69"/>
        <v>0</v>
      </c>
    </row>
    <row r="2239" spans="70:71">
      <c r="BR2239">
        <f t="shared" si="68"/>
        <v>0</v>
      </c>
      <c r="BS2239">
        <f t="shared" si="69"/>
        <v>0</v>
      </c>
    </row>
    <row r="2240" spans="70:71">
      <c r="BR2240">
        <f t="shared" si="68"/>
        <v>0</v>
      </c>
      <c r="BS2240">
        <f t="shared" si="69"/>
        <v>0</v>
      </c>
    </row>
    <row r="2241" spans="70:71">
      <c r="BR2241">
        <f t="shared" si="68"/>
        <v>0</v>
      </c>
      <c r="BS2241">
        <f t="shared" si="69"/>
        <v>0</v>
      </c>
    </row>
    <row r="2242" spans="70:71">
      <c r="BR2242">
        <f t="shared" si="68"/>
        <v>0</v>
      </c>
      <c r="BS2242">
        <f t="shared" si="69"/>
        <v>0</v>
      </c>
    </row>
    <row r="2243" spans="70:71">
      <c r="BR2243">
        <f t="shared" ref="BR2243:BR2306" si="70">AS2243-AR2243</f>
        <v>0</v>
      </c>
      <c r="BS2243">
        <f t="shared" ref="BS2243:BS2306" si="71">AS2243-T2243</f>
        <v>0</v>
      </c>
    </row>
    <row r="2244" spans="70:71">
      <c r="BR2244">
        <f t="shared" si="70"/>
        <v>0</v>
      </c>
      <c r="BS2244">
        <f t="shared" si="71"/>
        <v>0</v>
      </c>
    </row>
    <row r="2245" spans="70:71">
      <c r="BR2245">
        <f t="shared" si="70"/>
        <v>0</v>
      </c>
      <c r="BS2245">
        <f t="shared" si="71"/>
        <v>0</v>
      </c>
    </row>
    <row r="2246" spans="70:71">
      <c r="BR2246">
        <f t="shared" si="70"/>
        <v>0</v>
      </c>
      <c r="BS2246">
        <f t="shared" si="71"/>
        <v>0</v>
      </c>
    </row>
    <row r="2247" spans="70:71">
      <c r="BR2247">
        <f t="shared" si="70"/>
        <v>0</v>
      </c>
      <c r="BS2247">
        <f t="shared" si="71"/>
        <v>0</v>
      </c>
    </row>
    <row r="2248" spans="70:71">
      <c r="BR2248">
        <f t="shared" si="70"/>
        <v>0</v>
      </c>
      <c r="BS2248">
        <f t="shared" si="71"/>
        <v>0</v>
      </c>
    </row>
    <row r="2249" spans="70:71">
      <c r="BR2249">
        <f t="shared" si="70"/>
        <v>0</v>
      </c>
      <c r="BS2249">
        <f t="shared" si="71"/>
        <v>0</v>
      </c>
    </row>
    <row r="2250" spans="70:71">
      <c r="BR2250">
        <f t="shared" si="70"/>
        <v>0</v>
      </c>
      <c r="BS2250">
        <f t="shared" si="71"/>
        <v>0</v>
      </c>
    </row>
    <row r="2251" spans="70:71">
      <c r="BR2251">
        <f t="shared" si="70"/>
        <v>0</v>
      </c>
      <c r="BS2251">
        <f t="shared" si="71"/>
        <v>0</v>
      </c>
    </row>
    <row r="2252" spans="70:71">
      <c r="BR2252">
        <f t="shared" si="70"/>
        <v>0</v>
      </c>
      <c r="BS2252">
        <f t="shared" si="71"/>
        <v>0</v>
      </c>
    </row>
    <row r="2253" spans="70:71">
      <c r="BR2253">
        <f t="shared" si="70"/>
        <v>0</v>
      </c>
      <c r="BS2253">
        <f t="shared" si="71"/>
        <v>0</v>
      </c>
    </row>
    <row r="2254" spans="70:71">
      <c r="BR2254">
        <f t="shared" si="70"/>
        <v>0</v>
      </c>
      <c r="BS2254">
        <f t="shared" si="71"/>
        <v>0</v>
      </c>
    </row>
    <row r="2255" spans="70:71">
      <c r="BR2255">
        <f t="shared" si="70"/>
        <v>0</v>
      </c>
      <c r="BS2255">
        <f t="shared" si="71"/>
        <v>0</v>
      </c>
    </row>
    <row r="2256" spans="70:71">
      <c r="BR2256">
        <f t="shared" si="70"/>
        <v>0</v>
      </c>
      <c r="BS2256">
        <f t="shared" si="71"/>
        <v>0</v>
      </c>
    </row>
    <row r="2257" spans="70:71">
      <c r="BR2257">
        <f t="shared" si="70"/>
        <v>0</v>
      </c>
      <c r="BS2257">
        <f t="shared" si="71"/>
        <v>0</v>
      </c>
    </row>
    <row r="2258" spans="70:71">
      <c r="BR2258">
        <f t="shared" si="70"/>
        <v>0</v>
      </c>
      <c r="BS2258">
        <f t="shared" si="71"/>
        <v>0</v>
      </c>
    </row>
    <row r="2259" spans="70:71">
      <c r="BR2259">
        <f t="shared" si="70"/>
        <v>0</v>
      </c>
      <c r="BS2259">
        <f t="shared" si="71"/>
        <v>0</v>
      </c>
    </row>
    <row r="2260" spans="70:71">
      <c r="BR2260">
        <f t="shared" si="70"/>
        <v>0</v>
      </c>
      <c r="BS2260">
        <f t="shared" si="71"/>
        <v>0</v>
      </c>
    </row>
    <row r="2261" spans="70:71">
      <c r="BR2261">
        <f t="shared" si="70"/>
        <v>0</v>
      </c>
      <c r="BS2261">
        <f t="shared" si="71"/>
        <v>0</v>
      </c>
    </row>
    <row r="2262" spans="70:71">
      <c r="BR2262">
        <f t="shared" si="70"/>
        <v>0</v>
      </c>
      <c r="BS2262">
        <f t="shared" si="71"/>
        <v>0</v>
      </c>
    </row>
    <row r="2263" spans="70:71">
      <c r="BR2263">
        <f t="shared" si="70"/>
        <v>0</v>
      </c>
      <c r="BS2263">
        <f t="shared" si="71"/>
        <v>0</v>
      </c>
    </row>
    <row r="2264" spans="70:71">
      <c r="BR2264">
        <f t="shared" si="70"/>
        <v>0</v>
      </c>
      <c r="BS2264">
        <f t="shared" si="71"/>
        <v>0</v>
      </c>
    </row>
    <row r="2265" spans="70:71">
      <c r="BR2265">
        <f t="shared" si="70"/>
        <v>0</v>
      </c>
      <c r="BS2265">
        <f t="shared" si="71"/>
        <v>0</v>
      </c>
    </row>
    <row r="2266" spans="70:71">
      <c r="BR2266">
        <f t="shared" si="70"/>
        <v>0</v>
      </c>
      <c r="BS2266">
        <f t="shared" si="71"/>
        <v>0</v>
      </c>
    </row>
    <row r="2267" spans="70:71">
      <c r="BR2267">
        <f t="shared" si="70"/>
        <v>0</v>
      </c>
      <c r="BS2267">
        <f t="shared" si="71"/>
        <v>0</v>
      </c>
    </row>
    <row r="2268" spans="70:71">
      <c r="BR2268">
        <f t="shared" si="70"/>
        <v>0</v>
      </c>
      <c r="BS2268">
        <f t="shared" si="71"/>
        <v>0</v>
      </c>
    </row>
    <row r="2269" spans="70:71">
      <c r="BR2269">
        <f t="shared" si="70"/>
        <v>0</v>
      </c>
      <c r="BS2269">
        <f t="shared" si="71"/>
        <v>0</v>
      </c>
    </row>
    <row r="2270" spans="70:71">
      <c r="BR2270">
        <f t="shared" si="70"/>
        <v>0</v>
      </c>
      <c r="BS2270">
        <f t="shared" si="71"/>
        <v>0</v>
      </c>
    </row>
    <row r="2271" spans="70:71">
      <c r="BR2271">
        <f t="shared" si="70"/>
        <v>0</v>
      </c>
      <c r="BS2271">
        <f t="shared" si="71"/>
        <v>0</v>
      </c>
    </row>
    <row r="2272" spans="70:71">
      <c r="BR2272">
        <f t="shared" si="70"/>
        <v>0</v>
      </c>
      <c r="BS2272">
        <f t="shared" si="71"/>
        <v>0</v>
      </c>
    </row>
    <row r="2273" spans="70:71">
      <c r="BR2273">
        <f t="shared" si="70"/>
        <v>0</v>
      </c>
      <c r="BS2273">
        <f t="shared" si="71"/>
        <v>0</v>
      </c>
    </row>
    <row r="2274" spans="70:71">
      <c r="BR2274">
        <f t="shared" si="70"/>
        <v>0</v>
      </c>
      <c r="BS2274">
        <f t="shared" si="71"/>
        <v>0</v>
      </c>
    </row>
    <row r="2275" spans="70:71">
      <c r="BR2275">
        <f t="shared" si="70"/>
        <v>0</v>
      </c>
      <c r="BS2275">
        <f t="shared" si="71"/>
        <v>0</v>
      </c>
    </row>
    <row r="2276" spans="70:71">
      <c r="BR2276">
        <f t="shared" si="70"/>
        <v>0</v>
      </c>
      <c r="BS2276">
        <f t="shared" si="71"/>
        <v>0</v>
      </c>
    </row>
    <row r="2277" spans="70:71">
      <c r="BR2277">
        <f t="shared" si="70"/>
        <v>0</v>
      </c>
      <c r="BS2277">
        <f t="shared" si="71"/>
        <v>0</v>
      </c>
    </row>
    <row r="2278" spans="70:71">
      <c r="BR2278">
        <f t="shared" si="70"/>
        <v>0</v>
      </c>
      <c r="BS2278">
        <f t="shared" si="71"/>
        <v>0</v>
      </c>
    </row>
    <row r="2279" spans="70:71">
      <c r="BR2279">
        <f t="shared" si="70"/>
        <v>0</v>
      </c>
      <c r="BS2279">
        <f t="shared" si="71"/>
        <v>0</v>
      </c>
    </row>
    <row r="2280" spans="70:71">
      <c r="BR2280">
        <f t="shared" si="70"/>
        <v>0</v>
      </c>
      <c r="BS2280">
        <f t="shared" si="71"/>
        <v>0</v>
      </c>
    </row>
    <row r="2281" spans="70:71">
      <c r="BR2281">
        <f t="shared" si="70"/>
        <v>0</v>
      </c>
      <c r="BS2281">
        <f t="shared" si="71"/>
        <v>0</v>
      </c>
    </row>
    <row r="2282" spans="70:71">
      <c r="BR2282">
        <f t="shared" si="70"/>
        <v>0</v>
      </c>
      <c r="BS2282">
        <f t="shared" si="71"/>
        <v>0</v>
      </c>
    </row>
    <row r="2283" spans="70:71">
      <c r="BR2283">
        <f t="shared" si="70"/>
        <v>0</v>
      </c>
      <c r="BS2283">
        <f t="shared" si="71"/>
        <v>0</v>
      </c>
    </row>
    <row r="2284" spans="70:71">
      <c r="BR2284">
        <f t="shared" si="70"/>
        <v>0</v>
      </c>
      <c r="BS2284">
        <f t="shared" si="71"/>
        <v>0</v>
      </c>
    </row>
    <row r="2285" spans="70:71">
      <c r="BR2285">
        <f t="shared" si="70"/>
        <v>0</v>
      </c>
      <c r="BS2285">
        <f t="shared" si="71"/>
        <v>0</v>
      </c>
    </row>
    <row r="2286" spans="70:71">
      <c r="BR2286">
        <f t="shared" si="70"/>
        <v>0</v>
      </c>
      <c r="BS2286">
        <f t="shared" si="71"/>
        <v>0</v>
      </c>
    </row>
    <row r="2287" spans="70:71">
      <c r="BR2287">
        <f t="shared" si="70"/>
        <v>0</v>
      </c>
      <c r="BS2287">
        <f t="shared" si="71"/>
        <v>0</v>
      </c>
    </row>
    <row r="2288" spans="70:71">
      <c r="BR2288">
        <f t="shared" si="70"/>
        <v>0</v>
      </c>
      <c r="BS2288">
        <f t="shared" si="71"/>
        <v>0</v>
      </c>
    </row>
    <row r="2289" spans="70:71">
      <c r="BR2289">
        <f t="shared" si="70"/>
        <v>0</v>
      </c>
      <c r="BS2289">
        <f t="shared" si="71"/>
        <v>0</v>
      </c>
    </row>
    <row r="2290" spans="70:71">
      <c r="BR2290">
        <f t="shared" si="70"/>
        <v>0</v>
      </c>
      <c r="BS2290">
        <f t="shared" si="71"/>
        <v>0</v>
      </c>
    </row>
    <row r="2291" spans="70:71">
      <c r="BR2291">
        <f t="shared" si="70"/>
        <v>0</v>
      </c>
      <c r="BS2291">
        <f t="shared" si="71"/>
        <v>0</v>
      </c>
    </row>
    <row r="2292" spans="70:71">
      <c r="BR2292">
        <f t="shared" si="70"/>
        <v>0</v>
      </c>
      <c r="BS2292">
        <f t="shared" si="71"/>
        <v>0</v>
      </c>
    </row>
    <row r="2293" spans="70:71">
      <c r="BR2293">
        <f t="shared" si="70"/>
        <v>0</v>
      </c>
      <c r="BS2293">
        <f t="shared" si="71"/>
        <v>0</v>
      </c>
    </row>
    <row r="2294" spans="70:71">
      <c r="BR2294">
        <f t="shared" si="70"/>
        <v>0</v>
      </c>
      <c r="BS2294">
        <f t="shared" si="71"/>
        <v>0</v>
      </c>
    </row>
    <row r="2295" spans="70:71">
      <c r="BR2295">
        <f t="shared" si="70"/>
        <v>0</v>
      </c>
      <c r="BS2295">
        <f t="shared" si="71"/>
        <v>0</v>
      </c>
    </row>
    <row r="2296" spans="70:71">
      <c r="BR2296">
        <f t="shared" si="70"/>
        <v>0</v>
      </c>
      <c r="BS2296">
        <f t="shared" si="71"/>
        <v>0</v>
      </c>
    </row>
    <row r="2297" spans="70:71">
      <c r="BR2297">
        <f t="shared" si="70"/>
        <v>0</v>
      </c>
      <c r="BS2297">
        <f t="shared" si="71"/>
        <v>0</v>
      </c>
    </row>
    <row r="2298" spans="70:71">
      <c r="BR2298">
        <f t="shared" si="70"/>
        <v>0</v>
      </c>
      <c r="BS2298">
        <f t="shared" si="71"/>
        <v>0</v>
      </c>
    </row>
    <row r="2299" spans="70:71">
      <c r="BR2299">
        <f t="shared" si="70"/>
        <v>0</v>
      </c>
      <c r="BS2299">
        <f t="shared" si="71"/>
        <v>0</v>
      </c>
    </row>
    <row r="2300" spans="70:71">
      <c r="BR2300">
        <f t="shared" si="70"/>
        <v>0</v>
      </c>
      <c r="BS2300">
        <f t="shared" si="71"/>
        <v>0</v>
      </c>
    </row>
    <row r="2301" spans="70:71">
      <c r="BR2301">
        <f t="shared" si="70"/>
        <v>0</v>
      </c>
      <c r="BS2301">
        <f t="shared" si="71"/>
        <v>0</v>
      </c>
    </row>
    <row r="2302" spans="70:71">
      <c r="BR2302">
        <f t="shared" si="70"/>
        <v>0</v>
      </c>
      <c r="BS2302">
        <f t="shared" si="71"/>
        <v>0</v>
      </c>
    </row>
    <row r="2303" spans="70:71">
      <c r="BR2303">
        <f t="shared" si="70"/>
        <v>0</v>
      </c>
      <c r="BS2303">
        <f t="shared" si="71"/>
        <v>0</v>
      </c>
    </row>
    <row r="2304" spans="70:71">
      <c r="BR2304">
        <f t="shared" si="70"/>
        <v>0</v>
      </c>
      <c r="BS2304">
        <f t="shared" si="71"/>
        <v>0</v>
      </c>
    </row>
    <row r="2305" spans="70:71">
      <c r="BR2305">
        <f t="shared" si="70"/>
        <v>0</v>
      </c>
      <c r="BS2305">
        <f t="shared" si="71"/>
        <v>0</v>
      </c>
    </row>
    <row r="2306" spans="70:71">
      <c r="BR2306">
        <f t="shared" si="70"/>
        <v>0</v>
      </c>
      <c r="BS2306">
        <f t="shared" si="71"/>
        <v>0</v>
      </c>
    </row>
    <row r="2307" spans="70:71">
      <c r="BR2307">
        <f t="shared" ref="BR2307:BR2370" si="72">AS2307-AR2307</f>
        <v>0</v>
      </c>
      <c r="BS2307">
        <f t="shared" ref="BS2307:BS2370" si="73">AS2307-T2307</f>
        <v>0</v>
      </c>
    </row>
    <row r="2308" spans="70:71">
      <c r="BR2308">
        <f t="shared" si="72"/>
        <v>0</v>
      </c>
      <c r="BS2308">
        <f t="shared" si="73"/>
        <v>0</v>
      </c>
    </row>
    <row r="2309" spans="70:71">
      <c r="BR2309">
        <f t="shared" si="72"/>
        <v>0</v>
      </c>
      <c r="BS2309">
        <f t="shared" si="73"/>
        <v>0</v>
      </c>
    </row>
    <row r="2310" spans="70:71">
      <c r="BR2310">
        <f t="shared" si="72"/>
        <v>0</v>
      </c>
      <c r="BS2310">
        <f t="shared" si="73"/>
        <v>0</v>
      </c>
    </row>
    <row r="2311" spans="70:71">
      <c r="BR2311">
        <f t="shared" si="72"/>
        <v>0</v>
      </c>
      <c r="BS2311">
        <f t="shared" si="73"/>
        <v>0</v>
      </c>
    </row>
    <row r="2312" spans="70:71">
      <c r="BR2312">
        <f t="shared" si="72"/>
        <v>0</v>
      </c>
      <c r="BS2312">
        <f t="shared" si="73"/>
        <v>0</v>
      </c>
    </row>
    <row r="2313" spans="70:71">
      <c r="BR2313">
        <f t="shared" si="72"/>
        <v>0</v>
      </c>
      <c r="BS2313">
        <f t="shared" si="73"/>
        <v>0</v>
      </c>
    </row>
    <row r="2314" spans="70:71">
      <c r="BR2314">
        <f t="shared" si="72"/>
        <v>0</v>
      </c>
      <c r="BS2314">
        <f t="shared" si="73"/>
        <v>0</v>
      </c>
    </row>
    <row r="2315" spans="70:71">
      <c r="BR2315">
        <f t="shared" si="72"/>
        <v>0</v>
      </c>
      <c r="BS2315">
        <f t="shared" si="73"/>
        <v>0</v>
      </c>
    </row>
    <row r="2316" spans="70:71">
      <c r="BR2316">
        <f t="shared" si="72"/>
        <v>0</v>
      </c>
      <c r="BS2316">
        <f t="shared" si="73"/>
        <v>0</v>
      </c>
    </row>
    <row r="2317" spans="70:71">
      <c r="BR2317">
        <f t="shared" si="72"/>
        <v>0</v>
      </c>
      <c r="BS2317">
        <f t="shared" si="73"/>
        <v>0</v>
      </c>
    </row>
    <row r="2318" spans="70:71">
      <c r="BR2318">
        <f t="shared" si="72"/>
        <v>0</v>
      </c>
      <c r="BS2318">
        <f t="shared" si="73"/>
        <v>0</v>
      </c>
    </row>
    <row r="2319" spans="70:71">
      <c r="BR2319">
        <f t="shared" si="72"/>
        <v>0</v>
      </c>
      <c r="BS2319">
        <f t="shared" si="73"/>
        <v>0</v>
      </c>
    </row>
    <row r="2320" spans="70:71">
      <c r="BR2320">
        <f t="shared" si="72"/>
        <v>0</v>
      </c>
      <c r="BS2320">
        <f t="shared" si="73"/>
        <v>0</v>
      </c>
    </row>
    <row r="2321" spans="70:71">
      <c r="BR2321">
        <f t="shared" si="72"/>
        <v>0</v>
      </c>
      <c r="BS2321">
        <f t="shared" si="73"/>
        <v>0</v>
      </c>
    </row>
    <row r="2322" spans="70:71">
      <c r="BR2322">
        <f t="shared" si="72"/>
        <v>0</v>
      </c>
      <c r="BS2322">
        <f t="shared" si="73"/>
        <v>0</v>
      </c>
    </row>
    <row r="2323" spans="70:71">
      <c r="BR2323">
        <f t="shared" si="72"/>
        <v>0</v>
      </c>
      <c r="BS2323">
        <f t="shared" si="73"/>
        <v>0</v>
      </c>
    </row>
    <row r="2324" spans="70:71">
      <c r="BR2324">
        <f t="shared" si="72"/>
        <v>0</v>
      </c>
      <c r="BS2324">
        <f t="shared" si="73"/>
        <v>0</v>
      </c>
    </row>
    <row r="2325" spans="70:71">
      <c r="BR2325">
        <f t="shared" si="72"/>
        <v>0</v>
      </c>
      <c r="BS2325">
        <f t="shared" si="73"/>
        <v>0</v>
      </c>
    </row>
    <row r="2326" spans="70:71">
      <c r="BR2326">
        <f t="shared" si="72"/>
        <v>0</v>
      </c>
      <c r="BS2326">
        <f t="shared" si="73"/>
        <v>0</v>
      </c>
    </row>
    <row r="2327" spans="70:71">
      <c r="BR2327">
        <f t="shared" si="72"/>
        <v>0</v>
      </c>
      <c r="BS2327">
        <f t="shared" si="73"/>
        <v>0</v>
      </c>
    </row>
    <row r="2328" spans="70:71">
      <c r="BR2328">
        <f t="shared" si="72"/>
        <v>0</v>
      </c>
      <c r="BS2328">
        <f t="shared" si="73"/>
        <v>0</v>
      </c>
    </row>
    <row r="2329" spans="70:71">
      <c r="BR2329">
        <f t="shared" si="72"/>
        <v>0</v>
      </c>
      <c r="BS2329">
        <f t="shared" si="73"/>
        <v>0</v>
      </c>
    </row>
    <row r="2330" spans="70:71">
      <c r="BR2330">
        <f t="shared" si="72"/>
        <v>0</v>
      </c>
      <c r="BS2330">
        <f t="shared" si="73"/>
        <v>0</v>
      </c>
    </row>
    <row r="2331" spans="70:71">
      <c r="BR2331">
        <f t="shared" si="72"/>
        <v>0</v>
      </c>
      <c r="BS2331">
        <f t="shared" si="73"/>
        <v>0</v>
      </c>
    </row>
    <row r="2332" spans="70:71">
      <c r="BR2332">
        <f t="shared" si="72"/>
        <v>0</v>
      </c>
      <c r="BS2332">
        <f t="shared" si="73"/>
        <v>0</v>
      </c>
    </row>
    <row r="2333" spans="70:71">
      <c r="BR2333">
        <f t="shared" si="72"/>
        <v>0</v>
      </c>
      <c r="BS2333">
        <f t="shared" si="73"/>
        <v>0</v>
      </c>
    </row>
    <row r="2334" spans="70:71">
      <c r="BR2334">
        <f t="shared" si="72"/>
        <v>0</v>
      </c>
      <c r="BS2334">
        <f t="shared" si="73"/>
        <v>0</v>
      </c>
    </row>
    <row r="2335" spans="70:71">
      <c r="BR2335">
        <f t="shared" si="72"/>
        <v>0</v>
      </c>
      <c r="BS2335">
        <f t="shared" si="73"/>
        <v>0</v>
      </c>
    </row>
    <row r="2336" spans="70:71">
      <c r="BR2336">
        <f t="shared" si="72"/>
        <v>0</v>
      </c>
      <c r="BS2336">
        <f t="shared" si="73"/>
        <v>0</v>
      </c>
    </row>
    <row r="2337" spans="70:71">
      <c r="BR2337">
        <f t="shared" si="72"/>
        <v>0</v>
      </c>
      <c r="BS2337">
        <f t="shared" si="73"/>
        <v>0</v>
      </c>
    </row>
    <row r="2338" spans="70:71">
      <c r="BR2338">
        <f t="shared" si="72"/>
        <v>0</v>
      </c>
      <c r="BS2338">
        <f t="shared" si="73"/>
        <v>0</v>
      </c>
    </row>
    <row r="2339" spans="70:71">
      <c r="BR2339">
        <f t="shared" si="72"/>
        <v>0</v>
      </c>
      <c r="BS2339">
        <f t="shared" si="73"/>
        <v>0</v>
      </c>
    </row>
    <row r="2340" spans="70:71">
      <c r="BR2340">
        <f t="shared" si="72"/>
        <v>0</v>
      </c>
      <c r="BS2340">
        <f t="shared" si="73"/>
        <v>0</v>
      </c>
    </row>
    <row r="2341" spans="70:71">
      <c r="BR2341">
        <f t="shared" si="72"/>
        <v>0</v>
      </c>
      <c r="BS2341">
        <f t="shared" si="73"/>
        <v>0</v>
      </c>
    </row>
    <row r="2342" spans="70:71">
      <c r="BR2342">
        <f t="shared" si="72"/>
        <v>0</v>
      </c>
      <c r="BS2342">
        <f t="shared" si="73"/>
        <v>0</v>
      </c>
    </row>
    <row r="2343" spans="70:71">
      <c r="BR2343">
        <f t="shared" si="72"/>
        <v>0</v>
      </c>
      <c r="BS2343">
        <f t="shared" si="73"/>
        <v>0</v>
      </c>
    </row>
    <row r="2344" spans="70:71">
      <c r="BR2344">
        <f t="shared" si="72"/>
        <v>0</v>
      </c>
      <c r="BS2344">
        <f t="shared" si="73"/>
        <v>0</v>
      </c>
    </row>
    <row r="2345" spans="70:71">
      <c r="BR2345">
        <f t="shared" si="72"/>
        <v>0</v>
      </c>
      <c r="BS2345">
        <f t="shared" si="73"/>
        <v>0</v>
      </c>
    </row>
    <row r="2346" spans="70:71">
      <c r="BR2346">
        <f t="shared" si="72"/>
        <v>0</v>
      </c>
      <c r="BS2346">
        <f t="shared" si="73"/>
        <v>0</v>
      </c>
    </row>
    <row r="2347" spans="70:71">
      <c r="BR2347">
        <f t="shared" si="72"/>
        <v>0</v>
      </c>
      <c r="BS2347">
        <f t="shared" si="73"/>
        <v>0</v>
      </c>
    </row>
    <row r="2348" spans="70:71">
      <c r="BR2348">
        <f t="shared" si="72"/>
        <v>0</v>
      </c>
      <c r="BS2348">
        <f t="shared" si="73"/>
        <v>0</v>
      </c>
    </row>
    <row r="2349" spans="70:71">
      <c r="BR2349">
        <f t="shared" si="72"/>
        <v>0</v>
      </c>
      <c r="BS2349">
        <f t="shared" si="73"/>
        <v>0</v>
      </c>
    </row>
    <row r="2350" spans="70:71">
      <c r="BR2350">
        <f t="shared" si="72"/>
        <v>0</v>
      </c>
      <c r="BS2350">
        <f t="shared" si="73"/>
        <v>0</v>
      </c>
    </row>
    <row r="2351" spans="70:71">
      <c r="BR2351">
        <f t="shared" si="72"/>
        <v>0</v>
      </c>
      <c r="BS2351">
        <f t="shared" si="73"/>
        <v>0</v>
      </c>
    </row>
    <row r="2352" spans="70:71">
      <c r="BR2352">
        <f t="shared" si="72"/>
        <v>0</v>
      </c>
      <c r="BS2352">
        <f t="shared" si="73"/>
        <v>0</v>
      </c>
    </row>
    <row r="2353" spans="70:71">
      <c r="BR2353">
        <f t="shared" si="72"/>
        <v>0</v>
      </c>
      <c r="BS2353">
        <f t="shared" si="73"/>
        <v>0</v>
      </c>
    </row>
    <row r="2354" spans="70:71">
      <c r="BR2354">
        <f t="shared" si="72"/>
        <v>0</v>
      </c>
      <c r="BS2354">
        <f t="shared" si="73"/>
        <v>0</v>
      </c>
    </row>
    <row r="2355" spans="70:71">
      <c r="BR2355">
        <f t="shared" si="72"/>
        <v>0</v>
      </c>
      <c r="BS2355">
        <f t="shared" si="73"/>
        <v>0</v>
      </c>
    </row>
    <row r="2356" spans="70:71">
      <c r="BR2356">
        <f t="shared" si="72"/>
        <v>0</v>
      </c>
      <c r="BS2356">
        <f t="shared" si="73"/>
        <v>0</v>
      </c>
    </row>
    <row r="2357" spans="70:71">
      <c r="BR2357">
        <f t="shared" si="72"/>
        <v>0</v>
      </c>
      <c r="BS2357">
        <f t="shared" si="73"/>
        <v>0</v>
      </c>
    </row>
    <row r="2358" spans="70:71">
      <c r="BR2358">
        <f t="shared" si="72"/>
        <v>0</v>
      </c>
      <c r="BS2358">
        <f t="shared" si="73"/>
        <v>0</v>
      </c>
    </row>
    <row r="2359" spans="70:71">
      <c r="BR2359">
        <f t="shared" si="72"/>
        <v>0</v>
      </c>
      <c r="BS2359">
        <f t="shared" si="73"/>
        <v>0</v>
      </c>
    </row>
    <row r="2360" spans="70:71">
      <c r="BR2360">
        <f t="shared" si="72"/>
        <v>0</v>
      </c>
      <c r="BS2360">
        <f t="shared" si="73"/>
        <v>0</v>
      </c>
    </row>
    <row r="2361" spans="70:71">
      <c r="BR2361">
        <f t="shared" si="72"/>
        <v>0</v>
      </c>
      <c r="BS2361">
        <f t="shared" si="73"/>
        <v>0</v>
      </c>
    </row>
    <row r="2362" spans="70:71">
      <c r="BR2362">
        <f t="shared" si="72"/>
        <v>0</v>
      </c>
      <c r="BS2362">
        <f t="shared" si="73"/>
        <v>0</v>
      </c>
    </row>
    <row r="2363" spans="70:71">
      <c r="BR2363">
        <f t="shared" si="72"/>
        <v>0</v>
      </c>
      <c r="BS2363">
        <f t="shared" si="73"/>
        <v>0</v>
      </c>
    </row>
    <row r="2364" spans="70:71">
      <c r="BR2364">
        <f t="shared" si="72"/>
        <v>0</v>
      </c>
      <c r="BS2364">
        <f t="shared" si="73"/>
        <v>0</v>
      </c>
    </row>
    <row r="2365" spans="70:71">
      <c r="BR2365">
        <f t="shared" si="72"/>
        <v>0</v>
      </c>
      <c r="BS2365">
        <f t="shared" si="73"/>
        <v>0</v>
      </c>
    </row>
    <row r="2366" spans="70:71">
      <c r="BR2366">
        <f t="shared" si="72"/>
        <v>0</v>
      </c>
      <c r="BS2366">
        <f t="shared" si="73"/>
        <v>0</v>
      </c>
    </row>
    <row r="2367" spans="70:71">
      <c r="BR2367">
        <f t="shared" si="72"/>
        <v>0</v>
      </c>
      <c r="BS2367">
        <f t="shared" si="73"/>
        <v>0</v>
      </c>
    </row>
    <row r="2368" spans="70:71">
      <c r="BR2368">
        <f t="shared" si="72"/>
        <v>0</v>
      </c>
      <c r="BS2368">
        <f t="shared" si="73"/>
        <v>0</v>
      </c>
    </row>
    <row r="2369" spans="70:71">
      <c r="BR2369">
        <f t="shared" si="72"/>
        <v>0</v>
      </c>
      <c r="BS2369">
        <f t="shared" si="73"/>
        <v>0</v>
      </c>
    </row>
    <row r="2370" spans="70:71">
      <c r="BR2370">
        <f t="shared" si="72"/>
        <v>0</v>
      </c>
      <c r="BS2370">
        <f t="shared" si="73"/>
        <v>0</v>
      </c>
    </row>
    <row r="2371" spans="70:71">
      <c r="BR2371">
        <f t="shared" ref="BR2371:BR2434" si="74">AS2371-AR2371</f>
        <v>0</v>
      </c>
      <c r="BS2371">
        <f t="shared" ref="BS2371:BS2434" si="75">AS2371-T2371</f>
        <v>0</v>
      </c>
    </row>
    <row r="2372" spans="70:71">
      <c r="BR2372">
        <f t="shared" si="74"/>
        <v>0</v>
      </c>
      <c r="BS2372">
        <f t="shared" si="75"/>
        <v>0</v>
      </c>
    </row>
    <row r="2373" spans="70:71">
      <c r="BR2373">
        <f t="shared" si="74"/>
        <v>0</v>
      </c>
      <c r="BS2373">
        <f t="shared" si="75"/>
        <v>0</v>
      </c>
    </row>
    <row r="2374" spans="70:71">
      <c r="BR2374">
        <f t="shared" si="74"/>
        <v>0</v>
      </c>
      <c r="BS2374">
        <f t="shared" si="75"/>
        <v>0</v>
      </c>
    </row>
    <row r="2375" spans="70:71">
      <c r="BR2375">
        <f t="shared" si="74"/>
        <v>0</v>
      </c>
      <c r="BS2375">
        <f t="shared" si="75"/>
        <v>0</v>
      </c>
    </row>
    <row r="2376" spans="70:71">
      <c r="BR2376">
        <f t="shared" si="74"/>
        <v>0</v>
      </c>
      <c r="BS2376">
        <f t="shared" si="75"/>
        <v>0</v>
      </c>
    </row>
    <row r="2377" spans="70:71">
      <c r="BR2377">
        <f t="shared" si="74"/>
        <v>0</v>
      </c>
      <c r="BS2377">
        <f t="shared" si="75"/>
        <v>0</v>
      </c>
    </row>
    <row r="2378" spans="70:71">
      <c r="BR2378">
        <f t="shared" si="74"/>
        <v>0</v>
      </c>
      <c r="BS2378">
        <f t="shared" si="75"/>
        <v>0</v>
      </c>
    </row>
    <row r="2379" spans="70:71">
      <c r="BR2379">
        <f t="shared" si="74"/>
        <v>0</v>
      </c>
      <c r="BS2379">
        <f t="shared" si="75"/>
        <v>0</v>
      </c>
    </row>
    <row r="2380" spans="70:71">
      <c r="BR2380">
        <f t="shared" si="74"/>
        <v>0</v>
      </c>
      <c r="BS2380">
        <f t="shared" si="75"/>
        <v>0</v>
      </c>
    </row>
    <row r="2381" spans="70:71">
      <c r="BR2381">
        <f t="shared" si="74"/>
        <v>0</v>
      </c>
      <c r="BS2381">
        <f t="shared" si="75"/>
        <v>0</v>
      </c>
    </row>
    <row r="2382" spans="70:71">
      <c r="BR2382">
        <f t="shared" si="74"/>
        <v>0</v>
      </c>
      <c r="BS2382">
        <f t="shared" si="75"/>
        <v>0</v>
      </c>
    </row>
    <row r="2383" spans="70:71">
      <c r="BR2383">
        <f t="shared" si="74"/>
        <v>0</v>
      </c>
      <c r="BS2383">
        <f t="shared" si="75"/>
        <v>0</v>
      </c>
    </row>
    <row r="2384" spans="70:71">
      <c r="BR2384">
        <f t="shared" si="74"/>
        <v>0</v>
      </c>
      <c r="BS2384">
        <f t="shared" si="75"/>
        <v>0</v>
      </c>
    </row>
    <row r="2385" spans="70:71">
      <c r="BR2385">
        <f t="shared" si="74"/>
        <v>0</v>
      </c>
      <c r="BS2385">
        <f t="shared" si="75"/>
        <v>0</v>
      </c>
    </row>
    <row r="2386" spans="70:71">
      <c r="BR2386">
        <f t="shared" si="74"/>
        <v>0</v>
      </c>
      <c r="BS2386">
        <f t="shared" si="75"/>
        <v>0</v>
      </c>
    </row>
    <row r="2387" spans="70:71">
      <c r="BR2387">
        <f t="shared" si="74"/>
        <v>0</v>
      </c>
      <c r="BS2387">
        <f t="shared" si="75"/>
        <v>0</v>
      </c>
    </row>
    <row r="2388" spans="70:71">
      <c r="BR2388">
        <f t="shared" si="74"/>
        <v>0</v>
      </c>
      <c r="BS2388">
        <f t="shared" si="75"/>
        <v>0</v>
      </c>
    </row>
    <row r="2389" spans="70:71">
      <c r="BR2389">
        <f t="shared" si="74"/>
        <v>0</v>
      </c>
      <c r="BS2389">
        <f t="shared" si="75"/>
        <v>0</v>
      </c>
    </row>
    <row r="2390" spans="70:71">
      <c r="BR2390">
        <f t="shared" si="74"/>
        <v>0</v>
      </c>
      <c r="BS2390">
        <f t="shared" si="75"/>
        <v>0</v>
      </c>
    </row>
    <row r="2391" spans="70:71">
      <c r="BR2391">
        <f t="shared" si="74"/>
        <v>0</v>
      </c>
      <c r="BS2391">
        <f t="shared" si="75"/>
        <v>0</v>
      </c>
    </row>
    <row r="2392" spans="70:71">
      <c r="BR2392">
        <f t="shared" si="74"/>
        <v>0</v>
      </c>
      <c r="BS2392">
        <f t="shared" si="75"/>
        <v>0</v>
      </c>
    </row>
    <row r="2393" spans="70:71">
      <c r="BR2393">
        <f t="shared" si="74"/>
        <v>0</v>
      </c>
      <c r="BS2393">
        <f t="shared" si="75"/>
        <v>0</v>
      </c>
    </row>
    <row r="2394" spans="70:71">
      <c r="BR2394">
        <f t="shared" si="74"/>
        <v>0</v>
      </c>
      <c r="BS2394">
        <f t="shared" si="75"/>
        <v>0</v>
      </c>
    </row>
    <row r="2395" spans="70:71">
      <c r="BR2395">
        <f t="shared" si="74"/>
        <v>0</v>
      </c>
      <c r="BS2395">
        <f t="shared" si="75"/>
        <v>0</v>
      </c>
    </row>
    <row r="2396" spans="70:71">
      <c r="BR2396">
        <f t="shared" si="74"/>
        <v>0</v>
      </c>
      <c r="BS2396">
        <f t="shared" si="75"/>
        <v>0</v>
      </c>
    </row>
    <row r="2397" spans="70:71">
      <c r="BR2397">
        <f t="shared" si="74"/>
        <v>0</v>
      </c>
      <c r="BS2397">
        <f t="shared" si="75"/>
        <v>0</v>
      </c>
    </row>
    <row r="2398" spans="70:71">
      <c r="BR2398">
        <f t="shared" si="74"/>
        <v>0</v>
      </c>
      <c r="BS2398">
        <f t="shared" si="75"/>
        <v>0</v>
      </c>
    </row>
    <row r="2399" spans="70:71">
      <c r="BR2399">
        <f t="shared" si="74"/>
        <v>0</v>
      </c>
      <c r="BS2399">
        <f t="shared" si="75"/>
        <v>0</v>
      </c>
    </row>
    <row r="2400" spans="70:71">
      <c r="BR2400">
        <f t="shared" si="74"/>
        <v>0</v>
      </c>
      <c r="BS2400">
        <f t="shared" si="75"/>
        <v>0</v>
      </c>
    </row>
    <row r="2401" spans="70:71">
      <c r="BR2401">
        <f t="shared" si="74"/>
        <v>0</v>
      </c>
      <c r="BS2401">
        <f t="shared" si="75"/>
        <v>0</v>
      </c>
    </row>
    <row r="2402" spans="70:71">
      <c r="BR2402">
        <f t="shared" si="74"/>
        <v>0</v>
      </c>
      <c r="BS2402">
        <f t="shared" si="75"/>
        <v>0</v>
      </c>
    </row>
    <row r="2403" spans="70:71">
      <c r="BR2403">
        <f t="shared" si="74"/>
        <v>0</v>
      </c>
      <c r="BS2403">
        <f t="shared" si="75"/>
        <v>0</v>
      </c>
    </row>
    <row r="2404" spans="70:71">
      <c r="BR2404">
        <f t="shared" si="74"/>
        <v>0</v>
      </c>
      <c r="BS2404">
        <f t="shared" si="75"/>
        <v>0</v>
      </c>
    </row>
    <row r="2405" spans="70:71">
      <c r="BR2405">
        <f t="shared" si="74"/>
        <v>0</v>
      </c>
      <c r="BS2405">
        <f t="shared" si="75"/>
        <v>0</v>
      </c>
    </row>
    <row r="2406" spans="70:71">
      <c r="BR2406">
        <f t="shared" si="74"/>
        <v>0</v>
      </c>
      <c r="BS2406">
        <f t="shared" si="75"/>
        <v>0</v>
      </c>
    </row>
    <row r="2407" spans="70:71">
      <c r="BR2407">
        <f t="shared" si="74"/>
        <v>0</v>
      </c>
      <c r="BS2407">
        <f t="shared" si="75"/>
        <v>0</v>
      </c>
    </row>
    <row r="2408" spans="70:71">
      <c r="BR2408">
        <f t="shared" si="74"/>
        <v>0</v>
      </c>
      <c r="BS2408">
        <f t="shared" si="75"/>
        <v>0</v>
      </c>
    </row>
    <row r="2409" spans="70:71">
      <c r="BR2409">
        <f t="shared" si="74"/>
        <v>0</v>
      </c>
      <c r="BS2409">
        <f t="shared" si="75"/>
        <v>0</v>
      </c>
    </row>
    <row r="2410" spans="70:71">
      <c r="BR2410">
        <f t="shared" si="74"/>
        <v>0</v>
      </c>
      <c r="BS2410">
        <f t="shared" si="75"/>
        <v>0</v>
      </c>
    </row>
    <row r="2411" spans="70:71">
      <c r="BR2411">
        <f t="shared" si="74"/>
        <v>0</v>
      </c>
      <c r="BS2411">
        <f t="shared" si="75"/>
        <v>0</v>
      </c>
    </row>
    <row r="2412" spans="70:71">
      <c r="BR2412">
        <f t="shared" si="74"/>
        <v>0</v>
      </c>
      <c r="BS2412">
        <f t="shared" si="75"/>
        <v>0</v>
      </c>
    </row>
    <row r="2413" spans="70:71">
      <c r="BR2413">
        <f t="shared" si="74"/>
        <v>0</v>
      </c>
      <c r="BS2413">
        <f t="shared" si="75"/>
        <v>0</v>
      </c>
    </row>
    <row r="2414" spans="70:71">
      <c r="BR2414">
        <f t="shared" si="74"/>
        <v>0</v>
      </c>
      <c r="BS2414">
        <f t="shared" si="75"/>
        <v>0</v>
      </c>
    </row>
    <row r="2415" spans="70:71">
      <c r="BR2415">
        <f t="shared" si="74"/>
        <v>0</v>
      </c>
      <c r="BS2415">
        <f t="shared" si="75"/>
        <v>0</v>
      </c>
    </row>
    <row r="2416" spans="70:71">
      <c r="BR2416">
        <f t="shared" si="74"/>
        <v>0</v>
      </c>
      <c r="BS2416">
        <f t="shared" si="75"/>
        <v>0</v>
      </c>
    </row>
    <row r="2417" spans="70:71">
      <c r="BR2417">
        <f t="shared" si="74"/>
        <v>0</v>
      </c>
      <c r="BS2417">
        <f t="shared" si="75"/>
        <v>0</v>
      </c>
    </row>
    <row r="2418" spans="70:71">
      <c r="BR2418">
        <f t="shared" si="74"/>
        <v>0</v>
      </c>
      <c r="BS2418">
        <f t="shared" si="75"/>
        <v>0</v>
      </c>
    </row>
    <row r="2419" spans="70:71">
      <c r="BR2419">
        <f t="shared" si="74"/>
        <v>0</v>
      </c>
      <c r="BS2419">
        <f t="shared" si="75"/>
        <v>0</v>
      </c>
    </row>
    <row r="2420" spans="70:71">
      <c r="BR2420">
        <f t="shared" si="74"/>
        <v>0</v>
      </c>
      <c r="BS2420">
        <f t="shared" si="75"/>
        <v>0</v>
      </c>
    </row>
    <row r="2421" spans="70:71">
      <c r="BR2421">
        <f t="shared" si="74"/>
        <v>0</v>
      </c>
      <c r="BS2421">
        <f t="shared" si="75"/>
        <v>0</v>
      </c>
    </row>
    <row r="2422" spans="70:71">
      <c r="BR2422">
        <f t="shared" si="74"/>
        <v>0</v>
      </c>
      <c r="BS2422">
        <f t="shared" si="75"/>
        <v>0</v>
      </c>
    </row>
    <row r="2423" spans="70:71">
      <c r="BR2423">
        <f t="shared" si="74"/>
        <v>0</v>
      </c>
      <c r="BS2423">
        <f t="shared" si="75"/>
        <v>0</v>
      </c>
    </row>
    <row r="2424" spans="70:71">
      <c r="BR2424">
        <f t="shared" si="74"/>
        <v>0</v>
      </c>
      <c r="BS2424">
        <f t="shared" si="75"/>
        <v>0</v>
      </c>
    </row>
    <row r="2425" spans="70:71">
      <c r="BR2425">
        <f t="shared" si="74"/>
        <v>0</v>
      </c>
      <c r="BS2425">
        <f t="shared" si="75"/>
        <v>0</v>
      </c>
    </row>
    <row r="2426" spans="70:71">
      <c r="BR2426">
        <f t="shared" si="74"/>
        <v>0</v>
      </c>
      <c r="BS2426">
        <f t="shared" si="75"/>
        <v>0</v>
      </c>
    </row>
    <row r="2427" spans="70:71">
      <c r="BR2427">
        <f t="shared" si="74"/>
        <v>0</v>
      </c>
      <c r="BS2427">
        <f t="shared" si="75"/>
        <v>0</v>
      </c>
    </row>
    <row r="2428" spans="70:71">
      <c r="BR2428">
        <f t="shared" si="74"/>
        <v>0</v>
      </c>
      <c r="BS2428">
        <f t="shared" si="75"/>
        <v>0</v>
      </c>
    </row>
    <row r="2429" spans="70:71">
      <c r="BR2429">
        <f t="shared" si="74"/>
        <v>0</v>
      </c>
      <c r="BS2429">
        <f t="shared" si="75"/>
        <v>0</v>
      </c>
    </row>
    <row r="2430" spans="70:71">
      <c r="BR2430">
        <f t="shared" si="74"/>
        <v>0</v>
      </c>
      <c r="BS2430">
        <f t="shared" si="75"/>
        <v>0</v>
      </c>
    </row>
    <row r="2431" spans="70:71">
      <c r="BR2431">
        <f t="shared" si="74"/>
        <v>0</v>
      </c>
      <c r="BS2431">
        <f t="shared" si="75"/>
        <v>0</v>
      </c>
    </row>
    <row r="2432" spans="70:71">
      <c r="BR2432">
        <f t="shared" si="74"/>
        <v>0</v>
      </c>
      <c r="BS2432">
        <f t="shared" si="75"/>
        <v>0</v>
      </c>
    </row>
    <row r="2433" spans="70:71">
      <c r="BR2433">
        <f t="shared" si="74"/>
        <v>0</v>
      </c>
      <c r="BS2433">
        <f t="shared" si="75"/>
        <v>0</v>
      </c>
    </row>
    <row r="2434" spans="70:71">
      <c r="BR2434">
        <f t="shared" si="74"/>
        <v>0</v>
      </c>
      <c r="BS2434">
        <f t="shared" si="75"/>
        <v>0</v>
      </c>
    </row>
    <row r="2435" spans="70:71">
      <c r="BR2435">
        <f t="shared" ref="BR2435:BR2498" si="76">AS2435-AR2435</f>
        <v>0</v>
      </c>
      <c r="BS2435">
        <f t="shared" ref="BS2435:BS2498" si="77">AS2435-T2435</f>
        <v>0</v>
      </c>
    </row>
    <row r="2436" spans="70:71">
      <c r="BR2436">
        <f t="shared" si="76"/>
        <v>0</v>
      </c>
      <c r="BS2436">
        <f t="shared" si="77"/>
        <v>0</v>
      </c>
    </row>
    <row r="2437" spans="70:71">
      <c r="BR2437">
        <f t="shared" si="76"/>
        <v>0</v>
      </c>
      <c r="BS2437">
        <f t="shared" si="77"/>
        <v>0</v>
      </c>
    </row>
    <row r="2438" spans="70:71">
      <c r="BR2438">
        <f t="shared" si="76"/>
        <v>0</v>
      </c>
      <c r="BS2438">
        <f t="shared" si="77"/>
        <v>0</v>
      </c>
    </row>
    <row r="2439" spans="70:71">
      <c r="BR2439">
        <f t="shared" si="76"/>
        <v>0</v>
      </c>
      <c r="BS2439">
        <f t="shared" si="77"/>
        <v>0</v>
      </c>
    </row>
    <row r="2440" spans="70:71">
      <c r="BR2440">
        <f t="shared" si="76"/>
        <v>0</v>
      </c>
      <c r="BS2440">
        <f t="shared" si="77"/>
        <v>0</v>
      </c>
    </row>
    <row r="2441" spans="70:71">
      <c r="BR2441">
        <f t="shared" si="76"/>
        <v>0</v>
      </c>
      <c r="BS2441">
        <f t="shared" si="77"/>
        <v>0</v>
      </c>
    </row>
    <row r="2442" spans="70:71">
      <c r="BR2442">
        <f t="shared" si="76"/>
        <v>0</v>
      </c>
      <c r="BS2442">
        <f t="shared" si="77"/>
        <v>0</v>
      </c>
    </row>
    <row r="2443" spans="70:71">
      <c r="BR2443">
        <f t="shared" si="76"/>
        <v>0</v>
      </c>
      <c r="BS2443">
        <f t="shared" si="77"/>
        <v>0</v>
      </c>
    </row>
    <row r="2444" spans="70:71">
      <c r="BR2444">
        <f t="shared" si="76"/>
        <v>0</v>
      </c>
      <c r="BS2444">
        <f t="shared" si="77"/>
        <v>0</v>
      </c>
    </row>
    <row r="2445" spans="70:71">
      <c r="BR2445">
        <f t="shared" si="76"/>
        <v>0</v>
      </c>
      <c r="BS2445">
        <f t="shared" si="77"/>
        <v>0</v>
      </c>
    </row>
    <row r="2446" spans="70:71">
      <c r="BR2446">
        <f t="shared" si="76"/>
        <v>0</v>
      </c>
      <c r="BS2446">
        <f t="shared" si="77"/>
        <v>0</v>
      </c>
    </row>
    <row r="2447" spans="70:71">
      <c r="BR2447">
        <f t="shared" si="76"/>
        <v>0</v>
      </c>
      <c r="BS2447">
        <f t="shared" si="77"/>
        <v>0</v>
      </c>
    </row>
    <row r="2448" spans="70:71">
      <c r="BR2448">
        <f t="shared" si="76"/>
        <v>0</v>
      </c>
      <c r="BS2448">
        <f t="shared" si="77"/>
        <v>0</v>
      </c>
    </row>
    <row r="2449" spans="70:71">
      <c r="BR2449">
        <f t="shared" si="76"/>
        <v>0</v>
      </c>
      <c r="BS2449">
        <f t="shared" si="77"/>
        <v>0</v>
      </c>
    </row>
    <row r="2450" spans="70:71">
      <c r="BR2450">
        <f t="shared" si="76"/>
        <v>0</v>
      </c>
      <c r="BS2450">
        <f t="shared" si="77"/>
        <v>0</v>
      </c>
    </row>
    <row r="2451" spans="70:71">
      <c r="BR2451">
        <f t="shared" si="76"/>
        <v>0</v>
      </c>
      <c r="BS2451">
        <f t="shared" si="77"/>
        <v>0</v>
      </c>
    </row>
    <row r="2452" spans="70:71">
      <c r="BR2452">
        <f t="shared" si="76"/>
        <v>0</v>
      </c>
      <c r="BS2452">
        <f t="shared" si="77"/>
        <v>0</v>
      </c>
    </row>
    <row r="2453" spans="70:71">
      <c r="BR2453">
        <f t="shared" si="76"/>
        <v>0</v>
      </c>
      <c r="BS2453">
        <f t="shared" si="77"/>
        <v>0</v>
      </c>
    </row>
    <row r="2454" spans="70:71">
      <c r="BR2454">
        <f t="shared" si="76"/>
        <v>0</v>
      </c>
      <c r="BS2454">
        <f t="shared" si="77"/>
        <v>0</v>
      </c>
    </row>
    <row r="2455" spans="70:71">
      <c r="BR2455">
        <f t="shared" si="76"/>
        <v>0</v>
      </c>
      <c r="BS2455">
        <f t="shared" si="77"/>
        <v>0</v>
      </c>
    </row>
    <row r="2456" spans="70:71">
      <c r="BR2456">
        <f t="shared" si="76"/>
        <v>0</v>
      </c>
      <c r="BS2456">
        <f t="shared" si="77"/>
        <v>0</v>
      </c>
    </row>
    <row r="2457" spans="70:71">
      <c r="BR2457">
        <f t="shared" si="76"/>
        <v>0</v>
      </c>
      <c r="BS2457">
        <f t="shared" si="77"/>
        <v>0</v>
      </c>
    </row>
    <row r="2458" spans="70:71">
      <c r="BR2458">
        <f t="shared" si="76"/>
        <v>0</v>
      </c>
      <c r="BS2458">
        <f t="shared" si="77"/>
        <v>0</v>
      </c>
    </row>
    <row r="2459" spans="70:71">
      <c r="BR2459">
        <f t="shared" si="76"/>
        <v>0</v>
      </c>
      <c r="BS2459">
        <f t="shared" si="77"/>
        <v>0</v>
      </c>
    </row>
    <row r="2460" spans="70:71">
      <c r="BR2460">
        <f t="shared" si="76"/>
        <v>0</v>
      </c>
      <c r="BS2460">
        <f t="shared" si="77"/>
        <v>0</v>
      </c>
    </row>
    <row r="2461" spans="70:71">
      <c r="BR2461">
        <f t="shared" si="76"/>
        <v>0</v>
      </c>
      <c r="BS2461">
        <f t="shared" si="77"/>
        <v>0</v>
      </c>
    </row>
    <row r="2462" spans="70:71">
      <c r="BR2462">
        <f t="shared" si="76"/>
        <v>0</v>
      </c>
      <c r="BS2462">
        <f t="shared" si="77"/>
        <v>0</v>
      </c>
    </row>
    <row r="2463" spans="70:71">
      <c r="BR2463">
        <f t="shared" si="76"/>
        <v>0</v>
      </c>
      <c r="BS2463">
        <f t="shared" si="77"/>
        <v>0</v>
      </c>
    </row>
    <row r="2464" spans="70:71">
      <c r="BR2464">
        <f t="shared" si="76"/>
        <v>0</v>
      </c>
      <c r="BS2464">
        <f t="shared" si="77"/>
        <v>0</v>
      </c>
    </row>
    <row r="2465" spans="38:71">
      <c r="BR2465">
        <f t="shared" si="76"/>
        <v>0</v>
      </c>
      <c r="BS2465">
        <f t="shared" si="77"/>
        <v>0</v>
      </c>
    </row>
    <row r="2466" spans="38:71">
      <c r="BR2466">
        <f t="shared" si="76"/>
        <v>0</v>
      </c>
      <c r="BS2466">
        <f t="shared" si="77"/>
        <v>0</v>
      </c>
    </row>
    <row r="2467" spans="38:71">
      <c r="BR2467">
        <f t="shared" si="76"/>
        <v>0</v>
      </c>
      <c r="BS2467">
        <f t="shared" si="77"/>
        <v>0</v>
      </c>
    </row>
    <row r="2468" spans="38:71">
      <c r="BR2468">
        <f t="shared" si="76"/>
        <v>0</v>
      </c>
      <c r="BS2468">
        <f t="shared" si="77"/>
        <v>0</v>
      </c>
    </row>
    <row r="2469" spans="38:71">
      <c r="BR2469">
        <f t="shared" si="76"/>
        <v>0</v>
      </c>
      <c r="BS2469">
        <f t="shared" si="77"/>
        <v>0</v>
      </c>
    </row>
    <row r="2470" spans="38:71">
      <c r="AL2470">
        <v>0</v>
      </c>
      <c r="AM2470">
        <v>0.25</v>
      </c>
      <c r="BR2470">
        <f t="shared" si="76"/>
        <v>0</v>
      </c>
      <c r="BS2470">
        <f t="shared" si="77"/>
        <v>0</v>
      </c>
    </row>
    <row r="2471" spans="38:71">
      <c r="AL2471">
        <v>0</v>
      </c>
      <c r="AM2471">
        <v>0.25</v>
      </c>
      <c r="BR2471">
        <f t="shared" si="76"/>
        <v>0</v>
      </c>
      <c r="BS2471">
        <f t="shared" si="77"/>
        <v>0</v>
      </c>
    </row>
    <row r="2472" spans="38:71">
      <c r="AL2472">
        <v>0</v>
      </c>
      <c r="AM2472">
        <v>0.25</v>
      </c>
      <c r="BR2472">
        <f t="shared" si="76"/>
        <v>0</v>
      </c>
      <c r="BS2472">
        <f t="shared" si="77"/>
        <v>0</v>
      </c>
    </row>
    <row r="2473" spans="38:71">
      <c r="AL2473">
        <v>0</v>
      </c>
      <c r="AM2473">
        <v>0.25</v>
      </c>
      <c r="BR2473">
        <f t="shared" si="76"/>
        <v>0</v>
      </c>
      <c r="BS2473">
        <f t="shared" si="77"/>
        <v>0</v>
      </c>
    </row>
    <row r="2474" spans="38:71">
      <c r="AL2474">
        <v>0</v>
      </c>
      <c r="AM2474">
        <v>0.25</v>
      </c>
      <c r="BR2474">
        <f t="shared" si="76"/>
        <v>0</v>
      </c>
      <c r="BS2474">
        <f t="shared" si="77"/>
        <v>0</v>
      </c>
    </row>
    <row r="2475" spans="38:71">
      <c r="AL2475">
        <v>0</v>
      </c>
      <c r="AM2475">
        <v>0.25</v>
      </c>
      <c r="BR2475">
        <f t="shared" si="76"/>
        <v>0</v>
      </c>
      <c r="BS2475">
        <f t="shared" si="77"/>
        <v>0</v>
      </c>
    </row>
    <row r="2476" spans="38:71">
      <c r="AL2476">
        <v>0</v>
      </c>
      <c r="AM2476">
        <v>0.25</v>
      </c>
      <c r="BR2476">
        <f t="shared" si="76"/>
        <v>0</v>
      </c>
      <c r="BS2476">
        <f t="shared" si="77"/>
        <v>0</v>
      </c>
    </row>
    <row r="2477" spans="38:71">
      <c r="AL2477">
        <v>0</v>
      </c>
      <c r="AM2477">
        <v>0.25</v>
      </c>
      <c r="BR2477">
        <f t="shared" si="76"/>
        <v>0</v>
      </c>
      <c r="BS2477">
        <f t="shared" si="77"/>
        <v>0</v>
      </c>
    </row>
    <row r="2478" spans="38:71">
      <c r="AL2478">
        <v>0</v>
      </c>
      <c r="AM2478">
        <v>0.25</v>
      </c>
      <c r="BR2478">
        <f t="shared" si="76"/>
        <v>0</v>
      </c>
      <c r="BS2478">
        <f t="shared" si="77"/>
        <v>0</v>
      </c>
    </row>
    <row r="2479" spans="38:71">
      <c r="AL2479">
        <v>0</v>
      </c>
      <c r="AM2479">
        <v>0.25</v>
      </c>
      <c r="BR2479">
        <f t="shared" si="76"/>
        <v>0</v>
      </c>
      <c r="BS2479">
        <f t="shared" si="77"/>
        <v>0</v>
      </c>
    </row>
    <row r="2480" spans="38:71">
      <c r="AL2480">
        <v>0</v>
      </c>
      <c r="AM2480">
        <v>0.25</v>
      </c>
      <c r="BR2480">
        <f t="shared" si="76"/>
        <v>0</v>
      </c>
      <c r="BS2480">
        <f t="shared" si="77"/>
        <v>0</v>
      </c>
    </row>
    <row r="2481" spans="38:71">
      <c r="AL2481">
        <v>0</v>
      </c>
      <c r="AM2481">
        <v>0.25</v>
      </c>
      <c r="BR2481">
        <f t="shared" si="76"/>
        <v>0</v>
      </c>
      <c r="BS2481">
        <f t="shared" si="77"/>
        <v>0</v>
      </c>
    </row>
    <row r="2482" spans="38:71">
      <c r="AL2482">
        <v>0</v>
      </c>
      <c r="AM2482">
        <v>0.25</v>
      </c>
      <c r="BR2482">
        <f t="shared" si="76"/>
        <v>0</v>
      </c>
      <c r="BS2482">
        <f t="shared" si="77"/>
        <v>0</v>
      </c>
    </row>
    <row r="2483" spans="38:71">
      <c r="AL2483">
        <v>0</v>
      </c>
      <c r="AM2483">
        <v>0.25</v>
      </c>
      <c r="BR2483">
        <f t="shared" si="76"/>
        <v>0</v>
      </c>
      <c r="BS2483">
        <f t="shared" si="77"/>
        <v>0</v>
      </c>
    </row>
    <row r="2484" spans="38:71">
      <c r="AL2484">
        <v>0</v>
      </c>
      <c r="AM2484">
        <v>0.25</v>
      </c>
      <c r="BR2484">
        <f t="shared" si="76"/>
        <v>0</v>
      </c>
      <c r="BS2484">
        <f t="shared" si="77"/>
        <v>0</v>
      </c>
    </row>
    <row r="2485" spans="38:71">
      <c r="AL2485">
        <v>0</v>
      </c>
      <c r="AM2485">
        <v>0.25</v>
      </c>
      <c r="BR2485">
        <f t="shared" si="76"/>
        <v>0</v>
      </c>
      <c r="BS2485">
        <f t="shared" si="77"/>
        <v>0</v>
      </c>
    </row>
    <row r="2486" spans="38:71">
      <c r="AL2486">
        <v>0</v>
      </c>
      <c r="AM2486">
        <v>0.25</v>
      </c>
      <c r="BR2486">
        <f t="shared" si="76"/>
        <v>0</v>
      </c>
      <c r="BS2486">
        <f t="shared" si="77"/>
        <v>0</v>
      </c>
    </row>
    <row r="2487" spans="38:71">
      <c r="AL2487">
        <v>0</v>
      </c>
      <c r="AM2487">
        <v>0.25</v>
      </c>
      <c r="BR2487">
        <f t="shared" si="76"/>
        <v>0</v>
      </c>
      <c r="BS2487">
        <f t="shared" si="77"/>
        <v>0</v>
      </c>
    </row>
    <row r="2488" spans="38:71">
      <c r="AL2488">
        <v>0</v>
      </c>
      <c r="AM2488">
        <v>0.25</v>
      </c>
      <c r="BR2488">
        <f t="shared" si="76"/>
        <v>0</v>
      </c>
      <c r="BS2488">
        <f t="shared" si="77"/>
        <v>0</v>
      </c>
    </row>
    <row r="2489" spans="38:71">
      <c r="AL2489">
        <v>0</v>
      </c>
      <c r="AM2489">
        <v>0.25</v>
      </c>
      <c r="BR2489">
        <f t="shared" si="76"/>
        <v>0</v>
      </c>
      <c r="BS2489">
        <f t="shared" si="77"/>
        <v>0</v>
      </c>
    </row>
    <row r="2490" spans="38:71">
      <c r="AL2490">
        <v>0</v>
      </c>
      <c r="AM2490">
        <v>0.25</v>
      </c>
      <c r="BR2490">
        <f t="shared" si="76"/>
        <v>0</v>
      </c>
      <c r="BS2490">
        <f t="shared" si="77"/>
        <v>0</v>
      </c>
    </row>
    <row r="2491" spans="38:71">
      <c r="AL2491">
        <v>0</v>
      </c>
      <c r="AM2491">
        <v>0.25</v>
      </c>
      <c r="BR2491">
        <f t="shared" si="76"/>
        <v>0</v>
      </c>
      <c r="BS2491">
        <f t="shared" si="77"/>
        <v>0</v>
      </c>
    </row>
    <row r="2492" spans="38:71">
      <c r="AL2492">
        <v>0</v>
      </c>
      <c r="AM2492">
        <v>0.25</v>
      </c>
      <c r="BR2492">
        <f t="shared" si="76"/>
        <v>0</v>
      </c>
      <c r="BS2492">
        <f t="shared" si="77"/>
        <v>0</v>
      </c>
    </row>
    <row r="2493" spans="38:71">
      <c r="AL2493">
        <v>0</v>
      </c>
      <c r="AM2493">
        <v>0.25</v>
      </c>
      <c r="BR2493">
        <f t="shared" si="76"/>
        <v>0</v>
      </c>
      <c r="BS2493">
        <f t="shared" si="77"/>
        <v>0</v>
      </c>
    </row>
    <row r="2494" spans="38:71">
      <c r="AL2494">
        <v>0</v>
      </c>
      <c r="AM2494">
        <v>0.25</v>
      </c>
      <c r="BR2494">
        <f t="shared" si="76"/>
        <v>0</v>
      </c>
      <c r="BS2494">
        <f t="shared" si="77"/>
        <v>0</v>
      </c>
    </row>
    <row r="2495" spans="38:71">
      <c r="AL2495">
        <v>0</v>
      </c>
      <c r="AM2495">
        <v>0.25</v>
      </c>
      <c r="BR2495">
        <f t="shared" si="76"/>
        <v>0</v>
      </c>
      <c r="BS2495">
        <f t="shared" si="77"/>
        <v>0</v>
      </c>
    </row>
    <row r="2496" spans="38:71">
      <c r="AL2496">
        <v>0</v>
      </c>
      <c r="AM2496">
        <v>0.25</v>
      </c>
      <c r="BR2496">
        <f t="shared" si="76"/>
        <v>0</v>
      </c>
      <c r="BS2496">
        <f t="shared" si="77"/>
        <v>0</v>
      </c>
    </row>
    <row r="2497" spans="38:71">
      <c r="AL2497">
        <v>0</v>
      </c>
      <c r="AM2497">
        <v>0.25</v>
      </c>
      <c r="BR2497">
        <f t="shared" si="76"/>
        <v>0</v>
      </c>
      <c r="BS2497">
        <f t="shared" si="77"/>
        <v>0</v>
      </c>
    </row>
    <row r="2498" spans="38:71">
      <c r="AL2498">
        <v>0</v>
      </c>
      <c r="AM2498">
        <v>0.25</v>
      </c>
      <c r="BR2498">
        <f t="shared" si="76"/>
        <v>0</v>
      </c>
      <c r="BS2498">
        <f t="shared" si="77"/>
        <v>0</v>
      </c>
    </row>
    <row r="2499" spans="38:71">
      <c r="AL2499">
        <v>0</v>
      </c>
      <c r="AM2499">
        <v>0.25</v>
      </c>
      <c r="BR2499">
        <f t="shared" ref="BR2499:BR2562" si="78">AS2499-AR2499</f>
        <v>0</v>
      </c>
      <c r="BS2499">
        <f t="shared" ref="BS2499:BS2562" si="79">AS2499-T2499</f>
        <v>0</v>
      </c>
    </row>
    <row r="2500" spans="38:71">
      <c r="AL2500">
        <v>0</v>
      </c>
      <c r="AM2500">
        <v>0.25</v>
      </c>
      <c r="BR2500">
        <f t="shared" si="78"/>
        <v>0</v>
      </c>
      <c r="BS2500">
        <f t="shared" si="79"/>
        <v>0</v>
      </c>
    </row>
    <row r="2501" spans="38:71">
      <c r="AL2501">
        <v>0</v>
      </c>
      <c r="AM2501">
        <v>0.25</v>
      </c>
      <c r="BR2501">
        <f t="shared" si="78"/>
        <v>0</v>
      </c>
      <c r="BS2501">
        <f t="shared" si="79"/>
        <v>0</v>
      </c>
    </row>
    <row r="2502" spans="38:71">
      <c r="AL2502">
        <v>0</v>
      </c>
      <c r="AM2502">
        <v>0.25</v>
      </c>
      <c r="BR2502">
        <f t="shared" si="78"/>
        <v>0</v>
      </c>
      <c r="BS2502">
        <f t="shared" si="79"/>
        <v>0</v>
      </c>
    </row>
    <row r="2503" spans="38:71">
      <c r="AL2503">
        <v>0</v>
      </c>
      <c r="AM2503">
        <v>0.25</v>
      </c>
      <c r="BR2503">
        <f t="shared" si="78"/>
        <v>0</v>
      </c>
      <c r="BS2503">
        <f t="shared" si="79"/>
        <v>0</v>
      </c>
    </row>
    <row r="2504" spans="38:71">
      <c r="AL2504">
        <v>0</v>
      </c>
      <c r="AM2504">
        <v>0.25</v>
      </c>
      <c r="BR2504">
        <f t="shared" si="78"/>
        <v>0</v>
      </c>
      <c r="BS2504">
        <f t="shared" si="79"/>
        <v>0</v>
      </c>
    </row>
    <row r="2505" spans="38:71">
      <c r="AL2505">
        <v>0</v>
      </c>
      <c r="AM2505">
        <v>0.25</v>
      </c>
      <c r="BR2505">
        <f t="shared" si="78"/>
        <v>0</v>
      </c>
      <c r="BS2505">
        <f t="shared" si="79"/>
        <v>0</v>
      </c>
    </row>
    <row r="2506" spans="38:71">
      <c r="AL2506">
        <v>0</v>
      </c>
      <c r="AM2506">
        <v>0.25</v>
      </c>
      <c r="BR2506">
        <f t="shared" si="78"/>
        <v>0</v>
      </c>
      <c r="BS2506">
        <f t="shared" si="79"/>
        <v>0</v>
      </c>
    </row>
    <row r="2507" spans="38:71">
      <c r="AL2507">
        <v>0</v>
      </c>
      <c r="AM2507">
        <v>0.25</v>
      </c>
      <c r="BR2507">
        <f t="shared" si="78"/>
        <v>0</v>
      </c>
      <c r="BS2507">
        <f t="shared" si="79"/>
        <v>0</v>
      </c>
    </row>
    <row r="2508" spans="38:71">
      <c r="AL2508">
        <v>0</v>
      </c>
      <c r="AM2508">
        <v>0.25</v>
      </c>
      <c r="BR2508">
        <f t="shared" si="78"/>
        <v>0</v>
      </c>
      <c r="BS2508">
        <f t="shared" si="79"/>
        <v>0</v>
      </c>
    </row>
    <row r="2509" spans="38:71">
      <c r="AL2509">
        <v>0</v>
      </c>
      <c r="AM2509">
        <v>0.25</v>
      </c>
      <c r="BR2509">
        <f t="shared" si="78"/>
        <v>0</v>
      </c>
      <c r="BS2509">
        <f t="shared" si="79"/>
        <v>0</v>
      </c>
    </row>
    <row r="2510" spans="38:71">
      <c r="AL2510">
        <v>0</v>
      </c>
      <c r="AM2510">
        <v>0.25</v>
      </c>
      <c r="BR2510">
        <f t="shared" si="78"/>
        <v>0</v>
      </c>
      <c r="BS2510">
        <f t="shared" si="79"/>
        <v>0</v>
      </c>
    </row>
    <row r="2511" spans="38:71">
      <c r="AL2511">
        <v>0</v>
      </c>
      <c r="AM2511">
        <v>0.25</v>
      </c>
      <c r="BR2511">
        <f t="shared" si="78"/>
        <v>0</v>
      </c>
      <c r="BS2511">
        <f t="shared" si="79"/>
        <v>0</v>
      </c>
    </row>
    <row r="2512" spans="38:71">
      <c r="AL2512">
        <v>0</v>
      </c>
      <c r="AM2512">
        <v>0.25</v>
      </c>
      <c r="BR2512">
        <f t="shared" si="78"/>
        <v>0</v>
      </c>
      <c r="BS2512">
        <f t="shared" si="79"/>
        <v>0</v>
      </c>
    </row>
    <row r="2513" spans="38:71">
      <c r="AL2513">
        <v>0</v>
      </c>
      <c r="AM2513">
        <v>0.25</v>
      </c>
      <c r="BR2513">
        <f t="shared" si="78"/>
        <v>0</v>
      </c>
      <c r="BS2513">
        <f t="shared" si="79"/>
        <v>0</v>
      </c>
    </row>
    <row r="2514" spans="38:71">
      <c r="AL2514">
        <v>0</v>
      </c>
      <c r="AM2514">
        <v>0.25</v>
      </c>
      <c r="BR2514">
        <f t="shared" si="78"/>
        <v>0</v>
      </c>
      <c r="BS2514">
        <f t="shared" si="79"/>
        <v>0</v>
      </c>
    </row>
    <row r="2515" spans="38:71">
      <c r="AL2515">
        <v>0</v>
      </c>
      <c r="AM2515">
        <v>0.25</v>
      </c>
      <c r="BR2515">
        <f t="shared" si="78"/>
        <v>0</v>
      </c>
      <c r="BS2515">
        <f t="shared" si="79"/>
        <v>0</v>
      </c>
    </row>
    <row r="2516" spans="38:71">
      <c r="AL2516">
        <v>0</v>
      </c>
      <c r="AM2516">
        <v>0.25</v>
      </c>
      <c r="BR2516">
        <f t="shared" si="78"/>
        <v>0</v>
      </c>
      <c r="BS2516">
        <f t="shared" si="79"/>
        <v>0</v>
      </c>
    </row>
    <row r="2517" spans="38:71">
      <c r="AL2517">
        <v>0</v>
      </c>
      <c r="AM2517">
        <v>0.25</v>
      </c>
      <c r="BR2517">
        <f t="shared" si="78"/>
        <v>0</v>
      </c>
      <c r="BS2517">
        <f t="shared" si="79"/>
        <v>0</v>
      </c>
    </row>
    <row r="2518" spans="38:71">
      <c r="AL2518">
        <v>0</v>
      </c>
      <c r="AM2518">
        <v>0.25</v>
      </c>
      <c r="BR2518">
        <f t="shared" si="78"/>
        <v>0</v>
      </c>
      <c r="BS2518">
        <f t="shared" si="79"/>
        <v>0</v>
      </c>
    </row>
    <row r="2519" spans="38:71">
      <c r="AL2519">
        <v>0</v>
      </c>
      <c r="AM2519">
        <v>0.25</v>
      </c>
      <c r="BR2519">
        <f t="shared" si="78"/>
        <v>0</v>
      </c>
      <c r="BS2519">
        <f t="shared" si="79"/>
        <v>0</v>
      </c>
    </row>
    <row r="2520" spans="38:71">
      <c r="AL2520">
        <v>0</v>
      </c>
      <c r="AM2520">
        <v>0.25</v>
      </c>
      <c r="BR2520">
        <f t="shared" si="78"/>
        <v>0</v>
      </c>
      <c r="BS2520">
        <f t="shared" si="79"/>
        <v>0</v>
      </c>
    </row>
    <row r="2521" spans="38:71">
      <c r="AL2521">
        <v>0</v>
      </c>
      <c r="AM2521">
        <v>0.25</v>
      </c>
      <c r="BR2521">
        <f t="shared" si="78"/>
        <v>0</v>
      </c>
      <c r="BS2521">
        <f t="shared" si="79"/>
        <v>0</v>
      </c>
    </row>
    <row r="2522" spans="38:71">
      <c r="AL2522">
        <v>0</v>
      </c>
      <c r="AM2522">
        <v>0.25</v>
      </c>
      <c r="BR2522">
        <f t="shared" si="78"/>
        <v>0</v>
      </c>
      <c r="BS2522">
        <f t="shared" si="79"/>
        <v>0</v>
      </c>
    </row>
    <row r="2523" spans="38:71">
      <c r="AL2523">
        <v>0</v>
      </c>
      <c r="AM2523">
        <v>0.25</v>
      </c>
      <c r="BR2523">
        <f t="shared" si="78"/>
        <v>0</v>
      </c>
      <c r="BS2523">
        <f t="shared" si="79"/>
        <v>0</v>
      </c>
    </row>
    <row r="2524" spans="38:71">
      <c r="AL2524">
        <v>0</v>
      </c>
      <c r="AM2524">
        <v>0.25</v>
      </c>
      <c r="BR2524">
        <f t="shared" si="78"/>
        <v>0</v>
      </c>
      <c r="BS2524">
        <f t="shared" si="79"/>
        <v>0</v>
      </c>
    </row>
    <row r="2525" spans="38:71">
      <c r="AL2525">
        <v>0</v>
      </c>
      <c r="AM2525">
        <v>0.25</v>
      </c>
      <c r="BR2525">
        <f t="shared" si="78"/>
        <v>0</v>
      </c>
      <c r="BS2525">
        <f t="shared" si="79"/>
        <v>0</v>
      </c>
    </row>
    <row r="2526" spans="38:71">
      <c r="AL2526">
        <v>0</v>
      </c>
      <c r="AM2526">
        <v>0.25</v>
      </c>
      <c r="BR2526">
        <f t="shared" si="78"/>
        <v>0</v>
      </c>
      <c r="BS2526">
        <f t="shared" si="79"/>
        <v>0</v>
      </c>
    </row>
    <row r="2527" spans="38:71">
      <c r="AL2527">
        <v>0</v>
      </c>
      <c r="AM2527">
        <v>0.25</v>
      </c>
      <c r="BR2527">
        <f t="shared" si="78"/>
        <v>0</v>
      </c>
      <c r="BS2527">
        <f t="shared" si="79"/>
        <v>0</v>
      </c>
    </row>
    <row r="2528" spans="38:71">
      <c r="AL2528">
        <v>0</v>
      </c>
      <c r="AM2528">
        <v>0.25</v>
      </c>
      <c r="BR2528">
        <f t="shared" si="78"/>
        <v>0</v>
      </c>
      <c r="BS2528">
        <f t="shared" si="79"/>
        <v>0</v>
      </c>
    </row>
    <row r="2529" spans="38:71">
      <c r="AL2529">
        <v>0</v>
      </c>
      <c r="AM2529">
        <v>0.25</v>
      </c>
      <c r="BR2529">
        <f t="shared" si="78"/>
        <v>0</v>
      </c>
      <c r="BS2529">
        <f t="shared" si="79"/>
        <v>0</v>
      </c>
    </row>
    <row r="2530" spans="38:71">
      <c r="AL2530">
        <v>0</v>
      </c>
      <c r="AM2530">
        <v>0.25</v>
      </c>
      <c r="BR2530">
        <f t="shared" si="78"/>
        <v>0</v>
      </c>
      <c r="BS2530">
        <f t="shared" si="79"/>
        <v>0</v>
      </c>
    </row>
    <row r="2531" spans="38:71">
      <c r="AL2531">
        <v>0</v>
      </c>
      <c r="AM2531">
        <v>0.25</v>
      </c>
      <c r="BR2531">
        <f t="shared" si="78"/>
        <v>0</v>
      </c>
      <c r="BS2531">
        <f t="shared" si="79"/>
        <v>0</v>
      </c>
    </row>
    <row r="2532" spans="38:71">
      <c r="AL2532">
        <v>0</v>
      </c>
      <c r="AM2532">
        <v>0.25</v>
      </c>
      <c r="BR2532">
        <f t="shared" si="78"/>
        <v>0</v>
      </c>
      <c r="BS2532">
        <f t="shared" si="79"/>
        <v>0</v>
      </c>
    </row>
    <row r="2533" spans="38:71">
      <c r="AL2533">
        <v>0</v>
      </c>
      <c r="AM2533">
        <v>0.25</v>
      </c>
      <c r="BR2533">
        <f t="shared" si="78"/>
        <v>0</v>
      </c>
      <c r="BS2533">
        <f t="shared" si="79"/>
        <v>0</v>
      </c>
    </row>
    <row r="2534" spans="38:71">
      <c r="AL2534">
        <v>0</v>
      </c>
      <c r="AM2534">
        <v>0.25</v>
      </c>
      <c r="BR2534">
        <f t="shared" si="78"/>
        <v>0</v>
      </c>
      <c r="BS2534">
        <f t="shared" si="79"/>
        <v>0</v>
      </c>
    </row>
    <row r="2535" spans="38:71">
      <c r="AL2535">
        <v>0</v>
      </c>
      <c r="AM2535">
        <v>0.25</v>
      </c>
      <c r="BR2535">
        <f t="shared" si="78"/>
        <v>0</v>
      </c>
      <c r="BS2535">
        <f t="shared" si="79"/>
        <v>0</v>
      </c>
    </row>
    <row r="2536" spans="38:71">
      <c r="AL2536">
        <v>0</v>
      </c>
      <c r="AM2536">
        <v>0.25</v>
      </c>
      <c r="BR2536">
        <f t="shared" si="78"/>
        <v>0</v>
      </c>
      <c r="BS2536">
        <f t="shared" si="79"/>
        <v>0</v>
      </c>
    </row>
    <row r="2537" spans="38:71">
      <c r="AL2537">
        <v>0</v>
      </c>
      <c r="AM2537">
        <v>0.25</v>
      </c>
      <c r="BR2537">
        <f t="shared" si="78"/>
        <v>0</v>
      </c>
      <c r="BS2537">
        <f t="shared" si="79"/>
        <v>0</v>
      </c>
    </row>
    <row r="2538" spans="38:71">
      <c r="AL2538">
        <v>0</v>
      </c>
      <c r="AM2538">
        <v>0.25</v>
      </c>
      <c r="BR2538">
        <f t="shared" si="78"/>
        <v>0</v>
      </c>
      <c r="BS2538">
        <f t="shared" si="79"/>
        <v>0</v>
      </c>
    </row>
    <row r="2539" spans="38:71">
      <c r="AL2539">
        <v>0</v>
      </c>
      <c r="AM2539">
        <v>0.25</v>
      </c>
      <c r="BR2539">
        <f t="shared" si="78"/>
        <v>0</v>
      </c>
      <c r="BS2539">
        <f t="shared" si="79"/>
        <v>0</v>
      </c>
    </row>
    <row r="2540" spans="38:71">
      <c r="AL2540">
        <v>0</v>
      </c>
      <c r="AM2540">
        <v>0.25</v>
      </c>
      <c r="BR2540">
        <f t="shared" si="78"/>
        <v>0</v>
      </c>
      <c r="BS2540">
        <f t="shared" si="79"/>
        <v>0</v>
      </c>
    </row>
    <row r="2541" spans="38:71">
      <c r="AL2541">
        <v>0</v>
      </c>
      <c r="AM2541">
        <v>0.25</v>
      </c>
      <c r="BR2541">
        <f t="shared" si="78"/>
        <v>0</v>
      </c>
      <c r="BS2541">
        <f t="shared" si="79"/>
        <v>0</v>
      </c>
    </row>
    <row r="2542" spans="38:71">
      <c r="AL2542">
        <v>0</v>
      </c>
      <c r="AM2542">
        <v>0.25</v>
      </c>
      <c r="BR2542">
        <f t="shared" si="78"/>
        <v>0</v>
      </c>
      <c r="BS2542">
        <f t="shared" si="79"/>
        <v>0</v>
      </c>
    </row>
    <row r="2543" spans="38:71">
      <c r="AL2543">
        <v>0</v>
      </c>
      <c r="AM2543">
        <v>0.25</v>
      </c>
      <c r="BR2543">
        <f t="shared" si="78"/>
        <v>0</v>
      </c>
      <c r="BS2543">
        <f t="shared" si="79"/>
        <v>0</v>
      </c>
    </row>
    <row r="2544" spans="38:71">
      <c r="AL2544">
        <v>0</v>
      </c>
      <c r="AM2544">
        <v>0.25</v>
      </c>
      <c r="BR2544">
        <f t="shared" si="78"/>
        <v>0</v>
      </c>
      <c r="BS2544">
        <f t="shared" si="79"/>
        <v>0</v>
      </c>
    </row>
    <row r="2545" spans="38:71">
      <c r="AL2545">
        <v>0</v>
      </c>
      <c r="AM2545">
        <v>0.25</v>
      </c>
      <c r="BR2545">
        <f t="shared" si="78"/>
        <v>0</v>
      </c>
      <c r="BS2545">
        <f t="shared" si="79"/>
        <v>0</v>
      </c>
    </row>
    <row r="2546" spans="38:71">
      <c r="AL2546">
        <v>0</v>
      </c>
      <c r="AM2546">
        <v>0.25</v>
      </c>
      <c r="BR2546">
        <f t="shared" si="78"/>
        <v>0</v>
      </c>
      <c r="BS2546">
        <f t="shared" si="79"/>
        <v>0</v>
      </c>
    </row>
    <row r="2547" spans="38:71">
      <c r="AL2547">
        <v>0</v>
      </c>
      <c r="AM2547">
        <v>0.25</v>
      </c>
      <c r="BR2547">
        <f t="shared" si="78"/>
        <v>0</v>
      </c>
      <c r="BS2547">
        <f t="shared" si="79"/>
        <v>0</v>
      </c>
    </row>
    <row r="2548" spans="38:71">
      <c r="AL2548">
        <v>0</v>
      </c>
      <c r="AM2548">
        <v>0.25</v>
      </c>
      <c r="BR2548">
        <f t="shared" si="78"/>
        <v>0</v>
      </c>
      <c r="BS2548">
        <f t="shared" si="79"/>
        <v>0</v>
      </c>
    </row>
    <row r="2549" spans="38:71">
      <c r="AL2549">
        <v>0</v>
      </c>
      <c r="AM2549">
        <v>0.25</v>
      </c>
      <c r="BR2549">
        <f t="shared" si="78"/>
        <v>0</v>
      </c>
      <c r="BS2549">
        <f t="shared" si="79"/>
        <v>0</v>
      </c>
    </row>
    <row r="2550" spans="38:71">
      <c r="AL2550">
        <v>0</v>
      </c>
      <c r="AM2550">
        <v>0.25</v>
      </c>
      <c r="BR2550">
        <f t="shared" si="78"/>
        <v>0</v>
      </c>
      <c r="BS2550">
        <f t="shared" si="79"/>
        <v>0</v>
      </c>
    </row>
    <row r="2551" spans="38:71">
      <c r="AL2551">
        <v>0</v>
      </c>
      <c r="AM2551">
        <v>0.25</v>
      </c>
      <c r="BR2551">
        <f t="shared" si="78"/>
        <v>0</v>
      </c>
      <c r="BS2551">
        <f t="shared" si="79"/>
        <v>0</v>
      </c>
    </row>
    <row r="2552" spans="38:71">
      <c r="AL2552">
        <v>0</v>
      </c>
      <c r="AM2552">
        <v>0.25</v>
      </c>
      <c r="BR2552">
        <f t="shared" si="78"/>
        <v>0</v>
      </c>
      <c r="BS2552">
        <f t="shared" si="79"/>
        <v>0</v>
      </c>
    </row>
    <row r="2553" spans="38:71">
      <c r="AL2553">
        <v>0</v>
      </c>
      <c r="AM2553">
        <v>0.25</v>
      </c>
      <c r="BR2553">
        <f t="shared" si="78"/>
        <v>0</v>
      </c>
      <c r="BS2553">
        <f t="shared" si="79"/>
        <v>0</v>
      </c>
    </row>
    <row r="2554" spans="38:71">
      <c r="AL2554">
        <v>0</v>
      </c>
      <c r="AM2554">
        <v>0.25</v>
      </c>
      <c r="BR2554">
        <f t="shared" si="78"/>
        <v>0</v>
      </c>
      <c r="BS2554">
        <f t="shared" si="79"/>
        <v>0</v>
      </c>
    </row>
    <row r="2555" spans="38:71">
      <c r="AL2555">
        <v>0</v>
      </c>
      <c r="AM2555">
        <v>0.25</v>
      </c>
      <c r="BR2555">
        <f t="shared" si="78"/>
        <v>0</v>
      </c>
      <c r="BS2555">
        <f t="shared" si="79"/>
        <v>0</v>
      </c>
    </row>
    <row r="2556" spans="38:71">
      <c r="AL2556">
        <v>0</v>
      </c>
      <c r="AM2556">
        <v>0.25</v>
      </c>
      <c r="BR2556">
        <f t="shared" si="78"/>
        <v>0</v>
      </c>
      <c r="BS2556">
        <f t="shared" si="79"/>
        <v>0</v>
      </c>
    </row>
    <row r="2557" spans="38:71">
      <c r="AL2557">
        <v>0</v>
      </c>
      <c r="AM2557">
        <v>0.25</v>
      </c>
      <c r="BR2557">
        <f t="shared" si="78"/>
        <v>0</v>
      </c>
      <c r="BS2557">
        <f t="shared" si="79"/>
        <v>0</v>
      </c>
    </row>
    <row r="2558" spans="38:71">
      <c r="AL2558">
        <v>0</v>
      </c>
      <c r="AM2558">
        <v>0.25</v>
      </c>
      <c r="BR2558">
        <f t="shared" si="78"/>
        <v>0</v>
      </c>
      <c r="BS2558">
        <f t="shared" si="79"/>
        <v>0</v>
      </c>
    </row>
    <row r="2559" spans="38:71">
      <c r="AL2559">
        <v>0</v>
      </c>
      <c r="AM2559">
        <v>0.25</v>
      </c>
      <c r="BR2559">
        <f t="shared" si="78"/>
        <v>0</v>
      </c>
      <c r="BS2559">
        <f t="shared" si="79"/>
        <v>0</v>
      </c>
    </row>
    <row r="2560" spans="38:71">
      <c r="AL2560">
        <v>0</v>
      </c>
      <c r="AM2560">
        <v>0.25</v>
      </c>
      <c r="BR2560">
        <f t="shared" si="78"/>
        <v>0</v>
      </c>
      <c r="BS2560">
        <f t="shared" si="79"/>
        <v>0</v>
      </c>
    </row>
    <row r="2561" spans="38:71">
      <c r="AL2561">
        <v>0</v>
      </c>
      <c r="AM2561">
        <v>0.25</v>
      </c>
      <c r="BR2561">
        <f t="shared" si="78"/>
        <v>0</v>
      </c>
      <c r="BS2561">
        <f t="shared" si="79"/>
        <v>0</v>
      </c>
    </row>
    <row r="2562" spans="38:71">
      <c r="AL2562">
        <v>0</v>
      </c>
      <c r="AM2562">
        <v>0.25</v>
      </c>
      <c r="BR2562">
        <f t="shared" si="78"/>
        <v>0</v>
      </c>
      <c r="BS2562">
        <f t="shared" si="79"/>
        <v>0</v>
      </c>
    </row>
    <row r="2563" spans="38:71">
      <c r="AL2563">
        <v>0</v>
      </c>
      <c r="AM2563">
        <v>0.25</v>
      </c>
      <c r="BR2563">
        <f t="shared" ref="BR2563:BR2626" si="80">AS2563-AR2563</f>
        <v>0</v>
      </c>
      <c r="BS2563">
        <f t="shared" ref="BS2563:BS2626" si="81">AS2563-T2563</f>
        <v>0</v>
      </c>
    </row>
    <row r="2564" spans="38:71">
      <c r="AL2564">
        <v>0</v>
      </c>
      <c r="AM2564">
        <v>0.25</v>
      </c>
      <c r="BR2564">
        <f t="shared" si="80"/>
        <v>0</v>
      </c>
      <c r="BS2564">
        <f t="shared" si="81"/>
        <v>0</v>
      </c>
    </row>
    <row r="2565" spans="38:71">
      <c r="AL2565">
        <v>0</v>
      </c>
      <c r="AM2565">
        <v>0.25</v>
      </c>
      <c r="BR2565">
        <f t="shared" si="80"/>
        <v>0</v>
      </c>
      <c r="BS2565">
        <f t="shared" si="81"/>
        <v>0</v>
      </c>
    </row>
    <row r="2566" spans="38:71">
      <c r="AL2566">
        <v>0</v>
      </c>
      <c r="AM2566">
        <v>0.25</v>
      </c>
      <c r="BR2566">
        <f t="shared" si="80"/>
        <v>0</v>
      </c>
      <c r="BS2566">
        <f t="shared" si="81"/>
        <v>0</v>
      </c>
    </row>
    <row r="2567" spans="38:71">
      <c r="AL2567">
        <v>0</v>
      </c>
      <c r="AM2567">
        <v>0.25</v>
      </c>
      <c r="BR2567">
        <f t="shared" si="80"/>
        <v>0</v>
      </c>
      <c r="BS2567">
        <f t="shared" si="81"/>
        <v>0</v>
      </c>
    </row>
    <row r="2568" spans="38:71">
      <c r="AL2568">
        <v>0</v>
      </c>
      <c r="AM2568">
        <v>0.25</v>
      </c>
      <c r="BR2568">
        <f t="shared" si="80"/>
        <v>0</v>
      </c>
      <c r="BS2568">
        <f t="shared" si="81"/>
        <v>0</v>
      </c>
    </row>
    <row r="2569" spans="38:71">
      <c r="AL2569">
        <v>0</v>
      </c>
      <c r="AM2569">
        <v>0.25</v>
      </c>
      <c r="BR2569">
        <f t="shared" si="80"/>
        <v>0</v>
      </c>
      <c r="BS2569">
        <f t="shared" si="81"/>
        <v>0</v>
      </c>
    </row>
    <row r="2570" spans="38:71">
      <c r="AL2570">
        <v>0</v>
      </c>
      <c r="AM2570">
        <v>0.25</v>
      </c>
      <c r="BR2570">
        <f t="shared" si="80"/>
        <v>0</v>
      </c>
      <c r="BS2570">
        <f t="shared" si="81"/>
        <v>0</v>
      </c>
    </row>
    <row r="2571" spans="38:71">
      <c r="AL2571">
        <v>0</v>
      </c>
      <c r="AM2571">
        <v>0.25</v>
      </c>
      <c r="BR2571">
        <f t="shared" si="80"/>
        <v>0</v>
      </c>
      <c r="BS2571">
        <f t="shared" si="81"/>
        <v>0</v>
      </c>
    </row>
    <row r="2572" spans="38:71">
      <c r="AL2572">
        <v>0</v>
      </c>
      <c r="AM2572">
        <v>0.25</v>
      </c>
      <c r="BR2572">
        <f t="shared" si="80"/>
        <v>0</v>
      </c>
      <c r="BS2572">
        <f t="shared" si="81"/>
        <v>0</v>
      </c>
    </row>
    <row r="2573" spans="38:71">
      <c r="AL2573">
        <v>0</v>
      </c>
      <c r="AM2573">
        <v>0.25</v>
      </c>
      <c r="BR2573">
        <f t="shared" si="80"/>
        <v>0</v>
      </c>
      <c r="BS2573">
        <f t="shared" si="81"/>
        <v>0</v>
      </c>
    </row>
    <row r="2574" spans="38:71">
      <c r="AL2574">
        <v>0</v>
      </c>
      <c r="AM2574">
        <v>0.25</v>
      </c>
      <c r="BR2574">
        <f t="shared" si="80"/>
        <v>0</v>
      </c>
      <c r="BS2574">
        <f t="shared" si="81"/>
        <v>0</v>
      </c>
    </row>
    <row r="2575" spans="38:71">
      <c r="AL2575">
        <v>0</v>
      </c>
      <c r="AM2575">
        <v>0.25</v>
      </c>
      <c r="BR2575">
        <f t="shared" si="80"/>
        <v>0</v>
      </c>
      <c r="BS2575">
        <f t="shared" si="81"/>
        <v>0</v>
      </c>
    </row>
    <row r="2576" spans="38:71">
      <c r="AL2576">
        <v>0</v>
      </c>
      <c r="AM2576">
        <v>0.25</v>
      </c>
      <c r="BR2576">
        <f t="shared" si="80"/>
        <v>0</v>
      </c>
      <c r="BS2576">
        <f t="shared" si="81"/>
        <v>0</v>
      </c>
    </row>
    <row r="2577" spans="38:71">
      <c r="AL2577">
        <v>0</v>
      </c>
      <c r="AM2577">
        <v>0.25</v>
      </c>
      <c r="BR2577">
        <f t="shared" si="80"/>
        <v>0</v>
      </c>
      <c r="BS2577">
        <f t="shared" si="81"/>
        <v>0</v>
      </c>
    </row>
    <row r="2578" spans="38:71">
      <c r="AL2578">
        <v>0</v>
      </c>
      <c r="AM2578">
        <v>0.25</v>
      </c>
      <c r="BR2578">
        <f t="shared" si="80"/>
        <v>0</v>
      </c>
      <c r="BS2578">
        <f t="shared" si="81"/>
        <v>0</v>
      </c>
    </row>
    <row r="2579" spans="38:71">
      <c r="AL2579">
        <v>0</v>
      </c>
      <c r="AM2579">
        <v>0.25</v>
      </c>
      <c r="BR2579">
        <f t="shared" si="80"/>
        <v>0</v>
      </c>
      <c r="BS2579">
        <f t="shared" si="81"/>
        <v>0</v>
      </c>
    </row>
    <row r="2580" spans="38:71">
      <c r="AL2580">
        <v>0</v>
      </c>
      <c r="AM2580">
        <v>0.25</v>
      </c>
      <c r="BR2580">
        <f t="shared" si="80"/>
        <v>0</v>
      </c>
      <c r="BS2580">
        <f t="shared" si="81"/>
        <v>0</v>
      </c>
    </row>
    <row r="2581" spans="38:71">
      <c r="AL2581">
        <v>0</v>
      </c>
      <c r="AM2581">
        <v>0.25</v>
      </c>
      <c r="BR2581">
        <f t="shared" si="80"/>
        <v>0</v>
      </c>
      <c r="BS2581">
        <f t="shared" si="81"/>
        <v>0</v>
      </c>
    </row>
    <row r="2582" spans="38:71">
      <c r="AL2582">
        <v>0</v>
      </c>
      <c r="AM2582">
        <v>0.25</v>
      </c>
      <c r="BR2582">
        <f t="shared" si="80"/>
        <v>0</v>
      </c>
      <c r="BS2582">
        <f t="shared" si="81"/>
        <v>0</v>
      </c>
    </row>
    <row r="2583" spans="38:71">
      <c r="AL2583">
        <v>0</v>
      </c>
      <c r="AM2583">
        <v>0.25</v>
      </c>
      <c r="BR2583">
        <f t="shared" si="80"/>
        <v>0</v>
      </c>
      <c r="BS2583">
        <f t="shared" si="81"/>
        <v>0</v>
      </c>
    </row>
    <row r="2584" spans="38:71">
      <c r="AL2584">
        <v>0</v>
      </c>
      <c r="AM2584">
        <v>0.25</v>
      </c>
      <c r="BR2584">
        <f t="shared" si="80"/>
        <v>0</v>
      </c>
      <c r="BS2584">
        <f t="shared" si="81"/>
        <v>0</v>
      </c>
    </row>
    <row r="2585" spans="38:71">
      <c r="AL2585">
        <v>0</v>
      </c>
      <c r="AM2585">
        <v>0.25</v>
      </c>
      <c r="BR2585">
        <f t="shared" si="80"/>
        <v>0</v>
      </c>
      <c r="BS2585">
        <f t="shared" si="81"/>
        <v>0</v>
      </c>
    </row>
    <row r="2586" spans="38:71">
      <c r="AL2586">
        <v>0</v>
      </c>
      <c r="AM2586">
        <v>0.25</v>
      </c>
      <c r="BR2586">
        <f t="shared" si="80"/>
        <v>0</v>
      </c>
      <c r="BS2586">
        <f t="shared" si="81"/>
        <v>0</v>
      </c>
    </row>
    <row r="2587" spans="38:71">
      <c r="AL2587">
        <v>0</v>
      </c>
      <c r="AM2587">
        <v>0.25</v>
      </c>
      <c r="BR2587">
        <f t="shared" si="80"/>
        <v>0</v>
      </c>
      <c r="BS2587">
        <f t="shared" si="81"/>
        <v>0</v>
      </c>
    </row>
    <row r="2588" spans="38:71">
      <c r="AL2588">
        <v>0</v>
      </c>
      <c r="AM2588">
        <v>0.25</v>
      </c>
      <c r="BR2588">
        <f t="shared" si="80"/>
        <v>0</v>
      </c>
      <c r="BS2588">
        <f t="shared" si="81"/>
        <v>0</v>
      </c>
    </row>
    <row r="2589" spans="38:71">
      <c r="AL2589">
        <v>0</v>
      </c>
      <c r="AM2589">
        <v>0.25</v>
      </c>
      <c r="BR2589">
        <f t="shared" si="80"/>
        <v>0</v>
      </c>
      <c r="BS2589">
        <f t="shared" si="81"/>
        <v>0</v>
      </c>
    </row>
    <row r="2590" spans="38:71">
      <c r="AL2590">
        <v>0</v>
      </c>
      <c r="AM2590">
        <v>0.25</v>
      </c>
      <c r="BR2590">
        <f t="shared" si="80"/>
        <v>0</v>
      </c>
      <c r="BS2590">
        <f t="shared" si="81"/>
        <v>0</v>
      </c>
    </row>
    <row r="2591" spans="38:71">
      <c r="AL2591">
        <v>0</v>
      </c>
      <c r="AM2591">
        <v>0.25</v>
      </c>
      <c r="BR2591">
        <f t="shared" si="80"/>
        <v>0</v>
      </c>
      <c r="BS2591">
        <f t="shared" si="81"/>
        <v>0</v>
      </c>
    </row>
    <row r="2592" spans="38:71">
      <c r="AL2592">
        <v>0</v>
      </c>
      <c r="AM2592">
        <v>0.25</v>
      </c>
      <c r="BR2592">
        <f t="shared" si="80"/>
        <v>0</v>
      </c>
      <c r="BS2592">
        <f t="shared" si="81"/>
        <v>0</v>
      </c>
    </row>
    <row r="2593" spans="38:71">
      <c r="AL2593">
        <v>0</v>
      </c>
      <c r="AM2593">
        <v>0.25</v>
      </c>
      <c r="BR2593">
        <f t="shared" si="80"/>
        <v>0</v>
      </c>
      <c r="BS2593">
        <f t="shared" si="81"/>
        <v>0</v>
      </c>
    </row>
    <row r="2594" spans="38:71">
      <c r="AL2594">
        <v>0</v>
      </c>
      <c r="AM2594">
        <v>0.25</v>
      </c>
      <c r="BR2594">
        <f t="shared" si="80"/>
        <v>0</v>
      </c>
      <c r="BS2594">
        <f t="shared" si="81"/>
        <v>0</v>
      </c>
    </row>
    <row r="2595" spans="38:71">
      <c r="AL2595">
        <v>0</v>
      </c>
      <c r="AM2595">
        <v>0.25</v>
      </c>
      <c r="BR2595">
        <f t="shared" si="80"/>
        <v>0</v>
      </c>
      <c r="BS2595">
        <f t="shared" si="81"/>
        <v>0</v>
      </c>
    </row>
    <row r="2596" spans="38:71">
      <c r="AL2596">
        <v>0</v>
      </c>
      <c r="AM2596">
        <v>0.25</v>
      </c>
      <c r="BR2596">
        <f t="shared" si="80"/>
        <v>0</v>
      </c>
      <c r="BS2596">
        <f t="shared" si="81"/>
        <v>0</v>
      </c>
    </row>
    <row r="2597" spans="38:71">
      <c r="AL2597">
        <v>0</v>
      </c>
      <c r="AM2597">
        <v>0.25</v>
      </c>
      <c r="BR2597">
        <f t="shared" si="80"/>
        <v>0</v>
      </c>
      <c r="BS2597">
        <f t="shared" si="81"/>
        <v>0</v>
      </c>
    </row>
    <row r="2598" spans="38:71">
      <c r="AL2598">
        <v>0</v>
      </c>
      <c r="AM2598">
        <v>0.25</v>
      </c>
      <c r="BR2598">
        <f t="shared" si="80"/>
        <v>0</v>
      </c>
      <c r="BS2598">
        <f t="shared" si="81"/>
        <v>0</v>
      </c>
    </row>
    <row r="2599" spans="38:71">
      <c r="AL2599">
        <v>0</v>
      </c>
      <c r="AM2599">
        <v>0.25</v>
      </c>
      <c r="BR2599">
        <f t="shared" si="80"/>
        <v>0</v>
      </c>
      <c r="BS2599">
        <f t="shared" si="81"/>
        <v>0</v>
      </c>
    </row>
    <row r="2600" spans="38:71">
      <c r="AL2600">
        <v>0</v>
      </c>
      <c r="AM2600">
        <v>0.25</v>
      </c>
      <c r="BR2600">
        <f t="shared" si="80"/>
        <v>0</v>
      </c>
      <c r="BS2600">
        <f t="shared" si="81"/>
        <v>0</v>
      </c>
    </row>
    <row r="2601" spans="38:71">
      <c r="AL2601">
        <v>0</v>
      </c>
      <c r="AM2601">
        <v>0.25</v>
      </c>
      <c r="BR2601">
        <f t="shared" si="80"/>
        <v>0</v>
      </c>
      <c r="BS2601">
        <f t="shared" si="81"/>
        <v>0</v>
      </c>
    </row>
    <row r="2602" spans="38:71">
      <c r="AL2602">
        <v>0</v>
      </c>
      <c r="AM2602">
        <v>0.25</v>
      </c>
      <c r="BR2602">
        <f t="shared" si="80"/>
        <v>0</v>
      </c>
      <c r="BS2602">
        <f t="shared" si="81"/>
        <v>0</v>
      </c>
    </row>
    <row r="2603" spans="38:71">
      <c r="AL2603">
        <v>0</v>
      </c>
      <c r="AM2603">
        <v>0.25</v>
      </c>
      <c r="BR2603">
        <f t="shared" si="80"/>
        <v>0</v>
      </c>
      <c r="BS2603">
        <f t="shared" si="81"/>
        <v>0</v>
      </c>
    </row>
    <row r="2604" spans="38:71">
      <c r="AL2604">
        <v>0</v>
      </c>
      <c r="AM2604">
        <v>0.25</v>
      </c>
      <c r="BR2604">
        <f t="shared" si="80"/>
        <v>0</v>
      </c>
      <c r="BS2604">
        <f t="shared" si="81"/>
        <v>0</v>
      </c>
    </row>
    <row r="2605" spans="38:71">
      <c r="AL2605">
        <v>0</v>
      </c>
      <c r="AM2605">
        <v>0.25</v>
      </c>
      <c r="BR2605">
        <f t="shared" si="80"/>
        <v>0</v>
      </c>
      <c r="BS2605">
        <f t="shared" si="81"/>
        <v>0</v>
      </c>
    </row>
    <row r="2606" spans="38:71">
      <c r="AL2606">
        <v>0</v>
      </c>
      <c r="AM2606">
        <v>0.25</v>
      </c>
      <c r="BR2606">
        <f t="shared" si="80"/>
        <v>0</v>
      </c>
      <c r="BS2606">
        <f t="shared" si="81"/>
        <v>0</v>
      </c>
    </row>
    <row r="2607" spans="38:71">
      <c r="AL2607">
        <v>0</v>
      </c>
      <c r="AM2607">
        <v>0.25</v>
      </c>
      <c r="BR2607">
        <f t="shared" si="80"/>
        <v>0</v>
      </c>
      <c r="BS2607">
        <f t="shared" si="81"/>
        <v>0</v>
      </c>
    </row>
    <row r="2608" spans="38:71">
      <c r="AL2608">
        <v>0</v>
      </c>
      <c r="AM2608">
        <v>0.25</v>
      </c>
      <c r="BR2608">
        <f t="shared" si="80"/>
        <v>0</v>
      </c>
      <c r="BS2608">
        <f t="shared" si="81"/>
        <v>0</v>
      </c>
    </row>
    <row r="2609" spans="38:71">
      <c r="AL2609">
        <v>0</v>
      </c>
      <c r="AM2609">
        <v>0.25</v>
      </c>
      <c r="BR2609">
        <f t="shared" si="80"/>
        <v>0</v>
      </c>
      <c r="BS2609">
        <f t="shared" si="81"/>
        <v>0</v>
      </c>
    </row>
    <row r="2610" spans="38:71">
      <c r="AL2610">
        <v>0</v>
      </c>
      <c r="AM2610">
        <v>0.25</v>
      </c>
      <c r="BR2610">
        <f t="shared" si="80"/>
        <v>0</v>
      </c>
      <c r="BS2610">
        <f t="shared" si="81"/>
        <v>0</v>
      </c>
    </row>
    <row r="2611" spans="38:71">
      <c r="AL2611">
        <v>0</v>
      </c>
      <c r="AM2611">
        <v>0.25</v>
      </c>
      <c r="BR2611">
        <f t="shared" si="80"/>
        <v>0</v>
      </c>
      <c r="BS2611">
        <f t="shared" si="81"/>
        <v>0</v>
      </c>
    </row>
    <row r="2612" spans="38:71">
      <c r="AL2612">
        <v>0</v>
      </c>
      <c r="AM2612">
        <v>0.25</v>
      </c>
      <c r="BR2612">
        <f t="shared" si="80"/>
        <v>0</v>
      </c>
      <c r="BS2612">
        <f t="shared" si="81"/>
        <v>0</v>
      </c>
    </row>
    <row r="2613" spans="38:71">
      <c r="AL2613">
        <v>0</v>
      </c>
      <c r="AM2613">
        <v>0.25</v>
      </c>
      <c r="BR2613">
        <f t="shared" si="80"/>
        <v>0</v>
      </c>
      <c r="BS2613">
        <f t="shared" si="81"/>
        <v>0</v>
      </c>
    </row>
    <row r="2614" spans="38:71">
      <c r="AL2614">
        <v>0</v>
      </c>
      <c r="AM2614">
        <v>0.25</v>
      </c>
      <c r="BR2614">
        <f t="shared" si="80"/>
        <v>0</v>
      </c>
      <c r="BS2614">
        <f t="shared" si="81"/>
        <v>0</v>
      </c>
    </row>
    <row r="2615" spans="38:71">
      <c r="AL2615">
        <v>0</v>
      </c>
      <c r="AM2615">
        <v>0.25</v>
      </c>
      <c r="BR2615">
        <f t="shared" si="80"/>
        <v>0</v>
      </c>
      <c r="BS2615">
        <f t="shared" si="81"/>
        <v>0</v>
      </c>
    </row>
    <row r="2616" spans="38:71">
      <c r="AL2616">
        <v>0</v>
      </c>
      <c r="AM2616">
        <v>0.25</v>
      </c>
      <c r="BR2616">
        <f t="shared" si="80"/>
        <v>0</v>
      </c>
      <c r="BS2616">
        <f t="shared" si="81"/>
        <v>0</v>
      </c>
    </row>
    <row r="2617" spans="38:71">
      <c r="AL2617">
        <v>0</v>
      </c>
      <c r="AM2617">
        <v>0.25</v>
      </c>
      <c r="BR2617">
        <f t="shared" si="80"/>
        <v>0</v>
      </c>
      <c r="BS2617">
        <f t="shared" si="81"/>
        <v>0</v>
      </c>
    </row>
    <row r="2618" spans="38:71">
      <c r="AL2618">
        <v>0</v>
      </c>
      <c r="AM2618">
        <v>0.25</v>
      </c>
      <c r="BR2618">
        <f t="shared" si="80"/>
        <v>0</v>
      </c>
      <c r="BS2618">
        <f t="shared" si="81"/>
        <v>0</v>
      </c>
    </row>
    <row r="2619" spans="38:71">
      <c r="AL2619">
        <v>0</v>
      </c>
      <c r="AM2619">
        <v>0.25</v>
      </c>
      <c r="BR2619">
        <f t="shared" si="80"/>
        <v>0</v>
      </c>
      <c r="BS2619">
        <f t="shared" si="81"/>
        <v>0</v>
      </c>
    </row>
    <row r="2620" spans="38:71">
      <c r="AL2620">
        <v>0</v>
      </c>
      <c r="AM2620">
        <v>0.25</v>
      </c>
      <c r="BR2620">
        <f t="shared" si="80"/>
        <v>0</v>
      </c>
      <c r="BS2620">
        <f t="shared" si="81"/>
        <v>0</v>
      </c>
    </row>
    <row r="2621" spans="38:71">
      <c r="AL2621">
        <v>0</v>
      </c>
      <c r="AM2621">
        <v>0.25</v>
      </c>
      <c r="BR2621">
        <f t="shared" si="80"/>
        <v>0</v>
      </c>
      <c r="BS2621">
        <f t="shared" si="81"/>
        <v>0</v>
      </c>
    </row>
    <row r="2622" spans="38:71">
      <c r="AL2622">
        <v>0</v>
      </c>
      <c r="AM2622">
        <v>0.25</v>
      </c>
      <c r="BR2622">
        <f t="shared" si="80"/>
        <v>0</v>
      </c>
      <c r="BS2622">
        <f t="shared" si="81"/>
        <v>0</v>
      </c>
    </row>
    <row r="2623" spans="38:71">
      <c r="AL2623">
        <v>0</v>
      </c>
      <c r="AM2623">
        <v>0.25</v>
      </c>
      <c r="BR2623">
        <f t="shared" si="80"/>
        <v>0</v>
      </c>
      <c r="BS2623">
        <f t="shared" si="81"/>
        <v>0</v>
      </c>
    </row>
    <row r="2624" spans="38:71">
      <c r="AL2624">
        <v>0</v>
      </c>
      <c r="AM2624">
        <v>0.25</v>
      </c>
      <c r="BR2624">
        <f t="shared" si="80"/>
        <v>0</v>
      </c>
      <c r="BS2624">
        <f t="shared" si="81"/>
        <v>0</v>
      </c>
    </row>
    <row r="2625" spans="38:71">
      <c r="AL2625">
        <v>0</v>
      </c>
      <c r="AM2625">
        <v>0.25</v>
      </c>
      <c r="BR2625">
        <f t="shared" si="80"/>
        <v>0</v>
      </c>
      <c r="BS2625">
        <f t="shared" si="81"/>
        <v>0</v>
      </c>
    </row>
    <row r="2626" spans="38:71">
      <c r="AL2626">
        <v>0</v>
      </c>
      <c r="AM2626">
        <v>0.25</v>
      </c>
      <c r="BR2626">
        <f t="shared" si="80"/>
        <v>0</v>
      </c>
      <c r="BS2626">
        <f t="shared" si="81"/>
        <v>0</v>
      </c>
    </row>
    <row r="2627" spans="38:71">
      <c r="AL2627">
        <v>0</v>
      </c>
      <c r="AM2627">
        <v>0.25</v>
      </c>
      <c r="BR2627">
        <f t="shared" ref="BR2627:BR2690" si="82">AS2627-AR2627</f>
        <v>0</v>
      </c>
      <c r="BS2627">
        <f t="shared" ref="BS2627:BS2690" si="83">AS2627-T2627</f>
        <v>0</v>
      </c>
    </row>
    <row r="2628" spans="38:71">
      <c r="AL2628">
        <v>0</v>
      </c>
      <c r="AM2628">
        <v>0.25</v>
      </c>
      <c r="BR2628">
        <f t="shared" si="82"/>
        <v>0</v>
      </c>
      <c r="BS2628">
        <f t="shared" si="83"/>
        <v>0</v>
      </c>
    </row>
    <row r="2629" spans="38:71">
      <c r="AL2629">
        <v>0</v>
      </c>
      <c r="AM2629">
        <v>0.25</v>
      </c>
      <c r="BR2629">
        <f t="shared" si="82"/>
        <v>0</v>
      </c>
      <c r="BS2629">
        <f t="shared" si="83"/>
        <v>0</v>
      </c>
    </row>
    <row r="2630" spans="38:71">
      <c r="AL2630">
        <v>0</v>
      </c>
      <c r="AM2630">
        <v>0.25</v>
      </c>
      <c r="BR2630">
        <f t="shared" si="82"/>
        <v>0</v>
      </c>
      <c r="BS2630">
        <f t="shared" si="83"/>
        <v>0</v>
      </c>
    </row>
    <row r="2631" spans="38:71">
      <c r="AL2631">
        <v>0</v>
      </c>
      <c r="AM2631">
        <v>0.25</v>
      </c>
      <c r="BR2631">
        <f t="shared" si="82"/>
        <v>0</v>
      </c>
      <c r="BS2631">
        <f t="shared" si="83"/>
        <v>0</v>
      </c>
    </row>
    <row r="2632" spans="38:71">
      <c r="AL2632">
        <v>0</v>
      </c>
      <c r="AM2632">
        <v>0.25</v>
      </c>
      <c r="BR2632">
        <f t="shared" si="82"/>
        <v>0</v>
      </c>
      <c r="BS2632">
        <f t="shared" si="83"/>
        <v>0</v>
      </c>
    </row>
    <row r="2633" spans="38:71">
      <c r="AL2633">
        <v>0</v>
      </c>
      <c r="AM2633">
        <v>0.25</v>
      </c>
      <c r="BR2633">
        <f t="shared" si="82"/>
        <v>0</v>
      </c>
      <c r="BS2633">
        <f t="shared" si="83"/>
        <v>0</v>
      </c>
    </row>
    <row r="2634" spans="38:71">
      <c r="AL2634">
        <v>0</v>
      </c>
      <c r="AM2634">
        <v>0.25</v>
      </c>
      <c r="BR2634">
        <f t="shared" si="82"/>
        <v>0</v>
      </c>
      <c r="BS2634">
        <f t="shared" si="83"/>
        <v>0</v>
      </c>
    </row>
    <row r="2635" spans="38:71">
      <c r="AL2635">
        <v>0</v>
      </c>
      <c r="AM2635">
        <v>0.25</v>
      </c>
      <c r="BR2635">
        <f t="shared" si="82"/>
        <v>0</v>
      </c>
      <c r="BS2635">
        <f t="shared" si="83"/>
        <v>0</v>
      </c>
    </row>
    <row r="2636" spans="38:71">
      <c r="AL2636">
        <v>0</v>
      </c>
      <c r="AM2636">
        <v>0.25</v>
      </c>
      <c r="BR2636">
        <f t="shared" si="82"/>
        <v>0</v>
      </c>
      <c r="BS2636">
        <f t="shared" si="83"/>
        <v>0</v>
      </c>
    </row>
    <row r="2637" spans="38:71">
      <c r="AL2637">
        <v>0</v>
      </c>
      <c r="AM2637">
        <v>0.25</v>
      </c>
      <c r="BR2637">
        <f t="shared" si="82"/>
        <v>0</v>
      </c>
      <c r="BS2637">
        <f t="shared" si="83"/>
        <v>0</v>
      </c>
    </row>
    <row r="2638" spans="38:71">
      <c r="AL2638">
        <v>0</v>
      </c>
      <c r="AM2638">
        <v>0.25</v>
      </c>
      <c r="BR2638">
        <f t="shared" si="82"/>
        <v>0</v>
      </c>
      <c r="BS2638">
        <f t="shared" si="83"/>
        <v>0</v>
      </c>
    </row>
    <row r="2639" spans="38:71">
      <c r="AL2639">
        <v>0</v>
      </c>
      <c r="AM2639">
        <v>0.25</v>
      </c>
      <c r="BR2639">
        <f t="shared" si="82"/>
        <v>0</v>
      </c>
      <c r="BS2639">
        <f t="shared" si="83"/>
        <v>0</v>
      </c>
    </row>
    <row r="2640" spans="38:71">
      <c r="AL2640">
        <v>0</v>
      </c>
      <c r="AM2640">
        <v>0.25</v>
      </c>
      <c r="BR2640">
        <f t="shared" si="82"/>
        <v>0</v>
      </c>
      <c r="BS2640">
        <f t="shared" si="83"/>
        <v>0</v>
      </c>
    </row>
    <row r="2641" spans="38:71">
      <c r="AL2641">
        <v>0</v>
      </c>
      <c r="AM2641">
        <v>0.25</v>
      </c>
      <c r="BR2641">
        <f t="shared" si="82"/>
        <v>0</v>
      </c>
      <c r="BS2641">
        <f t="shared" si="83"/>
        <v>0</v>
      </c>
    </row>
    <row r="2642" spans="38:71">
      <c r="AL2642">
        <v>0</v>
      </c>
      <c r="AM2642">
        <v>0.25</v>
      </c>
      <c r="BR2642">
        <f t="shared" si="82"/>
        <v>0</v>
      </c>
      <c r="BS2642">
        <f t="shared" si="83"/>
        <v>0</v>
      </c>
    </row>
    <row r="2643" spans="38:71">
      <c r="AL2643">
        <v>0</v>
      </c>
      <c r="AM2643">
        <v>0.25</v>
      </c>
      <c r="BR2643">
        <f t="shared" si="82"/>
        <v>0</v>
      </c>
      <c r="BS2643">
        <f t="shared" si="83"/>
        <v>0</v>
      </c>
    </row>
    <row r="2644" spans="38:71">
      <c r="AL2644">
        <v>0</v>
      </c>
      <c r="AM2644">
        <v>0.25</v>
      </c>
      <c r="BR2644">
        <f t="shared" si="82"/>
        <v>0</v>
      </c>
      <c r="BS2644">
        <f t="shared" si="83"/>
        <v>0</v>
      </c>
    </row>
    <row r="2645" spans="38:71">
      <c r="AL2645">
        <v>0</v>
      </c>
      <c r="AM2645">
        <v>0.25</v>
      </c>
      <c r="BR2645">
        <f t="shared" si="82"/>
        <v>0</v>
      </c>
      <c r="BS2645">
        <f t="shared" si="83"/>
        <v>0</v>
      </c>
    </row>
    <row r="2646" spans="38:71">
      <c r="AL2646">
        <v>0</v>
      </c>
      <c r="AM2646">
        <v>0.25</v>
      </c>
      <c r="BR2646">
        <f t="shared" si="82"/>
        <v>0</v>
      </c>
      <c r="BS2646">
        <f t="shared" si="83"/>
        <v>0</v>
      </c>
    </row>
    <row r="2647" spans="38:71">
      <c r="AL2647">
        <v>0</v>
      </c>
      <c r="AM2647">
        <v>0.25</v>
      </c>
      <c r="BR2647">
        <f t="shared" si="82"/>
        <v>0</v>
      </c>
      <c r="BS2647">
        <f t="shared" si="83"/>
        <v>0</v>
      </c>
    </row>
    <row r="2648" spans="38:71">
      <c r="AL2648">
        <v>0</v>
      </c>
      <c r="AM2648">
        <v>0.25</v>
      </c>
      <c r="BR2648">
        <f t="shared" si="82"/>
        <v>0</v>
      </c>
      <c r="BS2648">
        <f t="shared" si="83"/>
        <v>0</v>
      </c>
    </row>
    <row r="2649" spans="38:71">
      <c r="AL2649">
        <v>0</v>
      </c>
      <c r="AM2649">
        <v>0.25</v>
      </c>
      <c r="BR2649">
        <f t="shared" si="82"/>
        <v>0</v>
      </c>
      <c r="BS2649">
        <f t="shared" si="83"/>
        <v>0</v>
      </c>
    </row>
    <row r="2650" spans="38:71">
      <c r="AL2650">
        <v>0</v>
      </c>
      <c r="AM2650">
        <v>0.25</v>
      </c>
      <c r="BR2650">
        <f t="shared" si="82"/>
        <v>0</v>
      </c>
      <c r="BS2650">
        <f t="shared" si="83"/>
        <v>0</v>
      </c>
    </row>
    <row r="2651" spans="38:71">
      <c r="AL2651">
        <v>0</v>
      </c>
      <c r="AM2651">
        <v>0.25</v>
      </c>
      <c r="BR2651">
        <f t="shared" si="82"/>
        <v>0</v>
      </c>
      <c r="BS2651">
        <f t="shared" si="83"/>
        <v>0</v>
      </c>
    </row>
    <row r="2652" spans="38:71">
      <c r="AL2652">
        <v>0</v>
      </c>
      <c r="AM2652">
        <v>0.25</v>
      </c>
      <c r="BR2652">
        <f t="shared" si="82"/>
        <v>0</v>
      </c>
      <c r="BS2652">
        <f t="shared" si="83"/>
        <v>0</v>
      </c>
    </row>
    <row r="2653" spans="38:71">
      <c r="AL2653">
        <v>0</v>
      </c>
      <c r="AM2653">
        <v>0.25</v>
      </c>
      <c r="BR2653">
        <f t="shared" si="82"/>
        <v>0</v>
      </c>
      <c r="BS2653">
        <f t="shared" si="83"/>
        <v>0</v>
      </c>
    </row>
    <row r="2654" spans="38:71">
      <c r="BR2654">
        <f t="shared" si="82"/>
        <v>0</v>
      </c>
      <c r="BS2654">
        <f t="shared" si="83"/>
        <v>0</v>
      </c>
    </row>
    <row r="2655" spans="38:71">
      <c r="BR2655">
        <f t="shared" si="82"/>
        <v>0</v>
      </c>
      <c r="BS2655">
        <f t="shared" si="83"/>
        <v>0</v>
      </c>
    </row>
    <row r="2656" spans="38:71">
      <c r="BR2656">
        <f t="shared" si="82"/>
        <v>0</v>
      </c>
      <c r="BS2656">
        <f t="shared" si="83"/>
        <v>0</v>
      </c>
    </row>
    <row r="2657" spans="70:71">
      <c r="BR2657">
        <f t="shared" si="82"/>
        <v>0</v>
      </c>
      <c r="BS2657">
        <f t="shared" si="83"/>
        <v>0</v>
      </c>
    </row>
    <row r="2658" spans="70:71">
      <c r="BR2658">
        <f t="shared" si="82"/>
        <v>0</v>
      </c>
      <c r="BS2658">
        <f t="shared" si="83"/>
        <v>0</v>
      </c>
    </row>
    <row r="2659" spans="70:71">
      <c r="BR2659">
        <f t="shared" si="82"/>
        <v>0</v>
      </c>
      <c r="BS2659">
        <f t="shared" si="83"/>
        <v>0</v>
      </c>
    </row>
    <row r="2660" spans="70:71">
      <c r="BR2660">
        <f t="shared" si="82"/>
        <v>0</v>
      </c>
      <c r="BS2660">
        <f t="shared" si="83"/>
        <v>0</v>
      </c>
    </row>
    <row r="2661" spans="70:71">
      <c r="BR2661">
        <f t="shared" si="82"/>
        <v>0</v>
      </c>
      <c r="BS2661">
        <f t="shared" si="83"/>
        <v>0</v>
      </c>
    </row>
    <row r="2662" spans="70:71">
      <c r="BR2662">
        <f t="shared" si="82"/>
        <v>0</v>
      </c>
      <c r="BS2662">
        <f t="shared" si="83"/>
        <v>0</v>
      </c>
    </row>
    <row r="2663" spans="70:71">
      <c r="BR2663">
        <f t="shared" si="82"/>
        <v>0</v>
      </c>
      <c r="BS2663">
        <f t="shared" si="83"/>
        <v>0</v>
      </c>
    </row>
    <row r="2664" spans="70:71">
      <c r="BR2664">
        <f t="shared" si="82"/>
        <v>0</v>
      </c>
      <c r="BS2664">
        <f t="shared" si="83"/>
        <v>0</v>
      </c>
    </row>
    <row r="2665" spans="70:71">
      <c r="BR2665">
        <f t="shared" si="82"/>
        <v>0</v>
      </c>
      <c r="BS2665">
        <f t="shared" si="83"/>
        <v>0</v>
      </c>
    </row>
    <row r="2666" spans="70:71">
      <c r="BR2666">
        <f t="shared" si="82"/>
        <v>0</v>
      </c>
      <c r="BS2666">
        <f t="shared" si="83"/>
        <v>0</v>
      </c>
    </row>
    <row r="2667" spans="70:71">
      <c r="BR2667">
        <f t="shared" si="82"/>
        <v>0</v>
      </c>
      <c r="BS2667">
        <f t="shared" si="83"/>
        <v>0</v>
      </c>
    </row>
    <row r="2668" spans="70:71">
      <c r="BR2668">
        <f t="shared" si="82"/>
        <v>0</v>
      </c>
      <c r="BS2668">
        <f t="shared" si="83"/>
        <v>0</v>
      </c>
    </row>
    <row r="2669" spans="70:71">
      <c r="BR2669">
        <f t="shared" si="82"/>
        <v>0</v>
      </c>
      <c r="BS2669">
        <f t="shared" si="83"/>
        <v>0</v>
      </c>
    </row>
    <row r="2670" spans="70:71">
      <c r="BR2670">
        <f t="shared" si="82"/>
        <v>0</v>
      </c>
      <c r="BS2670">
        <f t="shared" si="83"/>
        <v>0</v>
      </c>
    </row>
    <row r="2671" spans="70:71">
      <c r="BR2671">
        <f t="shared" si="82"/>
        <v>0</v>
      </c>
      <c r="BS2671">
        <f t="shared" si="83"/>
        <v>0</v>
      </c>
    </row>
    <row r="2672" spans="70:71">
      <c r="BR2672">
        <f t="shared" si="82"/>
        <v>0</v>
      </c>
      <c r="BS2672">
        <f t="shared" si="83"/>
        <v>0</v>
      </c>
    </row>
    <row r="2673" spans="70:71">
      <c r="BR2673">
        <f t="shared" si="82"/>
        <v>0</v>
      </c>
      <c r="BS2673">
        <f t="shared" si="83"/>
        <v>0</v>
      </c>
    </row>
    <row r="2674" spans="70:71">
      <c r="BR2674">
        <f t="shared" si="82"/>
        <v>0</v>
      </c>
      <c r="BS2674">
        <f t="shared" si="83"/>
        <v>0</v>
      </c>
    </row>
    <row r="2675" spans="70:71">
      <c r="BR2675">
        <f t="shared" si="82"/>
        <v>0</v>
      </c>
      <c r="BS2675">
        <f t="shared" si="83"/>
        <v>0</v>
      </c>
    </row>
    <row r="2676" spans="70:71">
      <c r="BR2676">
        <f t="shared" si="82"/>
        <v>0</v>
      </c>
      <c r="BS2676">
        <f t="shared" si="83"/>
        <v>0</v>
      </c>
    </row>
    <row r="2677" spans="70:71">
      <c r="BR2677">
        <f t="shared" si="82"/>
        <v>0</v>
      </c>
      <c r="BS2677">
        <f t="shared" si="83"/>
        <v>0</v>
      </c>
    </row>
    <row r="2678" spans="70:71">
      <c r="BR2678">
        <f t="shared" si="82"/>
        <v>0</v>
      </c>
      <c r="BS2678">
        <f t="shared" si="83"/>
        <v>0</v>
      </c>
    </row>
    <row r="2679" spans="70:71">
      <c r="BR2679">
        <f t="shared" si="82"/>
        <v>0</v>
      </c>
      <c r="BS2679">
        <f t="shared" si="83"/>
        <v>0</v>
      </c>
    </row>
    <row r="2680" spans="70:71">
      <c r="BR2680">
        <f t="shared" si="82"/>
        <v>0</v>
      </c>
      <c r="BS2680">
        <f t="shared" si="83"/>
        <v>0</v>
      </c>
    </row>
    <row r="2681" spans="70:71">
      <c r="BR2681">
        <f t="shared" si="82"/>
        <v>0</v>
      </c>
      <c r="BS2681">
        <f t="shared" si="83"/>
        <v>0</v>
      </c>
    </row>
    <row r="2682" spans="70:71">
      <c r="BR2682">
        <f t="shared" si="82"/>
        <v>0</v>
      </c>
      <c r="BS2682">
        <f t="shared" si="83"/>
        <v>0</v>
      </c>
    </row>
    <row r="2683" spans="70:71">
      <c r="BR2683">
        <f t="shared" si="82"/>
        <v>0</v>
      </c>
      <c r="BS2683">
        <f t="shared" si="83"/>
        <v>0</v>
      </c>
    </row>
    <row r="2684" spans="70:71">
      <c r="BR2684">
        <f t="shared" si="82"/>
        <v>0</v>
      </c>
      <c r="BS2684">
        <f t="shared" si="83"/>
        <v>0</v>
      </c>
    </row>
    <row r="2685" spans="70:71">
      <c r="BR2685">
        <f t="shared" si="82"/>
        <v>0</v>
      </c>
      <c r="BS2685">
        <f t="shared" si="83"/>
        <v>0</v>
      </c>
    </row>
    <row r="2686" spans="70:71">
      <c r="BR2686">
        <f t="shared" si="82"/>
        <v>0</v>
      </c>
      <c r="BS2686">
        <f t="shared" si="83"/>
        <v>0</v>
      </c>
    </row>
    <row r="2687" spans="70:71">
      <c r="BR2687">
        <f t="shared" si="82"/>
        <v>0</v>
      </c>
      <c r="BS2687">
        <f t="shared" si="83"/>
        <v>0</v>
      </c>
    </row>
    <row r="2688" spans="70:71">
      <c r="BR2688">
        <f t="shared" si="82"/>
        <v>0</v>
      </c>
      <c r="BS2688">
        <f t="shared" si="83"/>
        <v>0</v>
      </c>
    </row>
    <row r="2689" spans="70:71">
      <c r="BR2689">
        <f t="shared" si="82"/>
        <v>0</v>
      </c>
      <c r="BS2689">
        <f t="shared" si="83"/>
        <v>0</v>
      </c>
    </row>
    <row r="2690" spans="70:71">
      <c r="BR2690">
        <f t="shared" si="82"/>
        <v>0</v>
      </c>
      <c r="BS2690">
        <f t="shared" si="83"/>
        <v>0</v>
      </c>
    </row>
    <row r="2691" spans="70:71">
      <c r="BR2691">
        <f t="shared" ref="BR2691:BR2754" si="84">AS2691-AR2691</f>
        <v>0</v>
      </c>
      <c r="BS2691">
        <f t="shared" ref="BS2691:BS2754" si="85">AS2691-T2691</f>
        <v>0</v>
      </c>
    </row>
    <row r="2692" spans="70:71">
      <c r="BR2692">
        <f t="shared" si="84"/>
        <v>0</v>
      </c>
      <c r="BS2692">
        <f t="shared" si="85"/>
        <v>0</v>
      </c>
    </row>
    <row r="2693" spans="70:71">
      <c r="BR2693">
        <f t="shared" si="84"/>
        <v>0</v>
      </c>
      <c r="BS2693">
        <f t="shared" si="85"/>
        <v>0</v>
      </c>
    </row>
    <row r="2694" spans="70:71">
      <c r="BR2694">
        <f t="shared" si="84"/>
        <v>0</v>
      </c>
      <c r="BS2694">
        <f t="shared" si="85"/>
        <v>0</v>
      </c>
    </row>
    <row r="2695" spans="70:71">
      <c r="BR2695">
        <f t="shared" si="84"/>
        <v>0</v>
      </c>
      <c r="BS2695">
        <f t="shared" si="85"/>
        <v>0</v>
      </c>
    </row>
    <row r="2696" spans="70:71">
      <c r="BR2696">
        <f t="shared" si="84"/>
        <v>0</v>
      </c>
      <c r="BS2696">
        <f t="shared" si="85"/>
        <v>0</v>
      </c>
    </row>
    <row r="2697" spans="70:71">
      <c r="BR2697">
        <f t="shared" si="84"/>
        <v>0</v>
      </c>
      <c r="BS2697">
        <f t="shared" si="85"/>
        <v>0</v>
      </c>
    </row>
    <row r="2698" spans="70:71">
      <c r="BR2698">
        <f t="shared" si="84"/>
        <v>0</v>
      </c>
      <c r="BS2698">
        <f t="shared" si="85"/>
        <v>0</v>
      </c>
    </row>
    <row r="2699" spans="70:71">
      <c r="BR2699">
        <f t="shared" si="84"/>
        <v>0</v>
      </c>
      <c r="BS2699">
        <f t="shared" si="85"/>
        <v>0</v>
      </c>
    </row>
    <row r="2700" spans="70:71">
      <c r="BR2700">
        <f t="shared" si="84"/>
        <v>0</v>
      </c>
      <c r="BS2700">
        <f t="shared" si="85"/>
        <v>0</v>
      </c>
    </row>
    <row r="2701" spans="70:71">
      <c r="BR2701">
        <f t="shared" si="84"/>
        <v>0</v>
      </c>
      <c r="BS2701">
        <f t="shared" si="85"/>
        <v>0</v>
      </c>
    </row>
    <row r="2702" spans="70:71">
      <c r="BR2702">
        <f t="shared" si="84"/>
        <v>0</v>
      </c>
      <c r="BS2702">
        <f t="shared" si="85"/>
        <v>0</v>
      </c>
    </row>
    <row r="2703" spans="70:71">
      <c r="BR2703">
        <f t="shared" si="84"/>
        <v>0</v>
      </c>
      <c r="BS2703">
        <f t="shared" si="85"/>
        <v>0</v>
      </c>
    </row>
    <row r="2704" spans="70:71">
      <c r="BR2704">
        <f t="shared" si="84"/>
        <v>0</v>
      </c>
      <c r="BS2704">
        <f t="shared" si="85"/>
        <v>0</v>
      </c>
    </row>
    <row r="2705" spans="70:71">
      <c r="BR2705">
        <f t="shared" si="84"/>
        <v>0</v>
      </c>
      <c r="BS2705">
        <f t="shared" si="85"/>
        <v>0</v>
      </c>
    </row>
    <row r="2706" spans="70:71">
      <c r="BR2706">
        <f t="shared" si="84"/>
        <v>0</v>
      </c>
      <c r="BS2706">
        <f t="shared" si="85"/>
        <v>0</v>
      </c>
    </row>
    <row r="2707" spans="70:71">
      <c r="BR2707">
        <f t="shared" si="84"/>
        <v>0</v>
      </c>
      <c r="BS2707">
        <f t="shared" si="85"/>
        <v>0</v>
      </c>
    </row>
    <row r="2708" spans="70:71">
      <c r="BR2708">
        <f t="shared" si="84"/>
        <v>0</v>
      </c>
      <c r="BS2708">
        <f t="shared" si="85"/>
        <v>0</v>
      </c>
    </row>
    <row r="2709" spans="70:71">
      <c r="BR2709">
        <f t="shared" si="84"/>
        <v>0</v>
      </c>
      <c r="BS2709">
        <f t="shared" si="85"/>
        <v>0</v>
      </c>
    </row>
    <row r="2710" spans="70:71">
      <c r="BR2710">
        <f t="shared" si="84"/>
        <v>0</v>
      </c>
      <c r="BS2710">
        <f t="shared" si="85"/>
        <v>0</v>
      </c>
    </row>
    <row r="2711" spans="70:71">
      <c r="BR2711">
        <f t="shared" si="84"/>
        <v>0</v>
      </c>
      <c r="BS2711">
        <f t="shared" si="85"/>
        <v>0</v>
      </c>
    </row>
    <row r="2712" spans="70:71">
      <c r="BR2712">
        <f t="shared" si="84"/>
        <v>0</v>
      </c>
      <c r="BS2712">
        <f t="shared" si="85"/>
        <v>0</v>
      </c>
    </row>
    <row r="2713" spans="70:71">
      <c r="BR2713">
        <f t="shared" si="84"/>
        <v>0</v>
      </c>
      <c r="BS2713">
        <f t="shared" si="85"/>
        <v>0</v>
      </c>
    </row>
    <row r="2714" spans="70:71">
      <c r="BR2714">
        <f t="shared" si="84"/>
        <v>0</v>
      </c>
      <c r="BS2714">
        <f t="shared" si="85"/>
        <v>0</v>
      </c>
    </row>
    <row r="2715" spans="70:71">
      <c r="BR2715">
        <f t="shared" si="84"/>
        <v>0</v>
      </c>
      <c r="BS2715">
        <f t="shared" si="85"/>
        <v>0</v>
      </c>
    </row>
    <row r="2716" spans="70:71">
      <c r="BR2716">
        <f t="shared" si="84"/>
        <v>0</v>
      </c>
      <c r="BS2716">
        <f t="shared" si="85"/>
        <v>0</v>
      </c>
    </row>
    <row r="2717" spans="70:71">
      <c r="BR2717">
        <f t="shared" si="84"/>
        <v>0</v>
      </c>
      <c r="BS2717">
        <f t="shared" si="85"/>
        <v>0</v>
      </c>
    </row>
    <row r="2718" spans="70:71">
      <c r="BR2718">
        <f t="shared" si="84"/>
        <v>0</v>
      </c>
      <c r="BS2718">
        <f t="shared" si="85"/>
        <v>0</v>
      </c>
    </row>
    <row r="2719" spans="70:71">
      <c r="BR2719">
        <f t="shared" si="84"/>
        <v>0</v>
      </c>
      <c r="BS2719">
        <f t="shared" si="85"/>
        <v>0</v>
      </c>
    </row>
    <row r="2720" spans="70:71">
      <c r="BR2720">
        <f t="shared" si="84"/>
        <v>0</v>
      </c>
      <c r="BS2720">
        <f t="shared" si="85"/>
        <v>0</v>
      </c>
    </row>
    <row r="2721" spans="70:71">
      <c r="BR2721">
        <f t="shared" si="84"/>
        <v>0</v>
      </c>
      <c r="BS2721">
        <f t="shared" si="85"/>
        <v>0</v>
      </c>
    </row>
    <row r="2722" spans="70:71">
      <c r="BR2722">
        <f t="shared" si="84"/>
        <v>0</v>
      </c>
      <c r="BS2722">
        <f t="shared" si="85"/>
        <v>0</v>
      </c>
    </row>
    <row r="2723" spans="70:71">
      <c r="BR2723">
        <f t="shared" si="84"/>
        <v>0</v>
      </c>
      <c r="BS2723">
        <f t="shared" si="85"/>
        <v>0</v>
      </c>
    </row>
    <row r="2724" spans="70:71">
      <c r="BR2724">
        <f t="shared" si="84"/>
        <v>0</v>
      </c>
      <c r="BS2724">
        <f t="shared" si="85"/>
        <v>0</v>
      </c>
    </row>
    <row r="2725" spans="70:71">
      <c r="BR2725">
        <f t="shared" si="84"/>
        <v>0</v>
      </c>
      <c r="BS2725">
        <f t="shared" si="85"/>
        <v>0</v>
      </c>
    </row>
    <row r="2726" spans="70:71">
      <c r="BR2726">
        <f t="shared" si="84"/>
        <v>0</v>
      </c>
      <c r="BS2726">
        <f t="shared" si="85"/>
        <v>0</v>
      </c>
    </row>
    <row r="2727" spans="70:71">
      <c r="BR2727">
        <f t="shared" si="84"/>
        <v>0</v>
      </c>
      <c r="BS2727">
        <f t="shared" si="85"/>
        <v>0</v>
      </c>
    </row>
    <row r="2728" spans="70:71">
      <c r="BR2728">
        <f t="shared" si="84"/>
        <v>0</v>
      </c>
      <c r="BS2728">
        <f t="shared" si="85"/>
        <v>0</v>
      </c>
    </row>
    <row r="2729" spans="70:71">
      <c r="BR2729">
        <f t="shared" si="84"/>
        <v>0</v>
      </c>
      <c r="BS2729">
        <f t="shared" si="85"/>
        <v>0</v>
      </c>
    </row>
    <row r="2730" spans="70:71">
      <c r="BR2730">
        <f t="shared" si="84"/>
        <v>0</v>
      </c>
      <c r="BS2730">
        <f t="shared" si="85"/>
        <v>0</v>
      </c>
    </row>
    <row r="2731" spans="70:71">
      <c r="BR2731">
        <f t="shared" si="84"/>
        <v>0</v>
      </c>
      <c r="BS2731">
        <f t="shared" si="85"/>
        <v>0</v>
      </c>
    </row>
    <row r="2732" spans="70:71">
      <c r="BR2732">
        <f t="shared" si="84"/>
        <v>0</v>
      </c>
      <c r="BS2732">
        <f t="shared" si="85"/>
        <v>0</v>
      </c>
    </row>
    <row r="2733" spans="70:71">
      <c r="BR2733">
        <f t="shared" si="84"/>
        <v>0</v>
      </c>
      <c r="BS2733">
        <f t="shared" si="85"/>
        <v>0</v>
      </c>
    </row>
    <row r="2734" spans="70:71">
      <c r="BR2734">
        <f t="shared" si="84"/>
        <v>0</v>
      </c>
      <c r="BS2734">
        <f t="shared" si="85"/>
        <v>0</v>
      </c>
    </row>
    <row r="2735" spans="70:71">
      <c r="BR2735">
        <f t="shared" si="84"/>
        <v>0</v>
      </c>
      <c r="BS2735">
        <f t="shared" si="85"/>
        <v>0</v>
      </c>
    </row>
    <row r="2736" spans="70:71">
      <c r="BR2736">
        <f t="shared" si="84"/>
        <v>0</v>
      </c>
      <c r="BS2736">
        <f t="shared" si="85"/>
        <v>0</v>
      </c>
    </row>
    <row r="2737" spans="70:71">
      <c r="BR2737">
        <f t="shared" si="84"/>
        <v>0</v>
      </c>
      <c r="BS2737">
        <f t="shared" si="85"/>
        <v>0</v>
      </c>
    </row>
    <row r="2738" spans="70:71">
      <c r="BR2738">
        <f t="shared" si="84"/>
        <v>0</v>
      </c>
      <c r="BS2738">
        <f t="shared" si="85"/>
        <v>0</v>
      </c>
    </row>
    <row r="2739" spans="70:71">
      <c r="BR2739">
        <f t="shared" si="84"/>
        <v>0</v>
      </c>
      <c r="BS2739">
        <f t="shared" si="85"/>
        <v>0</v>
      </c>
    </row>
    <row r="2740" spans="70:71">
      <c r="BR2740">
        <f t="shared" si="84"/>
        <v>0</v>
      </c>
      <c r="BS2740">
        <f t="shared" si="85"/>
        <v>0</v>
      </c>
    </row>
    <row r="2741" spans="70:71">
      <c r="BR2741">
        <f t="shared" si="84"/>
        <v>0</v>
      </c>
      <c r="BS2741">
        <f t="shared" si="85"/>
        <v>0</v>
      </c>
    </row>
    <row r="2742" spans="70:71">
      <c r="BR2742">
        <f t="shared" si="84"/>
        <v>0</v>
      </c>
      <c r="BS2742">
        <f t="shared" si="85"/>
        <v>0</v>
      </c>
    </row>
    <row r="2743" spans="70:71">
      <c r="BR2743">
        <f t="shared" si="84"/>
        <v>0</v>
      </c>
      <c r="BS2743">
        <f t="shared" si="85"/>
        <v>0</v>
      </c>
    </row>
    <row r="2744" spans="70:71">
      <c r="BR2744">
        <f t="shared" si="84"/>
        <v>0</v>
      </c>
      <c r="BS2744">
        <f t="shared" si="85"/>
        <v>0</v>
      </c>
    </row>
    <row r="2745" spans="70:71">
      <c r="BR2745">
        <f t="shared" si="84"/>
        <v>0</v>
      </c>
      <c r="BS2745">
        <f t="shared" si="85"/>
        <v>0</v>
      </c>
    </row>
    <row r="2746" spans="70:71">
      <c r="BR2746">
        <f t="shared" si="84"/>
        <v>0</v>
      </c>
      <c r="BS2746">
        <f t="shared" si="85"/>
        <v>0</v>
      </c>
    </row>
    <row r="2747" spans="70:71">
      <c r="BR2747">
        <f t="shared" si="84"/>
        <v>0</v>
      </c>
      <c r="BS2747">
        <f t="shared" si="85"/>
        <v>0</v>
      </c>
    </row>
    <row r="2748" spans="70:71">
      <c r="BR2748">
        <f t="shared" si="84"/>
        <v>0</v>
      </c>
      <c r="BS2748">
        <f t="shared" si="85"/>
        <v>0</v>
      </c>
    </row>
    <row r="2749" spans="70:71">
      <c r="BR2749">
        <f t="shared" si="84"/>
        <v>0</v>
      </c>
      <c r="BS2749">
        <f t="shared" si="85"/>
        <v>0</v>
      </c>
    </row>
    <row r="2750" spans="70:71">
      <c r="BR2750">
        <f t="shared" si="84"/>
        <v>0</v>
      </c>
      <c r="BS2750">
        <f t="shared" si="85"/>
        <v>0</v>
      </c>
    </row>
    <row r="2751" spans="70:71">
      <c r="BR2751">
        <f t="shared" si="84"/>
        <v>0</v>
      </c>
      <c r="BS2751">
        <f t="shared" si="85"/>
        <v>0</v>
      </c>
    </row>
    <row r="2752" spans="70:71">
      <c r="BR2752">
        <f t="shared" si="84"/>
        <v>0</v>
      </c>
      <c r="BS2752">
        <f t="shared" si="85"/>
        <v>0</v>
      </c>
    </row>
    <row r="2753" spans="70:71">
      <c r="BR2753">
        <f t="shared" si="84"/>
        <v>0</v>
      </c>
      <c r="BS2753">
        <f t="shared" si="85"/>
        <v>0</v>
      </c>
    </row>
    <row r="2754" spans="70:71">
      <c r="BR2754">
        <f t="shared" si="84"/>
        <v>0</v>
      </c>
      <c r="BS2754">
        <f t="shared" si="85"/>
        <v>0</v>
      </c>
    </row>
    <row r="2755" spans="70:71">
      <c r="BR2755">
        <f t="shared" ref="BR2755:BR2818" si="86">AS2755-AR2755</f>
        <v>0</v>
      </c>
      <c r="BS2755">
        <f t="shared" ref="BS2755:BS2818" si="87">AS2755-T2755</f>
        <v>0</v>
      </c>
    </row>
    <row r="2756" spans="70:71">
      <c r="BR2756">
        <f t="shared" si="86"/>
        <v>0</v>
      </c>
      <c r="BS2756">
        <f t="shared" si="87"/>
        <v>0</v>
      </c>
    </row>
    <row r="2757" spans="70:71">
      <c r="BR2757">
        <f t="shared" si="86"/>
        <v>0</v>
      </c>
      <c r="BS2757">
        <f t="shared" si="87"/>
        <v>0</v>
      </c>
    </row>
    <row r="2758" spans="70:71">
      <c r="BR2758">
        <f t="shared" si="86"/>
        <v>0</v>
      </c>
      <c r="BS2758">
        <f t="shared" si="87"/>
        <v>0</v>
      </c>
    </row>
    <row r="2759" spans="70:71">
      <c r="BR2759">
        <f t="shared" si="86"/>
        <v>0</v>
      </c>
      <c r="BS2759">
        <f t="shared" si="87"/>
        <v>0</v>
      </c>
    </row>
    <row r="2760" spans="70:71">
      <c r="BR2760">
        <f t="shared" si="86"/>
        <v>0</v>
      </c>
      <c r="BS2760">
        <f t="shared" si="87"/>
        <v>0</v>
      </c>
    </row>
    <row r="2761" spans="70:71">
      <c r="BR2761">
        <f t="shared" si="86"/>
        <v>0</v>
      </c>
      <c r="BS2761">
        <f t="shared" si="87"/>
        <v>0</v>
      </c>
    </row>
    <row r="2762" spans="70:71">
      <c r="BR2762">
        <f t="shared" si="86"/>
        <v>0</v>
      </c>
      <c r="BS2762">
        <f t="shared" si="87"/>
        <v>0</v>
      </c>
    </row>
    <row r="2763" spans="70:71">
      <c r="BR2763">
        <f t="shared" si="86"/>
        <v>0</v>
      </c>
      <c r="BS2763">
        <f t="shared" si="87"/>
        <v>0</v>
      </c>
    </row>
    <row r="2764" spans="70:71">
      <c r="BR2764">
        <f t="shared" si="86"/>
        <v>0</v>
      </c>
      <c r="BS2764">
        <f t="shared" si="87"/>
        <v>0</v>
      </c>
    </row>
    <row r="2765" spans="70:71">
      <c r="BR2765">
        <f t="shared" si="86"/>
        <v>0</v>
      </c>
      <c r="BS2765">
        <f t="shared" si="87"/>
        <v>0</v>
      </c>
    </row>
    <row r="2766" spans="70:71">
      <c r="BR2766">
        <f t="shared" si="86"/>
        <v>0</v>
      </c>
      <c r="BS2766">
        <f t="shared" si="87"/>
        <v>0</v>
      </c>
    </row>
    <row r="2767" spans="70:71">
      <c r="BR2767">
        <f t="shared" si="86"/>
        <v>0</v>
      </c>
      <c r="BS2767">
        <f t="shared" si="87"/>
        <v>0</v>
      </c>
    </row>
    <row r="2768" spans="70:71">
      <c r="BR2768">
        <f t="shared" si="86"/>
        <v>0</v>
      </c>
      <c r="BS2768">
        <f t="shared" si="87"/>
        <v>0</v>
      </c>
    </row>
    <row r="2769" spans="70:71">
      <c r="BR2769">
        <f t="shared" si="86"/>
        <v>0</v>
      </c>
      <c r="BS2769">
        <f t="shared" si="87"/>
        <v>0</v>
      </c>
    </row>
    <row r="2770" spans="70:71">
      <c r="BR2770">
        <f t="shared" si="86"/>
        <v>0</v>
      </c>
      <c r="BS2770">
        <f t="shared" si="87"/>
        <v>0</v>
      </c>
    </row>
    <row r="2771" spans="70:71">
      <c r="BR2771">
        <f t="shared" si="86"/>
        <v>0</v>
      </c>
      <c r="BS2771">
        <f t="shared" si="87"/>
        <v>0</v>
      </c>
    </row>
    <row r="2772" spans="70:71">
      <c r="BR2772">
        <f t="shared" si="86"/>
        <v>0</v>
      </c>
      <c r="BS2772">
        <f t="shared" si="87"/>
        <v>0</v>
      </c>
    </row>
    <row r="2773" spans="70:71">
      <c r="BR2773">
        <f t="shared" si="86"/>
        <v>0</v>
      </c>
      <c r="BS2773">
        <f t="shared" si="87"/>
        <v>0</v>
      </c>
    </row>
    <row r="2774" spans="70:71">
      <c r="BR2774">
        <f t="shared" si="86"/>
        <v>0</v>
      </c>
      <c r="BS2774">
        <f t="shared" si="87"/>
        <v>0</v>
      </c>
    </row>
    <row r="2775" spans="70:71">
      <c r="BR2775">
        <f t="shared" si="86"/>
        <v>0</v>
      </c>
      <c r="BS2775">
        <f t="shared" si="87"/>
        <v>0</v>
      </c>
    </row>
    <row r="2776" spans="70:71">
      <c r="BR2776">
        <f t="shared" si="86"/>
        <v>0</v>
      </c>
      <c r="BS2776">
        <f t="shared" si="87"/>
        <v>0</v>
      </c>
    </row>
    <row r="2777" spans="70:71">
      <c r="BR2777">
        <f t="shared" si="86"/>
        <v>0</v>
      </c>
      <c r="BS2777">
        <f t="shared" si="87"/>
        <v>0</v>
      </c>
    </row>
    <row r="2778" spans="70:71">
      <c r="BR2778">
        <f t="shared" si="86"/>
        <v>0</v>
      </c>
      <c r="BS2778">
        <f t="shared" si="87"/>
        <v>0</v>
      </c>
    </row>
    <row r="2779" spans="70:71">
      <c r="BR2779">
        <f t="shared" si="86"/>
        <v>0</v>
      </c>
      <c r="BS2779">
        <f t="shared" si="87"/>
        <v>0</v>
      </c>
    </row>
    <row r="2780" spans="70:71">
      <c r="BR2780">
        <f t="shared" si="86"/>
        <v>0</v>
      </c>
      <c r="BS2780">
        <f t="shared" si="87"/>
        <v>0</v>
      </c>
    </row>
    <row r="2781" spans="70:71">
      <c r="BR2781">
        <f t="shared" si="86"/>
        <v>0</v>
      </c>
      <c r="BS2781">
        <f t="shared" si="87"/>
        <v>0</v>
      </c>
    </row>
    <row r="2782" spans="70:71">
      <c r="BR2782">
        <f t="shared" si="86"/>
        <v>0</v>
      </c>
      <c r="BS2782">
        <f t="shared" si="87"/>
        <v>0</v>
      </c>
    </row>
    <row r="2783" spans="70:71">
      <c r="BR2783">
        <f t="shared" si="86"/>
        <v>0</v>
      </c>
      <c r="BS2783">
        <f t="shared" si="87"/>
        <v>0</v>
      </c>
    </row>
    <row r="2784" spans="70:71">
      <c r="BR2784">
        <f t="shared" si="86"/>
        <v>0</v>
      </c>
      <c r="BS2784">
        <f t="shared" si="87"/>
        <v>0</v>
      </c>
    </row>
    <row r="2785" spans="70:71">
      <c r="BR2785">
        <f t="shared" si="86"/>
        <v>0</v>
      </c>
      <c r="BS2785">
        <f t="shared" si="87"/>
        <v>0</v>
      </c>
    </row>
    <row r="2786" spans="70:71">
      <c r="BR2786">
        <f t="shared" si="86"/>
        <v>0</v>
      </c>
      <c r="BS2786">
        <f t="shared" si="87"/>
        <v>0</v>
      </c>
    </row>
    <row r="2787" spans="70:71">
      <c r="BR2787">
        <f t="shared" si="86"/>
        <v>0</v>
      </c>
      <c r="BS2787">
        <f t="shared" si="87"/>
        <v>0</v>
      </c>
    </row>
    <row r="2788" spans="70:71">
      <c r="BR2788">
        <f t="shared" si="86"/>
        <v>0</v>
      </c>
      <c r="BS2788">
        <f t="shared" si="87"/>
        <v>0</v>
      </c>
    </row>
    <row r="2789" spans="70:71">
      <c r="BR2789">
        <f t="shared" si="86"/>
        <v>0</v>
      </c>
      <c r="BS2789">
        <f t="shared" si="87"/>
        <v>0</v>
      </c>
    </row>
    <row r="2790" spans="70:71">
      <c r="BR2790">
        <f t="shared" si="86"/>
        <v>0</v>
      </c>
      <c r="BS2790">
        <f t="shared" si="87"/>
        <v>0</v>
      </c>
    </row>
    <row r="2791" spans="70:71">
      <c r="BR2791">
        <f t="shared" si="86"/>
        <v>0</v>
      </c>
      <c r="BS2791">
        <f t="shared" si="87"/>
        <v>0</v>
      </c>
    </row>
    <row r="2792" spans="70:71">
      <c r="BR2792">
        <f t="shared" si="86"/>
        <v>0</v>
      </c>
      <c r="BS2792">
        <f t="shared" si="87"/>
        <v>0</v>
      </c>
    </row>
    <row r="2793" spans="70:71">
      <c r="BR2793">
        <f t="shared" si="86"/>
        <v>0</v>
      </c>
      <c r="BS2793">
        <f t="shared" si="87"/>
        <v>0</v>
      </c>
    </row>
    <row r="2794" spans="70:71">
      <c r="BR2794">
        <f t="shared" si="86"/>
        <v>0</v>
      </c>
      <c r="BS2794">
        <f t="shared" si="87"/>
        <v>0</v>
      </c>
    </row>
    <row r="2795" spans="70:71">
      <c r="BR2795">
        <f t="shared" si="86"/>
        <v>0</v>
      </c>
      <c r="BS2795">
        <f t="shared" si="87"/>
        <v>0</v>
      </c>
    </row>
    <row r="2796" spans="70:71">
      <c r="BR2796">
        <f t="shared" si="86"/>
        <v>0</v>
      </c>
      <c r="BS2796">
        <f t="shared" si="87"/>
        <v>0</v>
      </c>
    </row>
    <row r="2797" spans="70:71">
      <c r="BR2797">
        <f t="shared" si="86"/>
        <v>0</v>
      </c>
      <c r="BS2797">
        <f t="shared" si="87"/>
        <v>0</v>
      </c>
    </row>
    <row r="2798" spans="70:71">
      <c r="BR2798">
        <f t="shared" si="86"/>
        <v>0</v>
      </c>
      <c r="BS2798">
        <f t="shared" si="87"/>
        <v>0</v>
      </c>
    </row>
    <row r="2799" spans="70:71">
      <c r="BR2799">
        <f t="shared" si="86"/>
        <v>0</v>
      </c>
      <c r="BS2799">
        <f t="shared" si="87"/>
        <v>0</v>
      </c>
    </row>
    <row r="2800" spans="70:71">
      <c r="BR2800">
        <f t="shared" si="86"/>
        <v>0</v>
      </c>
      <c r="BS2800">
        <f t="shared" si="87"/>
        <v>0</v>
      </c>
    </row>
    <row r="2801" spans="70:71">
      <c r="BR2801">
        <f t="shared" si="86"/>
        <v>0</v>
      </c>
      <c r="BS2801">
        <f t="shared" si="87"/>
        <v>0</v>
      </c>
    </row>
    <row r="2802" spans="70:71">
      <c r="BR2802">
        <f t="shared" si="86"/>
        <v>0</v>
      </c>
      <c r="BS2802">
        <f t="shared" si="87"/>
        <v>0</v>
      </c>
    </row>
    <row r="2803" spans="70:71">
      <c r="BR2803">
        <f t="shared" si="86"/>
        <v>0</v>
      </c>
      <c r="BS2803">
        <f t="shared" si="87"/>
        <v>0</v>
      </c>
    </row>
    <row r="2804" spans="70:71">
      <c r="BR2804">
        <f t="shared" si="86"/>
        <v>0</v>
      </c>
      <c r="BS2804">
        <f t="shared" si="87"/>
        <v>0</v>
      </c>
    </row>
    <row r="2805" spans="70:71">
      <c r="BR2805">
        <f t="shared" si="86"/>
        <v>0</v>
      </c>
      <c r="BS2805">
        <f t="shared" si="87"/>
        <v>0</v>
      </c>
    </row>
    <row r="2806" spans="70:71">
      <c r="BR2806">
        <f t="shared" si="86"/>
        <v>0</v>
      </c>
      <c r="BS2806">
        <f t="shared" si="87"/>
        <v>0</v>
      </c>
    </row>
    <row r="2807" spans="70:71">
      <c r="BR2807">
        <f t="shared" si="86"/>
        <v>0</v>
      </c>
      <c r="BS2807">
        <f t="shared" si="87"/>
        <v>0</v>
      </c>
    </row>
    <row r="2808" spans="70:71">
      <c r="BR2808">
        <f t="shared" si="86"/>
        <v>0</v>
      </c>
      <c r="BS2808">
        <f t="shared" si="87"/>
        <v>0</v>
      </c>
    </row>
    <row r="2809" spans="70:71">
      <c r="BR2809">
        <f t="shared" si="86"/>
        <v>0</v>
      </c>
      <c r="BS2809">
        <f t="shared" si="87"/>
        <v>0</v>
      </c>
    </row>
    <row r="2810" spans="70:71">
      <c r="BR2810">
        <f t="shared" si="86"/>
        <v>0</v>
      </c>
      <c r="BS2810">
        <f t="shared" si="87"/>
        <v>0</v>
      </c>
    </row>
    <row r="2811" spans="70:71">
      <c r="BR2811">
        <f t="shared" si="86"/>
        <v>0</v>
      </c>
      <c r="BS2811">
        <f t="shared" si="87"/>
        <v>0</v>
      </c>
    </row>
    <row r="2812" spans="70:71">
      <c r="BR2812">
        <f t="shared" si="86"/>
        <v>0</v>
      </c>
      <c r="BS2812">
        <f t="shared" si="87"/>
        <v>0</v>
      </c>
    </row>
    <row r="2813" spans="70:71">
      <c r="BR2813">
        <f t="shared" si="86"/>
        <v>0</v>
      </c>
      <c r="BS2813">
        <f t="shared" si="87"/>
        <v>0</v>
      </c>
    </row>
    <row r="2814" spans="70:71">
      <c r="BR2814">
        <f t="shared" si="86"/>
        <v>0</v>
      </c>
      <c r="BS2814">
        <f t="shared" si="87"/>
        <v>0</v>
      </c>
    </row>
    <row r="2815" spans="70:71">
      <c r="BR2815">
        <f t="shared" si="86"/>
        <v>0</v>
      </c>
      <c r="BS2815">
        <f t="shared" si="87"/>
        <v>0</v>
      </c>
    </row>
    <row r="2816" spans="70:71">
      <c r="BR2816">
        <f t="shared" si="86"/>
        <v>0</v>
      </c>
      <c r="BS2816">
        <f t="shared" si="87"/>
        <v>0</v>
      </c>
    </row>
    <row r="2817" spans="70:71">
      <c r="BR2817">
        <f t="shared" si="86"/>
        <v>0</v>
      </c>
      <c r="BS2817">
        <f t="shared" si="87"/>
        <v>0</v>
      </c>
    </row>
    <row r="2818" spans="70:71">
      <c r="BR2818">
        <f t="shared" si="86"/>
        <v>0</v>
      </c>
      <c r="BS2818">
        <f t="shared" si="87"/>
        <v>0</v>
      </c>
    </row>
    <row r="2819" spans="70:71">
      <c r="BR2819">
        <f t="shared" ref="BR2819:BR2882" si="88">AS2819-AR2819</f>
        <v>0</v>
      </c>
      <c r="BS2819">
        <f t="shared" ref="BS2819:BS2827" si="89">AS2819-T2819</f>
        <v>0</v>
      </c>
    </row>
    <row r="2820" spans="70:71">
      <c r="BR2820">
        <f t="shared" si="88"/>
        <v>0</v>
      </c>
      <c r="BS2820">
        <f t="shared" si="89"/>
        <v>0</v>
      </c>
    </row>
    <row r="2821" spans="70:71">
      <c r="BR2821">
        <f t="shared" si="88"/>
        <v>0</v>
      </c>
      <c r="BS2821">
        <f t="shared" si="89"/>
        <v>0</v>
      </c>
    </row>
    <row r="2822" spans="70:71">
      <c r="BR2822">
        <f t="shared" si="88"/>
        <v>0</v>
      </c>
      <c r="BS2822">
        <f t="shared" si="89"/>
        <v>0</v>
      </c>
    </row>
    <row r="2823" spans="70:71">
      <c r="BR2823">
        <f t="shared" si="88"/>
        <v>0</v>
      </c>
      <c r="BS2823">
        <f t="shared" si="89"/>
        <v>0</v>
      </c>
    </row>
    <row r="2824" spans="70:71">
      <c r="BR2824">
        <f t="shared" si="88"/>
        <v>0</v>
      </c>
      <c r="BS2824">
        <f t="shared" si="89"/>
        <v>0</v>
      </c>
    </row>
    <row r="2825" spans="70:71">
      <c r="BR2825">
        <f t="shared" si="88"/>
        <v>0</v>
      </c>
      <c r="BS2825">
        <f t="shared" si="89"/>
        <v>0</v>
      </c>
    </row>
    <row r="2826" spans="70:71">
      <c r="BR2826">
        <f t="shared" si="88"/>
        <v>0</v>
      </c>
      <c r="BS2826">
        <f t="shared" si="89"/>
        <v>0</v>
      </c>
    </row>
    <row r="2827" spans="70:71">
      <c r="BR2827">
        <f t="shared" si="88"/>
        <v>0</v>
      </c>
      <c r="BS2827">
        <f t="shared" si="89"/>
        <v>0</v>
      </c>
    </row>
    <row r="2828" spans="70:71">
      <c r="BR2828">
        <f t="shared" si="88"/>
        <v>0</v>
      </c>
    </row>
    <row r="2829" spans="70:71">
      <c r="BR2829">
        <f t="shared" si="88"/>
        <v>0</v>
      </c>
    </row>
    <row r="2830" spans="70:71">
      <c r="BR2830">
        <f t="shared" si="88"/>
        <v>0</v>
      </c>
    </row>
    <row r="2831" spans="70:71">
      <c r="BR2831">
        <f t="shared" si="88"/>
        <v>0</v>
      </c>
    </row>
    <row r="2832" spans="70:71">
      <c r="BR2832">
        <f t="shared" si="88"/>
        <v>0</v>
      </c>
    </row>
    <row r="2833" spans="70:70">
      <c r="BR2833">
        <f t="shared" si="88"/>
        <v>0</v>
      </c>
    </row>
    <row r="2834" spans="70:70">
      <c r="BR2834">
        <f t="shared" si="88"/>
        <v>0</v>
      </c>
    </row>
    <row r="2835" spans="70:70">
      <c r="BR2835">
        <f t="shared" si="88"/>
        <v>0</v>
      </c>
    </row>
    <row r="2836" spans="70:70">
      <c r="BR2836">
        <f t="shared" si="88"/>
        <v>0</v>
      </c>
    </row>
    <row r="2837" spans="70:70">
      <c r="BR2837">
        <f t="shared" si="88"/>
        <v>0</v>
      </c>
    </row>
    <row r="2838" spans="70:70">
      <c r="BR2838">
        <f t="shared" si="88"/>
        <v>0</v>
      </c>
    </row>
    <row r="2839" spans="70:70">
      <c r="BR2839">
        <f t="shared" si="88"/>
        <v>0</v>
      </c>
    </row>
    <row r="2840" spans="70:70">
      <c r="BR2840">
        <f t="shared" si="88"/>
        <v>0</v>
      </c>
    </row>
    <row r="2841" spans="70:70">
      <c r="BR2841">
        <f t="shared" si="88"/>
        <v>0</v>
      </c>
    </row>
    <row r="2842" spans="70:70">
      <c r="BR2842">
        <f t="shared" si="88"/>
        <v>0</v>
      </c>
    </row>
    <row r="2843" spans="70:70">
      <c r="BR2843">
        <f t="shared" si="88"/>
        <v>0</v>
      </c>
    </row>
    <row r="2844" spans="70:70">
      <c r="BR2844">
        <f t="shared" si="88"/>
        <v>0</v>
      </c>
    </row>
    <row r="2845" spans="70:70">
      <c r="BR2845">
        <f t="shared" si="88"/>
        <v>0</v>
      </c>
    </row>
    <row r="2846" spans="70:70">
      <c r="BR2846">
        <f t="shared" si="88"/>
        <v>0</v>
      </c>
    </row>
    <row r="2847" spans="70:70">
      <c r="BR2847">
        <f t="shared" si="88"/>
        <v>0</v>
      </c>
    </row>
    <row r="2848" spans="70:70">
      <c r="BR2848">
        <f t="shared" si="88"/>
        <v>0</v>
      </c>
    </row>
    <row r="2849" spans="70:70">
      <c r="BR2849">
        <f t="shared" si="88"/>
        <v>0</v>
      </c>
    </row>
    <row r="2850" spans="70:70">
      <c r="BR2850">
        <f t="shared" si="88"/>
        <v>0</v>
      </c>
    </row>
    <row r="2851" spans="70:70">
      <c r="BR2851">
        <f t="shared" si="88"/>
        <v>0</v>
      </c>
    </row>
    <row r="2852" spans="70:70">
      <c r="BR2852">
        <f t="shared" si="88"/>
        <v>0</v>
      </c>
    </row>
    <row r="2853" spans="70:70">
      <c r="BR2853">
        <f t="shared" si="88"/>
        <v>0</v>
      </c>
    </row>
    <row r="2854" spans="70:70">
      <c r="BR2854">
        <f t="shared" si="88"/>
        <v>0</v>
      </c>
    </row>
    <row r="2855" spans="70:70">
      <c r="BR2855">
        <f t="shared" si="88"/>
        <v>0</v>
      </c>
    </row>
    <row r="2856" spans="70:70">
      <c r="BR2856">
        <f t="shared" si="88"/>
        <v>0</v>
      </c>
    </row>
    <row r="2857" spans="70:70">
      <c r="BR2857">
        <f t="shared" si="88"/>
        <v>0</v>
      </c>
    </row>
    <row r="2858" spans="70:70">
      <c r="BR2858">
        <f t="shared" si="88"/>
        <v>0</v>
      </c>
    </row>
    <row r="2859" spans="70:70">
      <c r="BR2859">
        <f t="shared" si="88"/>
        <v>0</v>
      </c>
    </row>
    <row r="2860" spans="70:70">
      <c r="BR2860">
        <f t="shared" si="88"/>
        <v>0</v>
      </c>
    </row>
    <row r="2861" spans="70:70">
      <c r="BR2861">
        <f t="shared" si="88"/>
        <v>0</v>
      </c>
    </row>
    <row r="2862" spans="70:70">
      <c r="BR2862">
        <f t="shared" si="88"/>
        <v>0</v>
      </c>
    </row>
    <row r="2863" spans="70:70">
      <c r="BR2863">
        <f t="shared" si="88"/>
        <v>0</v>
      </c>
    </row>
    <row r="2864" spans="70:70">
      <c r="BR2864">
        <f t="shared" si="88"/>
        <v>0</v>
      </c>
    </row>
    <row r="2865" spans="70:70">
      <c r="BR2865">
        <f t="shared" si="88"/>
        <v>0</v>
      </c>
    </row>
    <row r="2866" spans="70:70">
      <c r="BR2866">
        <f t="shared" si="88"/>
        <v>0</v>
      </c>
    </row>
    <row r="2867" spans="70:70">
      <c r="BR2867">
        <f t="shared" si="88"/>
        <v>0</v>
      </c>
    </row>
    <row r="2868" spans="70:70">
      <c r="BR2868">
        <f t="shared" si="88"/>
        <v>0</v>
      </c>
    </row>
    <row r="2869" spans="70:70">
      <c r="BR2869">
        <f t="shared" si="88"/>
        <v>0</v>
      </c>
    </row>
    <row r="2870" spans="70:70">
      <c r="BR2870">
        <f t="shared" si="88"/>
        <v>0</v>
      </c>
    </row>
    <row r="2871" spans="70:70">
      <c r="BR2871">
        <f t="shared" si="88"/>
        <v>0</v>
      </c>
    </row>
    <row r="2872" spans="70:70">
      <c r="BR2872">
        <f t="shared" si="88"/>
        <v>0</v>
      </c>
    </row>
    <row r="2873" spans="70:70">
      <c r="BR2873">
        <f t="shared" si="88"/>
        <v>0</v>
      </c>
    </row>
    <row r="2874" spans="70:70">
      <c r="BR2874">
        <f t="shared" si="88"/>
        <v>0</v>
      </c>
    </row>
    <row r="2875" spans="70:70">
      <c r="BR2875">
        <f t="shared" si="88"/>
        <v>0</v>
      </c>
    </row>
    <row r="2876" spans="70:70">
      <c r="BR2876">
        <f t="shared" si="88"/>
        <v>0</v>
      </c>
    </row>
    <row r="2877" spans="70:70">
      <c r="BR2877">
        <f t="shared" si="88"/>
        <v>0</v>
      </c>
    </row>
    <row r="2878" spans="70:70">
      <c r="BR2878">
        <f t="shared" si="88"/>
        <v>0</v>
      </c>
    </row>
    <row r="2879" spans="70:70">
      <c r="BR2879">
        <f t="shared" si="88"/>
        <v>0</v>
      </c>
    </row>
    <row r="2880" spans="70:70">
      <c r="BR2880">
        <f t="shared" si="88"/>
        <v>0</v>
      </c>
    </row>
    <row r="2881" spans="70:70">
      <c r="BR2881">
        <f t="shared" si="88"/>
        <v>0</v>
      </c>
    </row>
    <row r="2882" spans="70:70">
      <c r="BR2882">
        <f t="shared" si="88"/>
        <v>0</v>
      </c>
    </row>
    <row r="2883" spans="70:70">
      <c r="BR2883">
        <f t="shared" ref="BR2883:BR2946" si="90">AS2883-AR2883</f>
        <v>0</v>
      </c>
    </row>
    <row r="2884" spans="70:70">
      <c r="BR2884">
        <f t="shared" si="90"/>
        <v>0</v>
      </c>
    </row>
    <row r="2885" spans="70:70">
      <c r="BR2885">
        <f t="shared" si="90"/>
        <v>0</v>
      </c>
    </row>
    <row r="2886" spans="70:70">
      <c r="BR2886">
        <f t="shared" si="90"/>
        <v>0</v>
      </c>
    </row>
    <row r="2887" spans="70:70">
      <c r="BR2887">
        <f t="shared" si="90"/>
        <v>0</v>
      </c>
    </row>
    <row r="2888" spans="70:70">
      <c r="BR2888">
        <f t="shared" si="90"/>
        <v>0</v>
      </c>
    </row>
    <row r="2889" spans="70:70">
      <c r="BR2889">
        <f t="shared" si="90"/>
        <v>0</v>
      </c>
    </row>
    <row r="2890" spans="70:70">
      <c r="BR2890">
        <f t="shared" si="90"/>
        <v>0</v>
      </c>
    </row>
    <row r="2891" spans="70:70">
      <c r="BR2891">
        <f t="shared" si="90"/>
        <v>0</v>
      </c>
    </row>
    <row r="2892" spans="70:70">
      <c r="BR2892">
        <f t="shared" si="90"/>
        <v>0</v>
      </c>
    </row>
    <row r="2893" spans="70:70">
      <c r="BR2893">
        <f t="shared" si="90"/>
        <v>0</v>
      </c>
    </row>
    <row r="2894" spans="70:70">
      <c r="BR2894">
        <f t="shared" si="90"/>
        <v>0</v>
      </c>
    </row>
    <row r="2895" spans="70:70">
      <c r="BR2895">
        <f t="shared" si="90"/>
        <v>0</v>
      </c>
    </row>
    <row r="2896" spans="70:70">
      <c r="BR2896">
        <f t="shared" si="90"/>
        <v>0</v>
      </c>
    </row>
    <row r="2897" spans="70:70">
      <c r="BR2897">
        <f t="shared" si="90"/>
        <v>0</v>
      </c>
    </row>
    <row r="2898" spans="70:70">
      <c r="BR2898">
        <f t="shared" si="90"/>
        <v>0</v>
      </c>
    </row>
    <row r="2899" spans="70:70">
      <c r="BR2899">
        <f t="shared" si="90"/>
        <v>0</v>
      </c>
    </row>
    <row r="2900" spans="70:70">
      <c r="BR2900">
        <f t="shared" si="90"/>
        <v>0</v>
      </c>
    </row>
    <row r="2901" spans="70:70">
      <c r="BR2901">
        <f t="shared" si="90"/>
        <v>0</v>
      </c>
    </row>
    <row r="2902" spans="70:70">
      <c r="BR2902">
        <f t="shared" si="90"/>
        <v>0</v>
      </c>
    </row>
    <row r="2903" spans="70:70">
      <c r="BR2903">
        <f t="shared" si="90"/>
        <v>0</v>
      </c>
    </row>
    <row r="2904" spans="70:70">
      <c r="BR2904">
        <f t="shared" si="90"/>
        <v>0</v>
      </c>
    </row>
    <row r="2905" spans="70:70">
      <c r="BR2905">
        <f t="shared" si="90"/>
        <v>0</v>
      </c>
    </row>
    <row r="2906" spans="70:70">
      <c r="BR2906">
        <f t="shared" si="90"/>
        <v>0</v>
      </c>
    </row>
    <row r="2907" spans="70:70">
      <c r="BR2907">
        <f t="shared" si="90"/>
        <v>0</v>
      </c>
    </row>
    <row r="2908" spans="70:70">
      <c r="BR2908">
        <f t="shared" si="90"/>
        <v>0</v>
      </c>
    </row>
    <row r="2909" spans="70:70">
      <c r="BR2909">
        <f t="shared" si="90"/>
        <v>0</v>
      </c>
    </row>
    <row r="2910" spans="70:70">
      <c r="BR2910">
        <f t="shared" si="90"/>
        <v>0</v>
      </c>
    </row>
    <row r="2911" spans="70:70">
      <c r="BR2911">
        <f t="shared" si="90"/>
        <v>0</v>
      </c>
    </row>
    <row r="2912" spans="70:70">
      <c r="BR2912">
        <f t="shared" si="90"/>
        <v>0</v>
      </c>
    </row>
    <row r="2913" spans="70:70">
      <c r="BR2913">
        <f t="shared" si="90"/>
        <v>0</v>
      </c>
    </row>
    <row r="2914" spans="70:70">
      <c r="BR2914">
        <f t="shared" si="90"/>
        <v>0</v>
      </c>
    </row>
    <row r="2915" spans="70:70">
      <c r="BR2915">
        <f t="shared" si="90"/>
        <v>0</v>
      </c>
    </row>
    <row r="2916" spans="70:70">
      <c r="BR2916">
        <f t="shared" si="90"/>
        <v>0</v>
      </c>
    </row>
    <row r="2917" spans="70:70">
      <c r="BR2917">
        <f t="shared" si="90"/>
        <v>0</v>
      </c>
    </row>
    <row r="2918" spans="70:70">
      <c r="BR2918">
        <f t="shared" si="90"/>
        <v>0</v>
      </c>
    </row>
    <row r="2919" spans="70:70">
      <c r="BR2919">
        <f t="shared" si="90"/>
        <v>0</v>
      </c>
    </row>
    <row r="2920" spans="70:70">
      <c r="BR2920">
        <f t="shared" si="90"/>
        <v>0</v>
      </c>
    </row>
    <row r="2921" spans="70:70">
      <c r="BR2921">
        <f t="shared" si="90"/>
        <v>0</v>
      </c>
    </row>
    <row r="2922" spans="70:70">
      <c r="BR2922">
        <f t="shared" si="90"/>
        <v>0</v>
      </c>
    </row>
    <row r="2923" spans="70:70">
      <c r="BR2923">
        <f t="shared" si="90"/>
        <v>0</v>
      </c>
    </row>
    <row r="2924" spans="70:70">
      <c r="BR2924">
        <f t="shared" si="90"/>
        <v>0</v>
      </c>
    </row>
    <row r="2925" spans="70:70">
      <c r="BR2925">
        <f t="shared" si="90"/>
        <v>0</v>
      </c>
    </row>
    <row r="2926" spans="70:70">
      <c r="BR2926">
        <f t="shared" si="90"/>
        <v>0</v>
      </c>
    </row>
    <row r="2927" spans="70:70">
      <c r="BR2927">
        <f t="shared" si="90"/>
        <v>0</v>
      </c>
    </row>
    <row r="2928" spans="70:70">
      <c r="BR2928">
        <f t="shared" si="90"/>
        <v>0</v>
      </c>
    </row>
    <row r="2929" spans="70:70">
      <c r="BR2929">
        <f t="shared" si="90"/>
        <v>0</v>
      </c>
    </row>
    <row r="2930" spans="70:70">
      <c r="BR2930">
        <f t="shared" si="90"/>
        <v>0</v>
      </c>
    </row>
    <row r="2931" spans="70:70">
      <c r="BR2931">
        <f t="shared" si="90"/>
        <v>0</v>
      </c>
    </row>
    <row r="2932" spans="70:70">
      <c r="BR2932">
        <f t="shared" si="90"/>
        <v>0</v>
      </c>
    </row>
    <row r="2933" spans="70:70">
      <c r="BR2933">
        <f t="shared" si="90"/>
        <v>0</v>
      </c>
    </row>
    <row r="2934" spans="70:70">
      <c r="BR2934">
        <f t="shared" si="90"/>
        <v>0</v>
      </c>
    </row>
    <row r="2935" spans="70:70">
      <c r="BR2935">
        <f t="shared" si="90"/>
        <v>0</v>
      </c>
    </row>
    <row r="2936" spans="70:70">
      <c r="BR2936">
        <f t="shared" si="90"/>
        <v>0</v>
      </c>
    </row>
    <row r="2937" spans="70:70">
      <c r="BR2937">
        <f t="shared" si="90"/>
        <v>0</v>
      </c>
    </row>
    <row r="2938" spans="70:70">
      <c r="BR2938">
        <f t="shared" si="90"/>
        <v>0</v>
      </c>
    </row>
    <row r="2939" spans="70:70">
      <c r="BR2939">
        <f t="shared" si="90"/>
        <v>0</v>
      </c>
    </row>
    <row r="2940" spans="70:70">
      <c r="BR2940">
        <f t="shared" si="90"/>
        <v>0</v>
      </c>
    </row>
    <row r="2941" spans="70:70">
      <c r="BR2941">
        <f t="shared" si="90"/>
        <v>0</v>
      </c>
    </row>
    <row r="2942" spans="70:70">
      <c r="BR2942">
        <f t="shared" si="90"/>
        <v>0</v>
      </c>
    </row>
    <row r="2943" spans="70:70">
      <c r="BR2943">
        <f t="shared" si="90"/>
        <v>0</v>
      </c>
    </row>
    <row r="2944" spans="70:70">
      <c r="BR2944">
        <f t="shared" si="90"/>
        <v>0</v>
      </c>
    </row>
    <row r="2945" spans="70:70">
      <c r="BR2945">
        <f t="shared" si="90"/>
        <v>0</v>
      </c>
    </row>
    <row r="2946" spans="70:70">
      <c r="BR2946">
        <f t="shared" si="90"/>
        <v>0</v>
      </c>
    </row>
    <row r="2947" spans="70:70">
      <c r="BR2947">
        <f t="shared" ref="BR2947:BR3010" si="91">AS2947-AR2947</f>
        <v>0</v>
      </c>
    </row>
    <row r="2948" spans="70:70">
      <c r="BR2948">
        <f t="shared" si="91"/>
        <v>0</v>
      </c>
    </row>
    <row r="2949" spans="70:70">
      <c r="BR2949">
        <f t="shared" si="91"/>
        <v>0</v>
      </c>
    </row>
    <row r="2950" spans="70:70">
      <c r="BR2950">
        <f t="shared" si="91"/>
        <v>0</v>
      </c>
    </row>
    <row r="2951" spans="70:70">
      <c r="BR2951">
        <f t="shared" si="91"/>
        <v>0</v>
      </c>
    </row>
    <row r="2952" spans="70:70">
      <c r="BR2952">
        <f t="shared" si="91"/>
        <v>0</v>
      </c>
    </row>
    <row r="2953" spans="70:70">
      <c r="BR2953">
        <f t="shared" si="91"/>
        <v>0</v>
      </c>
    </row>
    <row r="2954" spans="70:70">
      <c r="BR2954">
        <f t="shared" si="91"/>
        <v>0</v>
      </c>
    </row>
    <row r="2955" spans="70:70">
      <c r="BR2955">
        <f t="shared" si="91"/>
        <v>0</v>
      </c>
    </row>
    <row r="2956" spans="70:70">
      <c r="BR2956">
        <f t="shared" si="91"/>
        <v>0</v>
      </c>
    </row>
    <row r="2957" spans="70:70">
      <c r="BR2957">
        <f t="shared" si="91"/>
        <v>0</v>
      </c>
    </row>
    <row r="2958" spans="70:70">
      <c r="BR2958">
        <f t="shared" si="91"/>
        <v>0</v>
      </c>
    </row>
    <row r="2959" spans="70:70">
      <c r="BR2959">
        <f t="shared" si="91"/>
        <v>0</v>
      </c>
    </row>
    <row r="2960" spans="70:70">
      <c r="BR2960">
        <f t="shared" si="91"/>
        <v>0</v>
      </c>
    </row>
    <row r="2961" spans="70:70">
      <c r="BR2961">
        <f t="shared" si="91"/>
        <v>0</v>
      </c>
    </row>
    <row r="2962" spans="70:70">
      <c r="BR2962">
        <f t="shared" si="91"/>
        <v>0</v>
      </c>
    </row>
    <row r="2963" spans="70:70">
      <c r="BR2963">
        <f t="shared" si="91"/>
        <v>0</v>
      </c>
    </row>
    <row r="2964" spans="70:70">
      <c r="BR2964">
        <f t="shared" si="91"/>
        <v>0</v>
      </c>
    </row>
    <row r="2965" spans="70:70">
      <c r="BR2965">
        <f t="shared" si="91"/>
        <v>0</v>
      </c>
    </row>
    <row r="2966" spans="70:70">
      <c r="BR2966">
        <f t="shared" si="91"/>
        <v>0</v>
      </c>
    </row>
    <row r="2967" spans="70:70">
      <c r="BR2967">
        <f t="shared" si="91"/>
        <v>0</v>
      </c>
    </row>
    <row r="2968" spans="70:70">
      <c r="BR2968">
        <f t="shared" si="91"/>
        <v>0</v>
      </c>
    </row>
    <row r="2969" spans="70:70">
      <c r="BR2969">
        <f t="shared" si="91"/>
        <v>0</v>
      </c>
    </row>
    <row r="2970" spans="70:70">
      <c r="BR2970">
        <f t="shared" si="91"/>
        <v>0</v>
      </c>
    </row>
    <row r="2971" spans="70:70">
      <c r="BR2971">
        <f t="shared" si="91"/>
        <v>0</v>
      </c>
    </row>
    <row r="2972" spans="70:70">
      <c r="BR2972">
        <f t="shared" si="91"/>
        <v>0</v>
      </c>
    </row>
    <row r="2973" spans="70:70">
      <c r="BR2973">
        <f t="shared" si="91"/>
        <v>0</v>
      </c>
    </row>
    <row r="2974" spans="70:70">
      <c r="BR2974">
        <f t="shared" si="91"/>
        <v>0</v>
      </c>
    </row>
    <row r="2975" spans="70:70">
      <c r="BR2975">
        <f t="shared" si="91"/>
        <v>0</v>
      </c>
    </row>
    <row r="2976" spans="70:70">
      <c r="BR2976">
        <f t="shared" si="91"/>
        <v>0</v>
      </c>
    </row>
    <row r="2977" spans="70:70">
      <c r="BR2977">
        <f t="shared" si="91"/>
        <v>0</v>
      </c>
    </row>
    <row r="2978" spans="70:70">
      <c r="BR2978">
        <f t="shared" si="91"/>
        <v>0</v>
      </c>
    </row>
    <row r="2979" spans="70:70">
      <c r="BR2979">
        <f t="shared" si="91"/>
        <v>0</v>
      </c>
    </row>
    <row r="2980" spans="70:70">
      <c r="BR2980">
        <f t="shared" si="91"/>
        <v>0</v>
      </c>
    </row>
    <row r="2981" spans="70:70">
      <c r="BR2981">
        <f t="shared" si="91"/>
        <v>0</v>
      </c>
    </row>
    <row r="2982" spans="70:70">
      <c r="BR2982">
        <f t="shared" si="91"/>
        <v>0</v>
      </c>
    </row>
    <row r="2983" spans="70:70">
      <c r="BR2983">
        <f t="shared" si="91"/>
        <v>0</v>
      </c>
    </row>
    <row r="2984" spans="70:70">
      <c r="BR2984">
        <f t="shared" si="91"/>
        <v>0</v>
      </c>
    </row>
    <row r="2985" spans="70:70">
      <c r="BR2985">
        <f t="shared" si="91"/>
        <v>0</v>
      </c>
    </row>
    <row r="2986" spans="70:70">
      <c r="BR2986">
        <f t="shared" si="91"/>
        <v>0</v>
      </c>
    </row>
    <row r="2987" spans="70:70">
      <c r="BR2987">
        <f t="shared" si="91"/>
        <v>0</v>
      </c>
    </row>
    <row r="2988" spans="70:70">
      <c r="BR2988">
        <f t="shared" si="91"/>
        <v>0</v>
      </c>
    </row>
    <row r="2989" spans="70:70">
      <c r="BR2989">
        <f t="shared" si="91"/>
        <v>0</v>
      </c>
    </row>
    <row r="2990" spans="70:70">
      <c r="BR2990">
        <f t="shared" si="91"/>
        <v>0</v>
      </c>
    </row>
    <row r="2991" spans="70:70">
      <c r="BR2991">
        <f t="shared" si="91"/>
        <v>0</v>
      </c>
    </row>
    <row r="2992" spans="70:70">
      <c r="BR2992">
        <f t="shared" si="91"/>
        <v>0</v>
      </c>
    </row>
    <row r="2993" spans="70:70">
      <c r="BR2993">
        <f t="shared" si="91"/>
        <v>0</v>
      </c>
    </row>
    <row r="2994" spans="70:70">
      <c r="BR2994">
        <f t="shared" si="91"/>
        <v>0</v>
      </c>
    </row>
    <row r="2995" spans="70:70">
      <c r="BR2995">
        <f t="shared" si="91"/>
        <v>0</v>
      </c>
    </row>
    <row r="2996" spans="70:70">
      <c r="BR2996">
        <f t="shared" si="91"/>
        <v>0</v>
      </c>
    </row>
    <row r="2997" spans="70:70">
      <c r="BR2997">
        <f t="shared" si="91"/>
        <v>0</v>
      </c>
    </row>
    <row r="2998" spans="70:70">
      <c r="BR2998">
        <f t="shared" si="91"/>
        <v>0</v>
      </c>
    </row>
    <row r="2999" spans="70:70">
      <c r="BR2999">
        <f t="shared" si="91"/>
        <v>0</v>
      </c>
    </row>
    <row r="3000" spans="70:70">
      <c r="BR3000">
        <f t="shared" si="91"/>
        <v>0</v>
      </c>
    </row>
    <row r="3001" spans="70:70">
      <c r="BR3001">
        <f t="shared" si="91"/>
        <v>0</v>
      </c>
    </row>
    <row r="3002" spans="70:70">
      <c r="BR3002">
        <f t="shared" si="91"/>
        <v>0</v>
      </c>
    </row>
    <row r="3003" spans="70:70">
      <c r="BR3003">
        <f t="shared" si="91"/>
        <v>0</v>
      </c>
    </row>
    <row r="3004" spans="70:70">
      <c r="BR3004">
        <f t="shared" si="91"/>
        <v>0</v>
      </c>
    </row>
    <row r="3005" spans="70:70">
      <c r="BR3005">
        <f t="shared" si="91"/>
        <v>0</v>
      </c>
    </row>
    <row r="3006" spans="70:70">
      <c r="BR3006">
        <f t="shared" si="91"/>
        <v>0</v>
      </c>
    </row>
    <row r="3007" spans="70:70">
      <c r="BR3007">
        <f t="shared" si="91"/>
        <v>0</v>
      </c>
    </row>
    <row r="3008" spans="70:70">
      <c r="BR3008">
        <f t="shared" si="91"/>
        <v>0</v>
      </c>
    </row>
    <row r="3009" spans="70:70">
      <c r="BR3009">
        <f t="shared" si="91"/>
        <v>0</v>
      </c>
    </row>
    <row r="3010" spans="70:70">
      <c r="BR3010">
        <f t="shared" si="91"/>
        <v>0</v>
      </c>
    </row>
    <row r="3011" spans="70:70">
      <c r="BR3011">
        <f t="shared" ref="BR3011:BR3074" si="92">AS3011-AR3011</f>
        <v>0</v>
      </c>
    </row>
    <row r="3012" spans="70:70">
      <c r="BR3012">
        <f t="shared" si="92"/>
        <v>0</v>
      </c>
    </row>
    <row r="3013" spans="70:70">
      <c r="BR3013">
        <f t="shared" si="92"/>
        <v>0</v>
      </c>
    </row>
    <row r="3014" spans="70:70">
      <c r="BR3014">
        <f t="shared" si="92"/>
        <v>0</v>
      </c>
    </row>
    <row r="3015" spans="70:70">
      <c r="BR3015">
        <f t="shared" si="92"/>
        <v>0</v>
      </c>
    </row>
    <row r="3016" spans="70:70">
      <c r="BR3016">
        <f t="shared" si="92"/>
        <v>0</v>
      </c>
    </row>
    <row r="3017" spans="70:70">
      <c r="BR3017">
        <f t="shared" si="92"/>
        <v>0</v>
      </c>
    </row>
    <row r="3018" spans="70:70">
      <c r="BR3018">
        <f t="shared" si="92"/>
        <v>0</v>
      </c>
    </row>
    <row r="3019" spans="70:70">
      <c r="BR3019">
        <f t="shared" si="92"/>
        <v>0</v>
      </c>
    </row>
    <row r="3020" spans="70:70">
      <c r="BR3020">
        <f t="shared" si="92"/>
        <v>0</v>
      </c>
    </row>
    <row r="3021" spans="70:70">
      <c r="BR3021">
        <f t="shared" si="92"/>
        <v>0</v>
      </c>
    </row>
    <row r="3022" spans="70:70">
      <c r="BR3022">
        <f t="shared" si="92"/>
        <v>0</v>
      </c>
    </row>
    <row r="3023" spans="70:70">
      <c r="BR3023">
        <f t="shared" si="92"/>
        <v>0</v>
      </c>
    </row>
    <row r="3024" spans="70:70">
      <c r="BR3024">
        <f t="shared" si="92"/>
        <v>0</v>
      </c>
    </row>
    <row r="3025" spans="70:70">
      <c r="BR3025">
        <f t="shared" si="92"/>
        <v>0</v>
      </c>
    </row>
    <row r="3026" spans="70:70">
      <c r="BR3026">
        <f t="shared" si="92"/>
        <v>0</v>
      </c>
    </row>
    <row r="3027" spans="70:70">
      <c r="BR3027">
        <f t="shared" si="92"/>
        <v>0</v>
      </c>
    </row>
    <row r="3028" spans="70:70">
      <c r="BR3028">
        <f t="shared" si="92"/>
        <v>0</v>
      </c>
    </row>
    <row r="3029" spans="70:70">
      <c r="BR3029">
        <f t="shared" si="92"/>
        <v>0</v>
      </c>
    </row>
    <row r="3030" spans="70:70">
      <c r="BR3030">
        <f t="shared" si="92"/>
        <v>0</v>
      </c>
    </row>
    <row r="3031" spans="70:70">
      <c r="BR3031">
        <f t="shared" si="92"/>
        <v>0</v>
      </c>
    </row>
    <row r="3032" spans="70:70">
      <c r="BR3032">
        <f t="shared" si="92"/>
        <v>0</v>
      </c>
    </row>
    <row r="3033" spans="70:70">
      <c r="BR3033">
        <f t="shared" si="92"/>
        <v>0</v>
      </c>
    </row>
    <row r="3034" spans="70:70">
      <c r="BR3034">
        <f t="shared" si="92"/>
        <v>0</v>
      </c>
    </row>
    <row r="3035" spans="70:70">
      <c r="BR3035">
        <f t="shared" si="92"/>
        <v>0</v>
      </c>
    </row>
    <row r="3036" spans="70:70">
      <c r="BR3036">
        <f t="shared" si="92"/>
        <v>0</v>
      </c>
    </row>
    <row r="3037" spans="70:70">
      <c r="BR3037">
        <f t="shared" si="92"/>
        <v>0</v>
      </c>
    </row>
    <row r="3038" spans="70:70">
      <c r="BR3038">
        <f t="shared" si="92"/>
        <v>0</v>
      </c>
    </row>
    <row r="3039" spans="70:70">
      <c r="BR3039">
        <f t="shared" si="92"/>
        <v>0</v>
      </c>
    </row>
    <row r="3040" spans="70:70">
      <c r="BR3040">
        <f t="shared" si="92"/>
        <v>0</v>
      </c>
    </row>
    <row r="3041" spans="70:70">
      <c r="BR3041">
        <f t="shared" si="92"/>
        <v>0</v>
      </c>
    </row>
    <row r="3042" spans="70:70">
      <c r="BR3042">
        <f t="shared" si="92"/>
        <v>0</v>
      </c>
    </row>
    <row r="3043" spans="70:70">
      <c r="BR3043">
        <f t="shared" si="92"/>
        <v>0</v>
      </c>
    </row>
    <row r="3044" spans="70:70">
      <c r="BR3044">
        <f t="shared" si="92"/>
        <v>0</v>
      </c>
    </row>
    <row r="3045" spans="70:70">
      <c r="BR3045">
        <f t="shared" si="92"/>
        <v>0</v>
      </c>
    </row>
    <row r="3046" spans="70:70">
      <c r="BR3046">
        <f t="shared" si="92"/>
        <v>0</v>
      </c>
    </row>
    <row r="3047" spans="70:70">
      <c r="BR3047">
        <f t="shared" si="92"/>
        <v>0</v>
      </c>
    </row>
    <row r="3048" spans="70:70">
      <c r="BR3048">
        <f t="shared" si="92"/>
        <v>0</v>
      </c>
    </row>
    <row r="3049" spans="70:70">
      <c r="BR3049">
        <f t="shared" si="92"/>
        <v>0</v>
      </c>
    </row>
    <row r="3050" spans="70:70">
      <c r="BR3050">
        <f t="shared" si="92"/>
        <v>0</v>
      </c>
    </row>
    <row r="3051" spans="70:70">
      <c r="BR3051">
        <f t="shared" si="92"/>
        <v>0</v>
      </c>
    </row>
    <row r="3052" spans="70:70">
      <c r="BR3052">
        <f t="shared" si="92"/>
        <v>0</v>
      </c>
    </row>
    <row r="3053" spans="70:70">
      <c r="BR3053">
        <f t="shared" si="92"/>
        <v>0</v>
      </c>
    </row>
    <row r="3054" spans="70:70">
      <c r="BR3054">
        <f t="shared" si="92"/>
        <v>0</v>
      </c>
    </row>
    <row r="3055" spans="70:70">
      <c r="BR3055">
        <f t="shared" si="92"/>
        <v>0</v>
      </c>
    </row>
    <row r="3056" spans="70:70">
      <c r="BR3056">
        <f t="shared" si="92"/>
        <v>0</v>
      </c>
    </row>
    <row r="3057" spans="70:70">
      <c r="BR3057">
        <f t="shared" si="92"/>
        <v>0</v>
      </c>
    </row>
    <row r="3058" spans="70:70">
      <c r="BR3058">
        <f t="shared" si="92"/>
        <v>0</v>
      </c>
    </row>
    <row r="3059" spans="70:70">
      <c r="BR3059">
        <f t="shared" si="92"/>
        <v>0</v>
      </c>
    </row>
    <row r="3060" spans="70:70">
      <c r="BR3060">
        <f t="shared" si="92"/>
        <v>0</v>
      </c>
    </row>
    <row r="3061" spans="70:70">
      <c r="BR3061">
        <f t="shared" si="92"/>
        <v>0</v>
      </c>
    </row>
    <row r="3062" spans="70:70">
      <c r="BR3062">
        <f t="shared" si="92"/>
        <v>0</v>
      </c>
    </row>
    <row r="3063" spans="70:70">
      <c r="BR3063">
        <f t="shared" si="92"/>
        <v>0</v>
      </c>
    </row>
    <row r="3064" spans="70:70">
      <c r="BR3064">
        <f t="shared" si="92"/>
        <v>0</v>
      </c>
    </row>
    <row r="3065" spans="70:70">
      <c r="BR3065">
        <f t="shared" si="92"/>
        <v>0</v>
      </c>
    </row>
    <row r="3066" spans="70:70">
      <c r="BR3066">
        <f t="shared" si="92"/>
        <v>0</v>
      </c>
    </row>
    <row r="3067" spans="70:70">
      <c r="BR3067">
        <f t="shared" si="92"/>
        <v>0</v>
      </c>
    </row>
    <row r="3068" spans="70:70">
      <c r="BR3068">
        <f t="shared" si="92"/>
        <v>0</v>
      </c>
    </row>
    <row r="3069" spans="70:70">
      <c r="BR3069">
        <f t="shared" si="92"/>
        <v>0</v>
      </c>
    </row>
    <row r="3070" spans="70:70">
      <c r="BR3070">
        <f t="shared" si="92"/>
        <v>0</v>
      </c>
    </row>
    <row r="3071" spans="70:70">
      <c r="BR3071">
        <f t="shared" si="92"/>
        <v>0</v>
      </c>
    </row>
    <row r="3072" spans="70:70">
      <c r="BR3072">
        <f t="shared" si="92"/>
        <v>0</v>
      </c>
    </row>
    <row r="3073" spans="70:70">
      <c r="BR3073">
        <f t="shared" si="92"/>
        <v>0</v>
      </c>
    </row>
    <row r="3074" spans="70:70">
      <c r="BR3074">
        <f t="shared" si="92"/>
        <v>0</v>
      </c>
    </row>
    <row r="3075" spans="70:70">
      <c r="BR3075">
        <f t="shared" ref="BR3075:BR3138" si="93">AS3075-AR3075</f>
        <v>0</v>
      </c>
    </row>
    <row r="3076" spans="70:70">
      <c r="BR3076">
        <f t="shared" si="93"/>
        <v>0</v>
      </c>
    </row>
    <row r="3077" spans="70:70">
      <c r="BR3077">
        <f t="shared" si="93"/>
        <v>0</v>
      </c>
    </row>
    <row r="3078" spans="70:70">
      <c r="BR3078">
        <f t="shared" si="93"/>
        <v>0</v>
      </c>
    </row>
    <row r="3079" spans="70:70">
      <c r="BR3079">
        <f t="shared" si="93"/>
        <v>0</v>
      </c>
    </row>
    <row r="3080" spans="70:70">
      <c r="BR3080">
        <f t="shared" si="93"/>
        <v>0</v>
      </c>
    </row>
    <row r="3081" spans="70:70">
      <c r="BR3081">
        <f t="shared" si="93"/>
        <v>0</v>
      </c>
    </row>
    <row r="3082" spans="70:70">
      <c r="BR3082">
        <f t="shared" si="93"/>
        <v>0</v>
      </c>
    </row>
    <row r="3083" spans="70:70">
      <c r="BR3083">
        <f t="shared" si="93"/>
        <v>0</v>
      </c>
    </row>
    <row r="3084" spans="70:70">
      <c r="BR3084">
        <f t="shared" si="93"/>
        <v>0</v>
      </c>
    </row>
    <row r="3085" spans="70:70">
      <c r="BR3085">
        <f t="shared" si="93"/>
        <v>0</v>
      </c>
    </row>
    <row r="3086" spans="70:70">
      <c r="BR3086">
        <f t="shared" si="93"/>
        <v>0</v>
      </c>
    </row>
    <row r="3087" spans="70:70">
      <c r="BR3087">
        <f t="shared" si="93"/>
        <v>0</v>
      </c>
    </row>
    <row r="3088" spans="70:70">
      <c r="BR3088">
        <f t="shared" si="93"/>
        <v>0</v>
      </c>
    </row>
    <row r="3089" spans="70:70">
      <c r="BR3089">
        <f t="shared" si="93"/>
        <v>0</v>
      </c>
    </row>
    <row r="3090" spans="70:70">
      <c r="BR3090">
        <f t="shared" si="93"/>
        <v>0</v>
      </c>
    </row>
    <row r="3091" spans="70:70">
      <c r="BR3091">
        <f t="shared" si="93"/>
        <v>0</v>
      </c>
    </row>
    <row r="3092" spans="70:70">
      <c r="BR3092">
        <f t="shared" si="93"/>
        <v>0</v>
      </c>
    </row>
    <row r="3093" spans="70:70">
      <c r="BR3093">
        <f t="shared" si="93"/>
        <v>0</v>
      </c>
    </row>
    <row r="3094" spans="70:70">
      <c r="BR3094">
        <f t="shared" si="93"/>
        <v>0</v>
      </c>
    </row>
    <row r="3095" spans="70:70">
      <c r="BR3095">
        <f t="shared" si="93"/>
        <v>0</v>
      </c>
    </row>
    <row r="3096" spans="70:70">
      <c r="BR3096">
        <f t="shared" si="93"/>
        <v>0</v>
      </c>
    </row>
    <row r="3097" spans="70:70">
      <c r="BR3097">
        <f t="shared" si="93"/>
        <v>0</v>
      </c>
    </row>
    <row r="3098" spans="70:70">
      <c r="BR3098">
        <f t="shared" si="93"/>
        <v>0</v>
      </c>
    </row>
    <row r="3099" spans="70:70">
      <c r="BR3099">
        <f t="shared" si="93"/>
        <v>0</v>
      </c>
    </row>
    <row r="3100" spans="70:70">
      <c r="BR3100">
        <f t="shared" si="93"/>
        <v>0</v>
      </c>
    </row>
    <row r="3101" spans="70:70">
      <c r="BR3101">
        <f t="shared" si="93"/>
        <v>0</v>
      </c>
    </row>
    <row r="3102" spans="70:70">
      <c r="BR3102">
        <f t="shared" si="93"/>
        <v>0</v>
      </c>
    </row>
    <row r="3103" spans="70:70">
      <c r="BR3103">
        <f t="shared" si="93"/>
        <v>0</v>
      </c>
    </row>
    <row r="3104" spans="70:70">
      <c r="BR3104">
        <f t="shared" si="93"/>
        <v>0</v>
      </c>
    </row>
    <row r="3105" spans="70:70">
      <c r="BR3105">
        <f t="shared" si="93"/>
        <v>0</v>
      </c>
    </row>
    <row r="3106" spans="70:70">
      <c r="BR3106">
        <f t="shared" si="93"/>
        <v>0</v>
      </c>
    </row>
    <row r="3107" spans="70:70">
      <c r="BR3107">
        <f t="shared" si="93"/>
        <v>0</v>
      </c>
    </row>
    <row r="3108" spans="70:70">
      <c r="BR3108">
        <f t="shared" si="93"/>
        <v>0</v>
      </c>
    </row>
    <row r="3109" spans="70:70">
      <c r="BR3109">
        <f t="shared" si="93"/>
        <v>0</v>
      </c>
    </row>
    <row r="3110" spans="70:70">
      <c r="BR3110">
        <f t="shared" si="93"/>
        <v>0</v>
      </c>
    </row>
    <row r="3111" spans="70:70">
      <c r="BR3111">
        <f t="shared" si="93"/>
        <v>0</v>
      </c>
    </row>
    <row r="3112" spans="70:70">
      <c r="BR3112">
        <f t="shared" si="93"/>
        <v>0</v>
      </c>
    </row>
    <row r="3113" spans="70:70">
      <c r="BR3113">
        <f t="shared" si="93"/>
        <v>0</v>
      </c>
    </row>
    <row r="3114" spans="70:70">
      <c r="BR3114">
        <f t="shared" si="93"/>
        <v>0</v>
      </c>
    </row>
    <row r="3115" spans="70:70">
      <c r="BR3115">
        <f t="shared" si="93"/>
        <v>0</v>
      </c>
    </row>
    <row r="3116" spans="70:70">
      <c r="BR3116">
        <f t="shared" si="93"/>
        <v>0</v>
      </c>
    </row>
    <row r="3117" spans="70:70">
      <c r="BR3117">
        <f t="shared" si="93"/>
        <v>0</v>
      </c>
    </row>
    <row r="3118" spans="70:70">
      <c r="BR3118">
        <f t="shared" si="93"/>
        <v>0</v>
      </c>
    </row>
    <row r="3119" spans="70:70">
      <c r="BR3119">
        <f t="shared" si="93"/>
        <v>0</v>
      </c>
    </row>
    <row r="3120" spans="70:70">
      <c r="BR3120">
        <f t="shared" si="93"/>
        <v>0</v>
      </c>
    </row>
    <row r="3121" spans="70:70">
      <c r="BR3121">
        <f t="shared" si="93"/>
        <v>0</v>
      </c>
    </row>
    <row r="3122" spans="70:70">
      <c r="BR3122">
        <f t="shared" si="93"/>
        <v>0</v>
      </c>
    </row>
    <row r="3123" spans="70:70">
      <c r="BR3123">
        <f t="shared" si="93"/>
        <v>0</v>
      </c>
    </row>
    <row r="3124" spans="70:70">
      <c r="BR3124">
        <f t="shared" si="93"/>
        <v>0</v>
      </c>
    </row>
    <row r="3125" spans="70:70">
      <c r="BR3125">
        <f t="shared" si="93"/>
        <v>0</v>
      </c>
    </row>
    <row r="3126" spans="70:70">
      <c r="BR3126">
        <f t="shared" si="93"/>
        <v>0</v>
      </c>
    </row>
    <row r="3127" spans="70:70">
      <c r="BR3127">
        <f t="shared" si="93"/>
        <v>0</v>
      </c>
    </row>
    <row r="3128" spans="70:70">
      <c r="BR3128">
        <f t="shared" si="93"/>
        <v>0</v>
      </c>
    </row>
    <row r="3129" spans="70:70">
      <c r="BR3129">
        <f t="shared" si="93"/>
        <v>0</v>
      </c>
    </row>
    <row r="3130" spans="70:70">
      <c r="BR3130">
        <f t="shared" si="93"/>
        <v>0</v>
      </c>
    </row>
    <row r="3131" spans="70:70">
      <c r="BR3131">
        <f t="shared" si="93"/>
        <v>0</v>
      </c>
    </row>
    <row r="3132" spans="70:70">
      <c r="BR3132">
        <f t="shared" si="93"/>
        <v>0</v>
      </c>
    </row>
    <row r="3133" spans="70:70">
      <c r="BR3133">
        <f t="shared" si="93"/>
        <v>0</v>
      </c>
    </row>
    <row r="3134" spans="70:70">
      <c r="BR3134">
        <f t="shared" si="93"/>
        <v>0</v>
      </c>
    </row>
    <row r="3135" spans="70:70">
      <c r="BR3135">
        <f t="shared" si="93"/>
        <v>0</v>
      </c>
    </row>
    <row r="3136" spans="70:70">
      <c r="BR3136">
        <f t="shared" si="93"/>
        <v>0</v>
      </c>
    </row>
    <row r="3137" spans="70:70">
      <c r="BR3137">
        <f t="shared" si="93"/>
        <v>0</v>
      </c>
    </row>
    <row r="3138" spans="70:70">
      <c r="BR3138">
        <f t="shared" si="93"/>
        <v>0</v>
      </c>
    </row>
    <row r="3139" spans="70:70">
      <c r="BR3139">
        <f t="shared" ref="BR3139:BR3202" si="94">AS3139-AR3139</f>
        <v>0</v>
      </c>
    </row>
    <row r="3140" spans="70:70">
      <c r="BR3140">
        <f t="shared" si="94"/>
        <v>0</v>
      </c>
    </row>
    <row r="3141" spans="70:70">
      <c r="BR3141">
        <f t="shared" si="94"/>
        <v>0</v>
      </c>
    </row>
    <row r="3142" spans="70:70">
      <c r="BR3142">
        <f t="shared" si="94"/>
        <v>0</v>
      </c>
    </row>
    <row r="3143" spans="70:70">
      <c r="BR3143">
        <f t="shared" si="94"/>
        <v>0</v>
      </c>
    </row>
    <row r="3144" spans="70:70">
      <c r="BR3144">
        <f t="shared" si="94"/>
        <v>0</v>
      </c>
    </row>
    <row r="3145" spans="70:70">
      <c r="BR3145">
        <f t="shared" si="94"/>
        <v>0</v>
      </c>
    </row>
    <row r="3146" spans="70:70">
      <c r="BR3146">
        <f t="shared" si="94"/>
        <v>0</v>
      </c>
    </row>
    <row r="3147" spans="70:70">
      <c r="BR3147">
        <f t="shared" si="94"/>
        <v>0</v>
      </c>
    </row>
    <row r="3148" spans="70:70">
      <c r="BR3148">
        <f t="shared" si="94"/>
        <v>0</v>
      </c>
    </row>
    <row r="3149" spans="70:70">
      <c r="BR3149">
        <f t="shared" si="94"/>
        <v>0</v>
      </c>
    </row>
    <row r="3150" spans="70:70">
      <c r="BR3150">
        <f t="shared" si="94"/>
        <v>0</v>
      </c>
    </row>
    <row r="3151" spans="70:70">
      <c r="BR3151">
        <f t="shared" si="94"/>
        <v>0</v>
      </c>
    </row>
    <row r="3152" spans="70:70">
      <c r="BR3152">
        <f t="shared" si="94"/>
        <v>0</v>
      </c>
    </row>
    <row r="3153" spans="70:70">
      <c r="BR3153">
        <f t="shared" si="94"/>
        <v>0</v>
      </c>
    </row>
    <row r="3154" spans="70:70">
      <c r="BR3154">
        <f t="shared" si="94"/>
        <v>0</v>
      </c>
    </row>
    <row r="3155" spans="70:70">
      <c r="BR3155">
        <f t="shared" si="94"/>
        <v>0</v>
      </c>
    </row>
    <row r="3156" spans="70:70">
      <c r="BR3156">
        <f t="shared" si="94"/>
        <v>0</v>
      </c>
    </row>
    <row r="3157" spans="70:70">
      <c r="BR3157">
        <f t="shared" si="94"/>
        <v>0</v>
      </c>
    </row>
    <row r="3158" spans="70:70">
      <c r="BR3158">
        <f t="shared" si="94"/>
        <v>0</v>
      </c>
    </row>
    <row r="3159" spans="70:70">
      <c r="BR3159">
        <f t="shared" si="94"/>
        <v>0</v>
      </c>
    </row>
    <row r="3160" spans="70:70">
      <c r="BR3160">
        <f t="shared" si="94"/>
        <v>0</v>
      </c>
    </row>
    <row r="3161" spans="70:70">
      <c r="BR3161">
        <f t="shared" si="94"/>
        <v>0</v>
      </c>
    </row>
    <row r="3162" spans="70:70">
      <c r="BR3162">
        <f t="shared" si="94"/>
        <v>0</v>
      </c>
    </row>
    <row r="3163" spans="70:70">
      <c r="BR3163">
        <f t="shared" si="94"/>
        <v>0</v>
      </c>
    </row>
    <row r="3164" spans="70:70">
      <c r="BR3164">
        <f t="shared" si="94"/>
        <v>0</v>
      </c>
    </row>
    <row r="3165" spans="70:70">
      <c r="BR3165">
        <f t="shared" si="94"/>
        <v>0</v>
      </c>
    </row>
    <row r="3166" spans="70:70">
      <c r="BR3166">
        <f t="shared" si="94"/>
        <v>0</v>
      </c>
    </row>
    <row r="3167" spans="70:70">
      <c r="BR3167">
        <f t="shared" si="94"/>
        <v>0</v>
      </c>
    </row>
    <row r="3168" spans="70:70">
      <c r="BR3168">
        <f t="shared" si="94"/>
        <v>0</v>
      </c>
    </row>
    <row r="3169" spans="70:70">
      <c r="BR3169">
        <f t="shared" si="94"/>
        <v>0</v>
      </c>
    </row>
    <row r="3170" spans="70:70">
      <c r="BR3170">
        <f t="shared" si="94"/>
        <v>0</v>
      </c>
    </row>
    <row r="3171" spans="70:70">
      <c r="BR3171">
        <f t="shared" si="94"/>
        <v>0</v>
      </c>
    </row>
    <row r="3172" spans="70:70">
      <c r="BR3172">
        <f t="shared" si="94"/>
        <v>0</v>
      </c>
    </row>
    <row r="3173" spans="70:70">
      <c r="BR3173">
        <f t="shared" si="94"/>
        <v>0</v>
      </c>
    </row>
    <row r="3174" spans="70:70">
      <c r="BR3174">
        <f t="shared" si="94"/>
        <v>0</v>
      </c>
    </row>
    <row r="3175" spans="70:70">
      <c r="BR3175">
        <f t="shared" si="94"/>
        <v>0</v>
      </c>
    </row>
    <row r="3176" spans="70:70">
      <c r="BR3176">
        <f t="shared" si="94"/>
        <v>0</v>
      </c>
    </row>
    <row r="3177" spans="70:70">
      <c r="BR3177">
        <f t="shared" si="94"/>
        <v>0</v>
      </c>
    </row>
    <row r="3178" spans="70:70">
      <c r="BR3178">
        <f t="shared" si="94"/>
        <v>0</v>
      </c>
    </row>
    <row r="3179" spans="70:70">
      <c r="BR3179">
        <f t="shared" si="94"/>
        <v>0</v>
      </c>
    </row>
    <row r="3180" spans="70:70">
      <c r="BR3180">
        <f t="shared" si="94"/>
        <v>0</v>
      </c>
    </row>
    <row r="3181" spans="70:70">
      <c r="BR3181">
        <f t="shared" si="94"/>
        <v>0</v>
      </c>
    </row>
    <row r="3182" spans="70:70">
      <c r="BR3182">
        <f t="shared" si="94"/>
        <v>0</v>
      </c>
    </row>
    <row r="3183" spans="70:70">
      <c r="BR3183">
        <f t="shared" si="94"/>
        <v>0</v>
      </c>
    </row>
    <row r="3184" spans="70:70">
      <c r="BR3184">
        <f t="shared" si="94"/>
        <v>0</v>
      </c>
    </row>
    <row r="3185" spans="70:70">
      <c r="BR3185">
        <f t="shared" si="94"/>
        <v>0</v>
      </c>
    </row>
    <row r="3186" spans="70:70">
      <c r="BR3186">
        <f t="shared" si="94"/>
        <v>0</v>
      </c>
    </row>
    <row r="3187" spans="70:70">
      <c r="BR3187">
        <f t="shared" si="94"/>
        <v>0</v>
      </c>
    </row>
    <row r="3188" spans="70:70">
      <c r="BR3188">
        <f t="shared" si="94"/>
        <v>0</v>
      </c>
    </row>
    <row r="3189" spans="70:70">
      <c r="BR3189">
        <f t="shared" si="94"/>
        <v>0</v>
      </c>
    </row>
    <row r="3190" spans="70:70">
      <c r="BR3190">
        <f t="shared" si="94"/>
        <v>0</v>
      </c>
    </row>
    <row r="3191" spans="70:70">
      <c r="BR3191">
        <f t="shared" si="94"/>
        <v>0</v>
      </c>
    </row>
    <row r="3192" spans="70:70">
      <c r="BR3192">
        <f t="shared" si="94"/>
        <v>0</v>
      </c>
    </row>
    <row r="3193" spans="70:70">
      <c r="BR3193">
        <f t="shared" si="94"/>
        <v>0</v>
      </c>
    </row>
    <row r="3194" spans="70:70">
      <c r="BR3194">
        <f t="shared" si="94"/>
        <v>0</v>
      </c>
    </row>
    <row r="3195" spans="70:70">
      <c r="BR3195">
        <f t="shared" si="94"/>
        <v>0</v>
      </c>
    </row>
    <row r="3196" spans="70:70">
      <c r="BR3196">
        <f t="shared" si="94"/>
        <v>0</v>
      </c>
    </row>
    <row r="3197" spans="70:70">
      <c r="BR3197">
        <f t="shared" si="94"/>
        <v>0</v>
      </c>
    </row>
    <row r="3198" spans="70:70">
      <c r="BR3198">
        <f t="shared" si="94"/>
        <v>0</v>
      </c>
    </row>
    <row r="3199" spans="70:70">
      <c r="BR3199">
        <f t="shared" si="94"/>
        <v>0</v>
      </c>
    </row>
    <row r="3200" spans="70:70">
      <c r="BR3200">
        <f t="shared" si="94"/>
        <v>0</v>
      </c>
    </row>
    <row r="3201" spans="70:70">
      <c r="BR3201">
        <f t="shared" si="94"/>
        <v>0</v>
      </c>
    </row>
    <row r="3202" spans="70:70">
      <c r="BR3202">
        <f t="shared" si="94"/>
        <v>0</v>
      </c>
    </row>
    <row r="3203" spans="70:70">
      <c r="BR3203">
        <f t="shared" ref="BR3203:BR3266" si="95">AS3203-AR3203</f>
        <v>0</v>
      </c>
    </row>
    <row r="3204" spans="70:70">
      <c r="BR3204">
        <f t="shared" si="95"/>
        <v>0</v>
      </c>
    </row>
    <row r="3205" spans="70:70">
      <c r="BR3205">
        <f t="shared" si="95"/>
        <v>0</v>
      </c>
    </row>
    <row r="3206" spans="70:70">
      <c r="BR3206">
        <f t="shared" si="95"/>
        <v>0</v>
      </c>
    </row>
    <row r="3207" spans="70:70">
      <c r="BR3207">
        <f t="shared" si="95"/>
        <v>0</v>
      </c>
    </row>
    <row r="3208" spans="70:70">
      <c r="BR3208">
        <f t="shared" si="95"/>
        <v>0</v>
      </c>
    </row>
    <row r="3209" spans="70:70">
      <c r="BR3209">
        <f t="shared" si="95"/>
        <v>0</v>
      </c>
    </row>
    <row r="3210" spans="70:70">
      <c r="BR3210">
        <f t="shared" si="95"/>
        <v>0</v>
      </c>
    </row>
    <row r="3211" spans="70:70">
      <c r="BR3211">
        <f t="shared" si="95"/>
        <v>0</v>
      </c>
    </row>
    <row r="3212" spans="70:70">
      <c r="BR3212">
        <f t="shared" si="95"/>
        <v>0</v>
      </c>
    </row>
    <row r="3213" spans="70:70">
      <c r="BR3213">
        <f t="shared" si="95"/>
        <v>0</v>
      </c>
    </row>
    <row r="3214" spans="70:70">
      <c r="BR3214">
        <f t="shared" si="95"/>
        <v>0</v>
      </c>
    </row>
    <row r="3215" spans="70:70">
      <c r="BR3215">
        <f t="shared" si="95"/>
        <v>0</v>
      </c>
    </row>
    <row r="3216" spans="70:70">
      <c r="BR3216">
        <f t="shared" si="95"/>
        <v>0</v>
      </c>
    </row>
    <row r="3217" spans="70:70">
      <c r="BR3217">
        <f t="shared" si="95"/>
        <v>0</v>
      </c>
    </row>
    <row r="3218" spans="70:70">
      <c r="BR3218">
        <f t="shared" si="95"/>
        <v>0</v>
      </c>
    </row>
    <row r="3219" spans="70:70">
      <c r="BR3219">
        <f t="shared" si="95"/>
        <v>0</v>
      </c>
    </row>
    <row r="3220" spans="70:70">
      <c r="BR3220">
        <f t="shared" si="95"/>
        <v>0</v>
      </c>
    </row>
    <row r="3221" spans="70:70">
      <c r="BR3221">
        <f t="shared" si="95"/>
        <v>0</v>
      </c>
    </row>
    <row r="3222" spans="70:70">
      <c r="BR3222">
        <f t="shared" si="95"/>
        <v>0</v>
      </c>
    </row>
    <row r="3223" spans="70:70">
      <c r="BR3223">
        <f t="shared" si="95"/>
        <v>0</v>
      </c>
    </row>
    <row r="3224" spans="70:70">
      <c r="BR3224">
        <f t="shared" si="95"/>
        <v>0</v>
      </c>
    </row>
    <row r="3225" spans="70:70">
      <c r="BR3225">
        <f t="shared" si="95"/>
        <v>0</v>
      </c>
    </row>
    <row r="3226" spans="70:70">
      <c r="BR3226">
        <f t="shared" si="95"/>
        <v>0</v>
      </c>
    </row>
    <row r="3227" spans="70:70">
      <c r="BR3227">
        <f t="shared" si="95"/>
        <v>0</v>
      </c>
    </row>
    <row r="3228" spans="70:70">
      <c r="BR3228">
        <f t="shared" si="95"/>
        <v>0</v>
      </c>
    </row>
    <row r="3229" spans="70:70">
      <c r="BR3229">
        <f t="shared" si="95"/>
        <v>0</v>
      </c>
    </row>
    <row r="3230" spans="70:70">
      <c r="BR3230">
        <f t="shared" si="95"/>
        <v>0</v>
      </c>
    </row>
    <row r="3231" spans="70:70">
      <c r="BR3231">
        <f t="shared" si="95"/>
        <v>0</v>
      </c>
    </row>
    <row r="3232" spans="70:70">
      <c r="BR3232">
        <f t="shared" si="95"/>
        <v>0</v>
      </c>
    </row>
    <row r="3233" spans="70:70">
      <c r="BR3233">
        <f t="shared" si="95"/>
        <v>0</v>
      </c>
    </row>
    <row r="3234" spans="70:70">
      <c r="BR3234">
        <f t="shared" si="95"/>
        <v>0</v>
      </c>
    </row>
    <row r="3235" spans="70:70">
      <c r="BR3235">
        <f t="shared" si="95"/>
        <v>0</v>
      </c>
    </row>
    <row r="3236" spans="70:70">
      <c r="BR3236">
        <f t="shared" si="95"/>
        <v>0</v>
      </c>
    </row>
    <row r="3237" spans="70:70">
      <c r="BR3237">
        <f t="shared" si="95"/>
        <v>0</v>
      </c>
    </row>
    <row r="3238" spans="70:70">
      <c r="BR3238">
        <f t="shared" si="95"/>
        <v>0</v>
      </c>
    </row>
    <row r="3239" spans="70:70">
      <c r="BR3239">
        <f t="shared" si="95"/>
        <v>0</v>
      </c>
    </row>
    <row r="3240" spans="70:70">
      <c r="BR3240">
        <f t="shared" si="95"/>
        <v>0</v>
      </c>
    </row>
    <row r="3241" spans="70:70">
      <c r="BR3241">
        <f t="shared" si="95"/>
        <v>0</v>
      </c>
    </row>
    <row r="3242" spans="70:70">
      <c r="BR3242">
        <f t="shared" si="95"/>
        <v>0</v>
      </c>
    </row>
    <row r="3243" spans="70:70">
      <c r="BR3243">
        <f t="shared" si="95"/>
        <v>0</v>
      </c>
    </row>
    <row r="3244" spans="70:70">
      <c r="BR3244">
        <f t="shared" si="95"/>
        <v>0</v>
      </c>
    </row>
    <row r="3245" spans="70:70">
      <c r="BR3245">
        <f t="shared" si="95"/>
        <v>0</v>
      </c>
    </row>
    <row r="3246" spans="70:70">
      <c r="BR3246">
        <f t="shared" si="95"/>
        <v>0</v>
      </c>
    </row>
    <row r="3247" spans="70:70">
      <c r="BR3247">
        <f t="shared" si="95"/>
        <v>0</v>
      </c>
    </row>
    <row r="3248" spans="70:70">
      <c r="BR3248">
        <f t="shared" si="95"/>
        <v>0</v>
      </c>
    </row>
    <row r="3249" spans="70:70">
      <c r="BR3249">
        <f t="shared" si="95"/>
        <v>0</v>
      </c>
    </row>
    <row r="3250" spans="70:70">
      <c r="BR3250">
        <f t="shared" si="95"/>
        <v>0</v>
      </c>
    </row>
    <row r="3251" spans="70:70">
      <c r="BR3251">
        <f t="shared" si="95"/>
        <v>0</v>
      </c>
    </row>
    <row r="3252" spans="70:70">
      <c r="BR3252">
        <f t="shared" si="95"/>
        <v>0</v>
      </c>
    </row>
    <row r="3253" spans="70:70">
      <c r="BR3253">
        <f t="shared" si="95"/>
        <v>0</v>
      </c>
    </row>
    <row r="3254" spans="70:70">
      <c r="BR3254">
        <f t="shared" si="95"/>
        <v>0</v>
      </c>
    </row>
    <row r="3255" spans="70:70">
      <c r="BR3255">
        <f t="shared" si="95"/>
        <v>0</v>
      </c>
    </row>
    <row r="3256" spans="70:70">
      <c r="BR3256">
        <f t="shared" si="95"/>
        <v>0</v>
      </c>
    </row>
    <row r="3257" spans="70:70">
      <c r="BR3257">
        <f t="shared" si="95"/>
        <v>0</v>
      </c>
    </row>
    <row r="3258" spans="70:70">
      <c r="BR3258">
        <f t="shared" si="95"/>
        <v>0</v>
      </c>
    </row>
    <row r="3259" spans="70:70">
      <c r="BR3259">
        <f t="shared" si="95"/>
        <v>0</v>
      </c>
    </row>
    <row r="3260" spans="70:70">
      <c r="BR3260">
        <f t="shared" si="95"/>
        <v>0</v>
      </c>
    </row>
    <row r="3261" spans="70:70">
      <c r="BR3261">
        <f t="shared" si="95"/>
        <v>0</v>
      </c>
    </row>
    <row r="3262" spans="70:70">
      <c r="BR3262">
        <f t="shared" si="95"/>
        <v>0</v>
      </c>
    </row>
    <row r="3263" spans="70:70">
      <c r="BR3263">
        <f t="shared" si="95"/>
        <v>0</v>
      </c>
    </row>
    <row r="3264" spans="70:70">
      <c r="BR3264">
        <f t="shared" si="95"/>
        <v>0</v>
      </c>
    </row>
    <row r="3265" spans="70:70">
      <c r="BR3265">
        <f t="shared" si="95"/>
        <v>0</v>
      </c>
    </row>
    <row r="3266" spans="70:70">
      <c r="BR3266">
        <f t="shared" si="95"/>
        <v>0</v>
      </c>
    </row>
    <row r="3267" spans="70:70">
      <c r="BR3267">
        <f t="shared" ref="BR3267:BR3330" si="96">AS3267-AR3267</f>
        <v>0</v>
      </c>
    </row>
    <row r="3268" spans="70:70">
      <c r="BR3268">
        <f t="shared" si="96"/>
        <v>0</v>
      </c>
    </row>
    <row r="3269" spans="70:70">
      <c r="BR3269">
        <f t="shared" si="96"/>
        <v>0</v>
      </c>
    </row>
    <row r="3270" spans="70:70">
      <c r="BR3270">
        <f t="shared" si="96"/>
        <v>0</v>
      </c>
    </row>
    <row r="3271" spans="70:70">
      <c r="BR3271">
        <f t="shared" si="96"/>
        <v>0</v>
      </c>
    </row>
    <row r="3272" spans="70:70">
      <c r="BR3272">
        <f t="shared" si="96"/>
        <v>0</v>
      </c>
    </row>
    <row r="3273" spans="70:70">
      <c r="BR3273">
        <f t="shared" si="96"/>
        <v>0</v>
      </c>
    </row>
    <row r="3274" spans="70:70">
      <c r="BR3274">
        <f t="shared" si="96"/>
        <v>0</v>
      </c>
    </row>
    <row r="3275" spans="70:70">
      <c r="BR3275">
        <f t="shared" si="96"/>
        <v>0</v>
      </c>
    </row>
    <row r="3276" spans="70:70">
      <c r="BR3276">
        <f t="shared" si="96"/>
        <v>0</v>
      </c>
    </row>
    <row r="3277" spans="70:70">
      <c r="BR3277">
        <f t="shared" si="96"/>
        <v>0</v>
      </c>
    </row>
    <row r="3278" spans="70:70">
      <c r="BR3278">
        <f t="shared" si="96"/>
        <v>0</v>
      </c>
    </row>
    <row r="3279" spans="70:70">
      <c r="BR3279">
        <f t="shared" si="96"/>
        <v>0</v>
      </c>
    </row>
    <row r="3280" spans="70:70">
      <c r="BR3280">
        <f t="shared" si="96"/>
        <v>0</v>
      </c>
    </row>
    <row r="3281" spans="70:70">
      <c r="BR3281">
        <f t="shared" si="96"/>
        <v>0</v>
      </c>
    </row>
    <row r="3282" spans="70:70">
      <c r="BR3282">
        <f t="shared" si="96"/>
        <v>0</v>
      </c>
    </row>
    <row r="3283" spans="70:70">
      <c r="BR3283">
        <f t="shared" si="96"/>
        <v>0</v>
      </c>
    </row>
    <row r="3284" spans="70:70">
      <c r="BR3284">
        <f t="shared" si="96"/>
        <v>0</v>
      </c>
    </row>
    <row r="3285" spans="70:70">
      <c r="BR3285">
        <f t="shared" si="96"/>
        <v>0</v>
      </c>
    </row>
    <row r="3286" spans="70:70">
      <c r="BR3286">
        <f t="shared" si="96"/>
        <v>0</v>
      </c>
    </row>
    <row r="3287" spans="70:70">
      <c r="BR3287">
        <f t="shared" si="96"/>
        <v>0</v>
      </c>
    </row>
    <row r="3288" spans="70:70">
      <c r="BR3288">
        <f t="shared" si="96"/>
        <v>0</v>
      </c>
    </row>
    <row r="3289" spans="70:70">
      <c r="BR3289">
        <f t="shared" si="96"/>
        <v>0</v>
      </c>
    </row>
    <row r="3290" spans="70:70">
      <c r="BR3290">
        <f t="shared" si="96"/>
        <v>0</v>
      </c>
    </row>
    <row r="3291" spans="70:70">
      <c r="BR3291">
        <f t="shared" si="96"/>
        <v>0</v>
      </c>
    </row>
    <row r="3292" spans="70:70">
      <c r="BR3292">
        <f t="shared" si="96"/>
        <v>0</v>
      </c>
    </row>
    <row r="3293" spans="70:70">
      <c r="BR3293">
        <f t="shared" si="96"/>
        <v>0</v>
      </c>
    </row>
    <row r="3294" spans="70:70">
      <c r="BR3294">
        <f t="shared" si="96"/>
        <v>0</v>
      </c>
    </row>
    <row r="3295" spans="70:70">
      <c r="BR3295">
        <f t="shared" si="96"/>
        <v>0</v>
      </c>
    </row>
    <row r="3296" spans="70:70">
      <c r="BR3296">
        <f t="shared" si="96"/>
        <v>0</v>
      </c>
    </row>
    <row r="3297" spans="70:70">
      <c r="BR3297">
        <f t="shared" si="96"/>
        <v>0</v>
      </c>
    </row>
    <row r="3298" spans="70:70">
      <c r="BR3298">
        <f t="shared" si="96"/>
        <v>0</v>
      </c>
    </row>
    <row r="3299" spans="70:70">
      <c r="BR3299">
        <f t="shared" si="96"/>
        <v>0</v>
      </c>
    </row>
    <row r="3300" spans="70:70">
      <c r="BR3300">
        <f t="shared" si="96"/>
        <v>0</v>
      </c>
    </row>
    <row r="3301" spans="70:70">
      <c r="BR3301">
        <f t="shared" si="96"/>
        <v>0</v>
      </c>
    </row>
    <row r="3302" spans="70:70">
      <c r="BR3302">
        <f t="shared" si="96"/>
        <v>0</v>
      </c>
    </row>
    <row r="3303" spans="70:70">
      <c r="BR3303">
        <f t="shared" si="96"/>
        <v>0</v>
      </c>
    </row>
    <row r="3304" spans="70:70">
      <c r="BR3304">
        <f t="shared" si="96"/>
        <v>0</v>
      </c>
    </row>
    <row r="3305" spans="70:70">
      <c r="BR3305">
        <f t="shared" si="96"/>
        <v>0</v>
      </c>
    </row>
    <row r="3306" spans="70:70">
      <c r="BR3306">
        <f t="shared" si="96"/>
        <v>0</v>
      </c>
    </row>
    <row r="3307" spans="70:70">
      <c r="BR3307">
        <f t="shared" si="96"/>
        <v>0</v>
      </c>
    </row>
    <row r="3308" spans="70:70">
      <c r="BR3308">
        <f t="shared" si="96"/>
        <v>0</v>
      </c>
    </row>
    <row r="3309" spans="70:70">
      <c r="BR3309">
        <f t="shared" si="96"/>
        <v>0</v>
      </c>
    </row>
    <row r="3310" spans="70:70">
      <c r="BR3310">
        <f t="shared" si="96"/>
        <v>0</v>
      </c>
    </row>
    <row r="3311" spans="70:70">
      <c r="BR3311">
        <f t="shared" si="96"/>
        <v>0</v>
      </c>
    </row>
    <row r="3312" spans="70:70">
      <c r="BR3312">
        <f t="shared" si="96"/>
        <v>0</v>
      </c>
    </row>
    <row r="3313" spans="70:70">
      <c r="BR3313">
        <f t="shared" si="96"/>
        <v>0</v>
      </c>
    </row>
    <row r="3314" spans="70:70">
      <c r="BR3314">
        <f t="shared" si="96"/>
        <v>0</v>
      </c>
    </row>
    <row r="3315" spans="70:70">
      <c r="BR3315">
        <f t="shared" si="96"/>
        <v>0</v>
      </c>
    </row>
    <row r="3316" spans="70:70">
      <c r="BR3316">
        <f t="shared" si="96"/>
        <v>0</v>
      </c>
    </row>
    <row r="3317" spans="70:70">
      <c r="BR3317">
        <f t="shared" si="96"/>
        <v>0</v>
      </c>
    </row>
    <row r="3318" spans="70:70">
      <c r="BR3318">
        <f t="shared" si="96"/>
        <v>0</v>
      </c>
    </row>
    <row r="3319" spans="70:70">
      <c r="BR3319">
        <f t="shared" si="96"/>
        <v>0</v>
      </c>
    </row>
    <row r="3320" spans="70:70">
      <c r="BR3320">
        <f t="shared" si="96"/>
        <v>0</v>
      </c>
    </row>
    <row r="3321" spans="70:70">
      <c r="BR3321">
        <f t="shared" si="96"/>
        <v>0</v>
      </c>
    </row>
    <row r="3322" spans="70:70">
      <c r="BR3322">
        <f t="shared" si="96"/>
        <v>0</v>
      </c>
    </row>
    <row r="3323" spans="70:70">
      <c r="BR3323">
        <f t="shared" si="96"/>
        <v>0</v>
      </c>
    </row>
    <row r="3324" spans="70:70">
      <c r="BR3324">
        <f t="shared" si="96"/>
        <v>0</v>
      </c>
    </row>
    <row r="3325" spans="70:70">
      <c r="BR3325">
        <f t="shared" si="96"/>
        <v>0</v>
      </c>
    </row>
    <row r="3326" spans="70:70">
      <c r="BR3326">
        <f t="shared" si="96"/>
        <v>0</v>
      </c>
    </row>
    <row r="3327" spans="70:70">
      <c r="BR3327">
        <f t="shared" si="96"/>
        <v>0</v>
      </c>
    </row>
    <row r="3328" spans="70:70">
      <c r="BR3328">
        <f t="shared" si="96"/>
        <v>0</v>
      </c>
    </row>
    <row r="3329" spans="70:70">
      <c r="BR3329">
        <f t="shared" si="96"/>
        <v>0</v>
      </c>
    </row>
    <row r="3330" spans="70:70">
      <c r="BR3330">
        <f t="shared" si="96"/>
        <v>0</v>
      </c>
    </row>
    <row r="3331" spans="70:70">
      <c r="BR3331">
        <f t="shared" ref="BR3331:BR3394" si="97">AS3331-AR3331</f>
        <v>0</v>
      </c>
    </row>
    <row r="3332" spans="70:70">
      <c r="BR3332">
        <f t="shared" si="97"/>
        <v>0</v>
      </c>
    </row>
    <row r="3333" spans="70:70">
      <c r="BR3333">
        <f t="shared" si="97"/>
        <v>0</v>
      </c>
    </row>
    <row r="3334" spans="70:70">
      <c r="BR3334">
        <f t="shared" si="97"/>
        <v>0</v>
      </c>
    </row>
    <row r="3335" spans="70:70">
      <c r="BR3335">
        <f t="shared" si="97"/>
        <v>0</v>
      </c>
    </row>
    <row r="3336" spans="70:70">
      <c r="BR3336">
        <f t="shared" si="97"/>
        <v>0</v>
      </c>
    </row>
    <row r="3337" spans="70:70">
      <c r="BR3337">
        <f t="shared" si="97"/>
        <v>0</v>
      </c>
    </row>
    <row r="3338" spans="70:70">
      <c r="BR3338">
        <f t="shared" si="97"/>
        <v>0</v>
      </c>
    </row>
    <row r="3339" spans="70:70">
      <c r="BR3339">
        <f t="shared" si="97"/>
        <v>0</v>
      </c>
    </row>
    <row r="3340" spans="70:70">
      <c r="BR3340">
        <f t="shared" si="97"/>
        <v>0</v>
      </c>
    </row>
    <row r="3341" spans="70:70">
      <c r="BR3341">
        <f t="shared" si="97"/>
        <v>0</v>
      </c>
    </row>
    <row r="3342" spans="70:70">
      <c r="BR3342">
        <f t="shared" si="97"/>
        <v>0</v>
      </c>
    </row>
    <row r="3343" spans="70:70">
      <c r="BR3343">
        <f t="shared" si="97"/>
        <v>0</v>
      </c>
    </row>
    <row r="3344" spans="70:70">
      <c r="BR3344">
        <f t="shared" si="97"/>
        <v>0</v>
      </c>
    </row>
    <row r="3345" spans="70:70">
      <c r="BR3345">
        <f t="shared" si="97"/>
        <v>0</v>
      </c>
    </row>
    <row r="3346" spans="70:70">
      <c r="BR3346">
        <f t="shared" si="97"/>
        <v>0</v>
      </c>
    </row>
    <row r="3347" spans="70:70">
      <c r="BR3347">
        <f t="shared" si="97"/>
        <v>0</v>
      </c>
    </row>
    <row r="3348" spans="70:70">
      <c r="BR3348">
        <f t="shared" si="97"/>
        <v>0</v>
      </c>
    </row>
    <row r="3349" spans="70:70">
      <c r="BR3349">
        <f t="shared" si="97"/>
        <v>0</v>
      </c>
    </row>
    <row r="3350" spans="70:70">
      <c r="BR3350">
        <f t="shared" si="97"/>
        <v>0</v>
      </c>
    </row>
    <row r="3351" spans="70:70">
      <c r="BR3351">
        <f t="shared" si="97"/>
        <v>0</v>
      </c>
    </row>
    <row r="3352" spans="70:70">
      <c r="BR3352">
        <f t="shared" si="97"/>
        <v>0</v>
      </c>
    </row>
    <row r="3353" spans="70:70">
      <c r="BR3353">
        <f t="shared" si="97"/>
        <v>0</v>
      </c>
    </row>
    <row r="3354" spans="70:70">
      <c r="BR3354">
        <f t="shared" si="97"/>
        <v>0</v>
      </c>
    </row>
    <row r="3355" spans="70:70">
      <c r="BR3355">
        <f t="shared" si="97"/>
        <v>0</v>
      </c>
    </row>
    <row r="3356" spans="70:70">
      <c r="BR3356">
        <f t="shared" si="97"/>
        <v>0</v>
      </c>
    </row>
    <row r="3357" spans="70:70">
      <c r="BR3357">
        <f t="shared" si="97"/>
        <v>0</v>
      </c>
    </row>
    <row r="3358" spans="70:70">
      <c r="BR3358">
        <f t="shared" si="97"/>
        <v>0</v>
      </c>
    </row>
    <row r="3359" spans="70:70">
      <c r="BR3359">
        <f t="shared" si="97"/>
        <v>0</v>
      </c>
    </row>
    <row r="3360" spans="70:70">
      <c r="BR3360">
        <f t="shared" si="97"/>
        <v>0</v>
      </c>
    </row>
    <row r="3361" spans="70:70">
      <c r="BR3361">
        <f t="shared" si="97"/>
        <v>0</v>
      </c>
    </row>
    <row r="3362" spans="70:70">
      <c r="BR3362">
        <f t="shared" si="97"/>
        <v>0</v>
      </c>
    </row>
    <row r="3363" spans="70:70">
      <c r="BR3363">
        <f t="shared" si="97"/>
        <v>0</v>
      </c>
    </row>
    <row r="3364" spans="70:70">
      <c r="BR3364">
        <f t="shared" si="97"/>
        <v>0</v>
      </c>
    </row>
    <row r="3365" spans="70:70">
      <c r="BR3365">
        <f t="shared" si="97"/>
        <v>0</v>
      </c>
    </row>
    <row r="3366" spans="70:70">
      <c r="BR3366">
        <f t="shared" si="97"/>
        <v>0</v>
      </c>
    </row>
    <row r="3367" spans="70:70">
      <c r="BR3367">
        <f t="shared" si="97"/>
        <v>0</v>
      </c>
    </row>
    <row r="3368" spans="70:70">
      <c r="BR3368">
        <f t="shared" si="97"/>
        <v>0</v>
      </c>
    </row>
    <row r="3369" spans="70:70">
      <c r="BR3369">
        <f t="shared" si="97"/>
        <v>0</v>
      </c>
    </row>
    <row r="3370" spans="70:70">
      <c r="BR3370">
        <f t="shared" si="97"/>
        <v>0</v>
      </c>
    </row>
    <row r="3371" spans="70:70">
      <c r="BR3371">
        <f t="shared" si="97"/>
        <v>0</v>
      </c>
    </row>
    <row r="3372" spans="70:70">
      <c r="BR3372">
        <f t="shared" si="97"/>
        <v>0</v>
      </c>
    </row>
    <row r="3373" spans="70:70">
      <c r="BR3373">
        <f t="shared" si="97"/>
        <v>0</v>
      </c>
    </row>
    <row r="3374" spans="70:70">
      <c r="BR3374">
        <f t="shared" si="97"/>
        <v>0</v>
      </c>
    </row>
    <row r="3375" spans="70:70">
      <c r="BR3375">
        <f t="shared" si="97"/>
        <v>0</v>
      </c>
    </row>
    <row r="3376" spans="70:70">
      <c r="BR3376">
        <f t="shared" si="97"/>
        <v>0</v>
      </c>
    </row>
    <row r="3377" spans="70:70">
      <c r="BR3377">
        <f t="shared" si="97"/>
        <v>0</v>
      </c>
    </row>
    <row r="3378" spans="70:70">
      <c r="BR3378">
        <f t="shared" si="97"/>
        <v>0</v>
      </c>
    </row>
    <row r="3379" spans="70:70">
      <c r="BR3379">
        <f t="shared" si="97"/>
        <v>0</v>
      </c>
    </row>
    <row r="3380" spans="70:70">
      <c r="BR3380">
        <f t="shared" si="97"/>
        <v>0</v>
      </c>
    </row>
    <row r="3381" spans="70:70">
      <c r="BR3381">
        <f t="shared" si="97"/>
        <v>0</v>
      </c>
    </row>
    <row r="3382" spans="70:70">
      <c r="BR3382">
        <f t="shared" si="97"/>
        <v>0</v>
      </c>
    </row>
    <row r="3383" spans="70:70">
      <c r="BR3383">
        <f t="shared" si="97"/>
        <v>0</v>
      </c>
    </row>
    <row r="3384" spans="70:70">
      <c r="BR3384">
        <f t="shared" si="97"/>
        <v>0</v>
      </c>
    </row>
    <row r="3385" spans="70:70">
      <c r="BR3385">
        <f t="shared" si="97"/>
        <v>0</v>
      </c>
    </row>
    <row r="3386" spans="70:70">
      <c r="BR3386">
        <f t="shared" si="97"/>
        <v>0</v>
      </c>
    </row>
    <row r="3387" spans="70:70">
      <c r="BR3387">
        <f t="shared" si="97"/>
        <v>0</v>
      </c>
    </row>
    <row r="3388" spans="70:70">
      <c r="BR3388">
        <f t="shared" si="97"/>
        <v>0</v>
      </c>
    </row>
    <row r="3389" spans="70:70">
      <c r="BR3389">
        <f t="shared" si="97"/>
        <v>0</v>
      </c>
    </row>
    <row r="3390" spans="70:70">
      <c r="BR3390">
        <f t="shared" si="97"/>
        <v>0</v>
      </c>
    </row>
    <row r="3391" spans="70:70">
      <c r="BR3391">
        <f t="shared" si="97"/>
        <v>0</v>
      </c>
    </row>
    <row r="3392" spans="70:70">
      <c r="BR3392">
        <f t="shared" si="97"/>
        <v>0</v>
      </c>
    </row>
    <row r="3393" spans="70:70">
      <c r="BR3393">
        <f t="shared" si="97"/>
        <v>0</v>
      </c>
    </row>
    <row r="3394" spans="70:70">
      <c r="BR3394">
        <f t="shared" si="97"/>
        <v>0</v>
      </c>
    </row>
    <row r="3395" spans="70:70">
      <c r="BR3395">
        <f t="shared" ref="BR3395:BR3446" si="98">AS3395-AR3395</f>
        <v>0</v>
      </c>
    </row>
    <row r="3396" spans="70:70">
      <c r="BR3396">
        <f t="shared" si="98"/>
        <v>0</v>
      </c>
    </row>
    <row r="3397" spans="70:70">
      <c r="BR3397">
        <f t="shared" si="98"/>
        <v>0</v>
      </c>
    </row>
    <row r="3398" spans="70:70">
      <c r="BR3398">
        <f t="shared" si="98"/>
        <v>0</v>
      </c>
    </row>
    <row r="3399" spans="70:70">
      <c r="BR3399">
        <f t="shared" si="98"/>
        <v>0</v>
      </c>
    </row>
    <row r="3400" spans="70:70">
      <c r="BR3400">
        <f t="shared" si="98"/>
        <v>0</v>
      </c>
    </row>
    <row r="3401" spans="70:70">
      <c r="BR3401">
        <f t="shared" si="98"/>
        <v>0</v>
      </c>
    </row>
    <row r="3402" spans="70:70">
      <c r="BR3402">
        <f t="shared" si="98"/>
        <v>0</v>
      </c>
    </row>
    <row r="3403" spans="70:70">
      <c r="BR3403">
        <f t="shared" si="98"/>
        <v>0</v>
      </c>
    </row>
    <row r="3404" spans="70:70">
      <c r="BR3404">
        <f t="shared" si="98"/>
        <v>0</v>
      </c>
    </row>
    <row r="3405" spans="70:70">
      <c r="BR3405">
        <f t="shared" si="98"/>
        <v>0</v>
      </c>
    </row>
    <row r="3406" spans="70:70">
      <c r="BR3406">
        <f t="shared" si="98"/>
        <v>0</v>
      </c>
    </row>
    <row r="3407" spans="70:70">
      <c r="BR3407">
        <f t="shared" si="98"/>
        <v>0</v>
      </c>
    </row>
    <row r="3408" spans="70:70">
      <c r="BR3408">
        <f t="shared" si="98"/>
        <v>0</v>
      </c>
    </row>
    <row r="3409" spans="70:70">
      <c r="BR3409">
        <f t="shared" si="98"/>
        <v>0</v>
      </c>
    </row>
    <row r="3410" spans="70:70">
      <c r="BR3410">
        <f t="shared" si="98"/>
        <v>0</v>
      </c>
    </row>
    <row r="3411" spans="70:70">
      <c r="BR3411">
        <f t="shared" si="98"/>
        <v>0</v>
      </c>
    </row>
    <row r="3412" spans="70:70">
      <c r="BR3412">
        <f t="shared" si="98"/>
        <v>0</v>
      </c>
    </row>
    <row r="3413" spans="70:70">
      <c r="BR3413">
        <f t="shared" si="98"/>
        <v>0</v>
      </c>
    </row>
    <row r="3414" spans="70:70">
      <c r="BR3414">
        <f t="shared" si="98"/>
        <v>0</v>
      </c>
    </row>
    <row r="3415" spans="70:70">
      <c r="BR3415">
        <f t="shared" si="98"/>
        <v>0</v>
      </c>
    </row>
    <row r="3416" spans="70:70">
      <c r="BR3416">
        <f t="shared" si="98"/>
        <v>0</v>
      </c>
    </row>
    <row r="3417" spans="70:70">
      <c r="BR3417">
        <f t="shared" si="98"/>
        <v>0</v>
      </c>
    </row>
    <row r="3418" spans="70:70">
      <c r="BR3418">
        <f t="shared" si="98"/>
        <v>0</v>
      </c>
    </row>
    <row r="3419" spans="70:70">
      <c r="BR3419">
        <f t="shared" si="98"/>
        <v>0</v>
      </c>
    </row>
    <row r="3420" spans="70:70">
      <c r="BR3420">
        <f t="shared" si="98"/>
        <v>0</v>
      </c>
    </row>
    <row r="3421" spans="70:70">
      <c r="BR3421">
        <f t="shared" si="98"/>
        <v>0</v>
      </c>
    </row>
    <row r="3422" spans="70:70">
      <c r="BR3422">
        <f t="shared" si="98"/>
        <v>0</v>
      </c>
    </row>
    <row r="3423" spans="70:70">
      <c r="BR3423">
        <f t="shared" si="98"/>
        <v>0</v>
      </c>
    </row>
    <row r="3424" spans="70:70">
      <c r="BR3424">
        <f t="shared" si="98"/>
        <v>0</v>
      </c>
    </row>
    <row r="3425" spans="70:70">
      <c r="BR3425">
        <f t="shared" si="98"/>
        <v>0</v>
      </c>
    </row>
    <row r="3426" spans="70:70">
      <c r="BR3426">
        <f t="shared" si="98"/>
        <v>0</v>
      </c>
    </row>
    <row r="3427" spans="70:70">
      <c r="BR3427">
        <f t="shared" si="98"/>
        <v>0</v>
      </c>
    </row>
    <row r="3428" spans="70:70">
      <c r="BR3428">
        <f t="shared" si="98"/>
        <v>0</v>
      </c>
    </row>
    <row r="3429" spans="70:70">
      <c r="BR3429">
        <f t="shared" si="98"/>
        <v>0</v>
      </c>
    </row>
    <row r="3430" spans="70:70">
      <c r="BR3430">
        <f t="shared" si="98"/>
        <v>0</v>
      </c>
    </row>
    <row r="3431" spans="70:70">
      <c r="BR3431">
        <f t="shared" si="98"/>
        <v>0</v>
      </c>
    </row>
    <row r="3432" spans="70:70">
      <c r="BR3432">
        <f t="shared" si="98"/>
        <v>0</v>
      </c>
    </row>
    <row r="3433" spans="70:70">
      <c r="BR3433">
        <f t="shared" si="98"/>
        <v>0</v>
      </c>
    </row>
    <row r="3434" spans="70:70">
      <c r="BR3434">
        <f t="shared" si="98"/>
        <v>0</v>
      </c>
    </row>
    <row r="3435" spans="70:70">
      <c r="BR3435">
        <f t="shared" si="98"/>
        <v>0</v>
      </c>
    </row>
    <row r="3436" spans="70:70">
      <c r="BR3436">
        <f t="shared" si="98"/>
        <v>0</v>
      </c>
    </row>
    <row r="3437" spans="70:70">
      <c r="BR3437">
        <f t="shared" si="98"/>
        <v>0</v>
      </c>
    </row>
    <row r="3438" spans="70:70">
      <c r="BR3438">
        <f t="shared" si="98"/>
        <v>0</v>
      </c>
    </row>
    <row r="3439" spans="70:70">
      <c r="BR3439">
        <f t="shared" si="98"/>
        <v>0</v>
      </c>
    </row>
    <row r="3440" spans="70:70">
      <c r="BR3440">
        <f t="shared" si="98"/>
        <v>0</v>
      </c>
    </row>
    <row r="3441" spans="70:70">
      <c r="BR3441">
        <f t="shared" si="98"/>
        <v>0</v>
      </c>
    </row>
    <row r="3442" spans="70:70">
      <c r="BR3442">
        <f t="shared" si="98"/>
        <v>0</v>
      </c>
    </row>
    <row r="3443" spans="70:70">
      <c r="BR3443">
        <f t="shared" si="98"/>
        <v>0</v>
      </c>
    </row>
    <row r="3444" spans="70:70">
      <c r="BR3444">
        <f t="shared" si="98"/>
        <v>0</v>
      </c>
    </row>
    <row r="3445" spans="70:70">
      <c r="BR3445">
        <f t="shared" si="98"/>
        <v>0</v>
      </c>
    </row>
    <row r="3446" spans="70:70">
      <c r="BR3446">
        <f t="shared" si="98"/>
        <v>0</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85D62-217C-4AF9-A4CB-ADC4E3F49FEB}">
  <dimension ref="A1:O1717"/>
  <sheetViews>
    <sheetView topLeftCell="A430" workbookViewId="0">
      <selection activeCell="F10" sqref="F10"/>
    </sheetView>
  </sheetViews>
  <sheetFormatPr defaultRowHeight="15"/>
  <cols>
    <col min="1" max="1" width="15.85546875" customWidth="1"/>
    <col min="3" max="3" width="12.5703125" customWidth="1"/>
    <col min="8" max="8" width="15.28515625" customWidth="1"/>
    <col min="9" max="9" width="14" customWidth="1"/>
    <col min="13" max="13" width="11.42578125" customWidth="1"/>
    <col min="15" max="15" width="12.140625" customWidth="1"/>
  </cols>
  <sheetData>
    <row r="1" spans="1:15">
      <c r="A1" t="s">
        <v>0</v>
      </c>
      <c r="C1" t="s">
        <v>695</v>
      </c>
      <c r="H1" t="s">
        <v>724</v>
      </c>
      <c r="M1" t="s">
        <v>739</v>
      </c>
    </row>
    <row r="2" spans="1:15">
      <c r="E2" t="s">
        <v>722</v>
      </c>
      <c r="F2" t="s">
        <v>723</v>
      </c>
      <c r="I2" t="s">
        <v>722</v>
      </c>
      <c r="J2" t="s">
        <v>723</v>
      </c>
      <c r="N2" t="s">
        <v>722</v>
      </c>
      <c r="O2" t="s">
        <v>723</v>
      </c>
    </row>
    <row r="3" spans="1:15">
      <c r="A3" s="1">
        <v>42430</v>
      </c>
    </row>
    <row r="4" spans="1:15">
      <c r="A4" s="1">
        <v>42431</v>
      </c>
    </row>
    <row r="5" spans="1:15">
      <c r="A5" s="1">
        <v>42432</v>
      </c>
    </row>
    <row r="6" spans="1:15">
      <c r="A6" s="1">
        <v>42433</v>
      </c>
    </row>
    <row r="7" spans="1:15">
      <c r="A7" s="1">
        <v>42436</v>
      </c>
    </row>
    <row r="8" spans="1:15">
      <c r="A8" s="1">
        <v>42437</v>
      </c>
    </row>
    <row r="9" spans="1:15">
      <c r="A9" s="1">
        <v>42438</v>
      </c>
    </row>
    <row r="10" spans="1:15">
      <c r="A10" s="1">
        <v>42439</v>
      </c>
    </row>
    <row r="11" spans="1:15">
      <c r="A11" s="1">
        <v>42440</v>
      </c>
    </row>
    <row r="12" spans="1:15">
      <c r="A12" s="1">
        <v>42443</v>
      </c>
    </row>
    <row r="13" spans="1:15">
      <c r="A13" s="1">
        <v>42444</v>
      </c>
    </row>
    <row r="14" spans="1:15">
      <c r="A14" s="1">
        <v>42445</v>
      </c>
    </row>
    <row r="15" spans="1:15">
      <c r="A15" s="1">
        <v>42446</v>
      </c>
    </row>
    <row r="16" spans="1:15">
      <c r="A16" s="1">
        <v>42447</v>
      </c>
    </row>
    <row r="17" spans="1:1">
      <c r="A17" s="1">
        <v>42450</v>
      </c>
    </row>
    <row r="18" spans="1:1">
      <c r="A18" s="1">
        <v>42451</v>
      </c>
    </row>
    <row r="19" spans="1:1">
      <c r="A19" s="1">
        <v>42452</v>
      </c>
    </row>
    <row r="20" spans="1:1">
      <c r="A20" s="1">
        <v>42453</v>
      </c>
    </row>
    <row r="21" spans="1:1">
      <c r="A21" s="1">
        <v>42454</v>
      </c>
    </row>
    <row r="22" spans="1:1">
      <c r="A22" s="1">
        <v>42457</v>
      </c>
    </row>
    <row r="23" spans="1:1">
      <c r="A23" s="1">
        <v>42458</v>
      </c>
    </row>
    <row r="24" spans="1:1">
      <c r="A24" s="1">
        <v>42459</v>
      </c>
    </row>
    <row r="25" spans="1:1">
      <c r="A25" s="1">
        <v>42460</v>
      </c>
    </row>
    <row r="26" spans="1:1">
      <c r="A26" s="1">
        <v>42461</v>
      </c>
    </row>
    <row r="27" spans="1:1">
      <c r="A27" s="1">
        <v>42464</v>
      </c>
    </row>
    <row r="28" spans="1:1">
      <c r="A28" s="1">
        <v>42465</v>
      </c>
    </row>
    <row r="29" spans="1:1">
      <c r="A29" s="1">
        <v>42466</v>
      </c>
    </row>
    <row r="30" spans="1:1">
      <c r="A30" s="1">
        <v>42467</v>
      </c>
    </row>
    <row r="31" spans="1:1">
      <c r="A31" s="1">
        <v>42468</v>
      </c>
    </row>
    <row r="32" spans="1:1">
      <c r="A32" s="1">
        <v>42471</v>
      </c>
    </row>
    <row r="33" spans="1:1">
      <c r="A33" s="1">
        <v>42472</v>
      </c>
    </row>
    <row r="34" spans="1:1">
      <c r="A34" s="1">
        <v>42473</v>
      </c>
    </row>
    <row r="35" spans="1:1">
      <c r="A35" s="1">
        <v>42474</v>
      </c>
    </row>
    <row r="36" spans="1:1">
      <c r="A36" s="1">
        <v>42475</v>
      </c>
    </row>
    <row r="37" spans="1:1">
      <c r="A37" s="1">
        <v>42478</v>
      </c>
    </row>
    <row r="38" spans="1:1">
      <c r="A38" s="1">
        <v>42479</v>
      </c>
    </row>
    <row r="39" spans="1:1">
      <c r="A39" s="1">
        <v>42480</v>
      </c>
    </row>
    <row r="40" spans="1:1">
      <c r="A40" s="1">
        <v>42481</v>
      </c>
    </row>
    <row r="41" spans="1:1">
      <c r="A41" s="1">
        <v>42482</v>
      </c>
    </row>
    <row r="42" spans="1:1">
      <c r="A42" s="1">
        <v>42485</v>
      </c>
    </row>
    <row r="43" spans="1:1">
      <c r="A43" s="1">
        <v>42486</v>
      </c>
    </row>
    <row r="44" spans="1:1">
      <c r="A44" s="1">
        <v>42487</v>
      </c>
    </row>
    <row r="45" spans="1:1">
      <c r="A45" s="1">
        <v>42488</v>
      </c>
    </row>
    <row r="46" spans="1:1">
      <c r="A46" s="1">
        <v>42489</v>
      </c>
    </row>
    <row r="47" spans="1:1">
      <c r="A47" s="1">
        <v>42492</v>
      </c>
    </row>
    <row r="48" spans="1:1">
      <c r="A48" s="1">
        <v>42493</v>
      </c>
    </row>
    <row r="49" spans="1:1">
      <c r="A49" s="1">
        <v>42494</v>
      </c>
    </row>
    <row r="50" spans="1:1">
      <c r="A50" s="1">
        <v>42495</v>
      </c>
    </row>
    <row r="51" spans="1:1">
      <c r="A51" s="1">
        <v>42496</v>
      </c>
    </row>
    <row r="52" spans="1:1">
      <c r="A52" s="1">
        <v>42499</v>
      </c>
    </row>
    <row r="53" spans="1:1">
      <c r="A53" s="1">
        <v>42500</v>
      </c>
    </row>
    <row r="54" spans="1:1">
      <c r="A54" s="1">
        <v>42501</v>
      </c>
    </row>
    <row r="55" spans="1:1">
      <c r="A55" s="1">
        <v>42502</v>
      </c>
    </row>
    <row r="56" spans="1:1">
      <c r="A56" s="1">
        <v>42503</v>
      </c>
    </row>
    <row r="57" spans="1:1">
      <c r="A57" s="1">
        <v>42506</v>
      </c>
    </row>
    <row r="58" spans="1:1">
      <c r="A58" s="1">
        <v>42507</v>
      </c>
    </row>
    <row r="59" spans="1:1">
      <c r="A59" s="1">
        <v>42508</v>
      </c>
    </row>
    <row r="60" spans="1:1">
      <c r="A60" s="1">
        <v>42509</v>
      </c>
    </row>
    <row r="61" spans="1:1">
      <c r="A61" s="1">
        <v>42510</v>
      </c>
    </row>
    <row r="62" spans="1:1">
      <c r="A62" s="1">
        <v>42513</v>
      </c>
    </row>
    <row r="63" spans="1:1">
      <c r="A63" s="1">
        <v>42514</v>
      </c>
    </row>
    <row r="64" spans="1:1">
      <c r="A64" s="1">
        <v>42515</v>
      </c>
    </row>
    <row r="65" spans="1:1">
      <c r="A65" s="1">
        <v>42516</v>
      </c>
    </row>
    <row r="66" spans="1:1">
      <c r="A66" s="1">
        <v>42517</v>
      </c>
    </row>
    <row r="67" spans="1:1">
      <c r="A67" s="1">
        <v>42521</v>
      </c>
    </row>
    <row r="68" spans="1:1">
      <c r="A68" s="1">
        <v>42522</v>
      </c>
    </row>
    <row r="69" spans="1:1">
      <c r="A69" s="1">
        <v>42523</v>
      </c>
    </row>
    <row r="70" spans="1:1">
      <c r="A70" s="1">
        <v>42524</v>
      </c>
    </row>
    <row r="71" spans="1:1">
      <c r="A71" s="1">
        <v>42527</v>
      </c>
    </row>
    <row r="72" spans="1:1">
      <c r="A72" s="1">
        <v>42528</v>
      </c>
    </row>
    <row r="73" spans="1:1">
      <c r="A73" s="1">
        <v>42529</v>
      </c>
    </row>
    <row r="74" spans="1:1">
      <c r="A74" s="1">
        <v>42530</v>
      </c>
    </row>
    <row r="75" spans="1:1">
      <c r="A75" s="1">
        <v>42531</v>
      </c>
    </row>
    <row r="76" spans="1:1">
      <c r="A76" s="1">
        <v>42534</v>
      </c>
    </row>
    <row r="77" spans="1:1">
      <c r="A77" s="1">
        <v>42535</v>
      </c>
    </row>
    <row r="78" spans="1:1">
      <c r="A78" s="1">
        <v>42536</v>
      </c>
    </row>
    <row r="79" spans="1:1">
      <c r="A79" s="1">
        <v>42537</v>
      </c>
    </row>
    <row r="80" spans="1:1">
      <c r="A80" s="1">
        <v>42538</v>
      </c>
    </row>
    <row r="81" spans="1:1">
      <c r="A81" s="1">
        <v>42541</v>
      </c>
    </row>
    <row r="82" spans="1:1">
      <c r="A82" s="1">
        <v>42542</v>
      </c>
    </row>
    <row r="83" spans="1:1">
      <c r="A83" s="1">
        <v>42543</v>
      </c>
    </row>
    <row r="84" spans="1:1">
      <c r="A84" s="1">
        <v>42544</v>
      </c>
    </row>
    <row r="85" spans="1:1">
      <c r="A85" s="1">
        <v>42545</v>
      </c>
    </row>
    <row r="86" spans="1:1">
      <c r="A86" s="1">
        <v>42548</v>
      </c>
    </row>
    <row r="87" spans="1:1">
      <c r="A87" s="1">
        <v>42549</v>
      </c>
    </row>
    <row r="88" spans="1:1">
      <c r="A88" s="1">
        <v>42550</v>
      </c>
    </row>
    <row r="89" spans="1:1">
      <c r="A89" s="1">
        <v>42551</v>
      </c>
    </row>
    <row r="90" spans="1:1">
      <c r="A90" s="1">
        <v>42552</v>
      </c>
    </row>
    <row r="91" spans="1:1">
      <c r="A91" s="1">
        <v>42556</v>
      </c>
    </row>
    <row r="92" spans="1:1">
      <c r="A92" s="1">
        <v>42557</v>
      </c>
    </row>
    <row r="93" spans="1:1">
      <c r="A93" s="1">
        <v>42558</v>
      </c>
    </row>
    <row r="94" spans="1:1">
      <c r="A94" s="1">
        <v>42559</v>
      </c>
    </row>
    <row r="95" spans="1:1">
      <c r="A95" s="1">
        <v>42562</v>
      </c>
    </row>
    <row r="96" spans="1:1">
      <c r="A96" s="1">
        <v>42563</v>
      </c>
    </row>
    <row r="97" spans="1:1">
      <c r="A97" s="1">
        <v>42564</v>
      </c>
    </row>
    <row r="98" spans="1:1">
      <c r="A98" s="1">
        <v>42565</v>
      </c>
    </row>
    <row r="99" spans="1:1">
      <c r="A99" s="1">
        <v>42566</v>
      </c>
    </row>
    <row r="100" spans="1:1">
      <c r="A100" s="1">
        <v>42569</v>
      </c>
    </row>
    <row r="101" spans="1:1">
      <c r="A101" s="1">
        <v>42570</v>
      </c>
    </row>
    <row r="102" spans="1:1">
      <c r="A102" s="1">
        <v>42571</v>
      </c>
    </row>
    <row r="103" spans="1:1">
      <c r="A103" s="1">
        <v>42572</v>
      </c>
    </row>
    <row r="104" spans="1:1">
      <c r="A104" s="1">
        <v>42573</v>
      </c>
    </row>
    <row r="105" spans="1:1">
      <c r="A105" s="1">
        <v>42576</v>
      </c>
    </row>
    <row r="106" spans="1:1">
      <c r="A106" s="1">
        <v>42577</v>
      </c>
    </row>
    <row r="107" spans="1:1">
      <c r="A107" s="1">
        <v>42578</v>
      </c>
    </row>
    <row r="108" spans="1:1">
      <c r="A108" s="1">
        <v>42579</v>
      </c>
    </row>
    <row r="109" spans="1:1">
      <c r="A109" s="1">
        <v>42580</v>
      </c>
    </row>
    <row r="110" spans="1:1">
      <c r="A110" s="1">
        <v>42583</v>
      </c>
    </row>
    <row r="111" spans="1:1">
      <c r="A111" s="1">
        <v>42584</v>
      </c>
    </row>
    <row r="112" spans="1:1">
      <c r="A112" s="1">
        <v>42585</v>
      </c>
    </row>
    <row r="113" spans="1:1">
      <c r="A113" s="1">
        <v>42586</v>
      </c>
    </row>
    <row r="114" spans="1:1">
      <c r="A114" s="1">
        <v>42587</v>
      </c>
    </row>
    <row r="115" spans="1:1">
      <c r="A115" s="1">
        <v>42590</v>
      </c>
    </row>
    <row r="116" spans="1:1">
      <c r="A116" s="1">
        <v>42591</v>
      </c>
    </row>
    <row r="117" spans="1:1">
      <c r="A117" s="1">
        <v>42592</v>
      </c>
    </row>
    <row r="118" spans="1:1">
      <c r="A118" s="1">
        <v>42593</v>
      </c>
    </row>
    <row r="119" spans="1:1">
      <c r="A119" s="1">
        <v>42594</v>
      </c>
    </row>
    <row r="120" spans="1:1">
      <c r="A120" s="1">
        <v>42597</v>
      </c>
    </row>
    <row r="121" spans="1:1">
      <c r="A121" s="1">
        <v>42598</v>
      </c>
    </row>
    <row r="122" spans="1:1">
      <c r="A122" s="1">
        <v>42599</v>
      </c>
    </row>
    <row r="123" spans="1:1">
      <c r="A123" s="1">
        <v>42600</v>
      </c>
    </row>
    <row r="124" spans="1:1">
      <c r="A124" s="1">
        <v>42601</v>
      </c>
    </row>
    <row r="125" spans="1:1">
      <c r="A125" s="1">
        <v>42604</v>
      </c>
    </row>
    <row r="126" spans="1:1">
      <c r="A126" s="1">
        <v>42605</v>
      </c>
    </row>
    <row r="127" spans="1:1">
      <c r="A127" s="1">
        <v>42606</v>
      </c>
    </row>
    <row r="128" spans="1:1">
      <c r="A128" s="1">
        <v>42607</v>
      </c>
    </row>
    <row r="129" spans="1:1">
      <c r="A129" s="1">
        <v>42608</v>
      </c>
    </row>
    <row r="130" spans="1:1">
      <c r="A130" s="1">
        <v>42611</v>
      </c>
    </row>
    <row r="131" spans="1:1">
      <c r="A131" s="1">
        <v>42612</v>
      </c>
    </row>
    <row r="132" spans="1:1">
      <c r="A132" s="1">
        <v>42613</v>
      </c>
    </row>
    <row r="133" spans="1:1">
      <c r="A133" s="1">
        <v>42614</v>
      </c>
    </row>
    <row r="134" spans="1:1">
      <c r="A134" s="1">
        <v>42615</v>
      </c>
    </row>
    <row r="135" spans="1:1">
      <c r="A135" s="1">
        <v>42619</v>
      </c>
    </row>
    <row r="136" spans="1:1">
      <c r="A136" s="1">
        <v>42620</v>
      </c>
    </row>
    <row r="137" spans="1:1">
      <c r="A137" s="1">
        <v>42621</v>
      </c>
    </row>
    <row r="138" spans="1:1">
      <c r="A138" s="1">
        <v>42622</v>
      </c>
    </row>
    <row r="139" spans="1:1">
      <c r="A139" s="1">
        <v>42625</v>
      </c>
    </row>
    <row r="140" spans="1:1">
      <c r="A140" s="1">
        <v>42626</v>
      </c>
    </row>
    <row r="141" spans="1:1">
      <c r="A141" s="1">
        <v>42627</v>
      </c>
    </row>
    <row r="142" spans="1:1">
      <c r="A142" s="1">
        <v>42628</v>
      </c>
    </row>
    <row r="143" spans="1:1">
      <c r="A143" s="1">
        <v>42629</v>
      </c>
    </row>
    <row r="144" spans="1:1">
      <c r="A144" s="1">
        <v>42632</v>
      </c>
    </row>
    <row r="145" spans="1:1">
      <c r="A145" s="1">
        <v>42633</v>
      </c>
    </row>
    <row r="146" spans="1:1">
      <c r="A146" s="1">
        <v>42634</v>
      </c>
    </row>
    <row r="147" spans="1:1">
      <c r="A147" s="1">
        <v>42635</v>
      </c>
    </row>
    <row r="148" spans="1:1">
      <c r="A148" s="1">
        <v>42636</v>
      </c>
    </row>
    <row r="149" spans="1:1">
      <c r="A149" s="1">
        <v>42639</v>
      </c>
    </row>
    <row r="150" spans="1:1">
      <c r="A150" s="1">
        <v>42640</v>
      </c>
    </row>
    <row r="151" spans="1:1">
      <c r="A151" s="1">
        <v>42641</v>
      </c>
    </row>
    <row r="152" spans="1:1">
      <c r="A152" s="1">
        <v>42642</v>
      </c>
    </row>
    <row r="153" spans="1:1">
      <c r="A153" s="1">
        <v>42643</v>
      </c>
    </row>
    <row r="154" spans="1:1">
      <c r="A154" s="1">
        <v>42646</v>
      </c>
    </row>
    <row r="155" spans="1:1">
      <c r="A155" s="1">
        <v>42647</v>
      </c>
    </row>
    <row r="156" spans="1:1">
      <c r="A156" s="1">
        <v>42648</v>
      </c>
    </row>
    <row r="157" spans="1:1">
      <c r="A157" s="1">
        <v>42649</v>
      </c>
    </row>
    <row r="158" spans="1:1">
      <c r="A158" s="1">
        <v>42650</v>
      </c>
    </row>
    <row r="159" spans="1:1">
      <c r="A159" s="1">
        <v>42654</v>
      </c>
    </row>
    <row r="160" spans="1:1">
      <c r="A160" s="1">
        <v>42655</v>
      </c>
    </row>
    <row r="161" spans="1:1">
      <c r="A161" s="1">
        <v>42656</v>
      </c>
    </row>
    <row r="162" spans="1:1">
      <c r="A162" s="1">
        <v>42657</v>
      </c>
    </row>
    <row r="163" spans="1:1">
      <c r="A163" s="1">
        <v>42660</v>
      </c>
    </row>
    <row r="164" spans="1:1">
      <c r="A164" s="1">
        <v>42661</v>
      </c>
    </row>
    <row r="165" spans="1:1">
      <c r="A165" s="1">
        <v>42662</v>
      </c>
    </row>
    <row r="166" spans="1:1">
      <c r="A166" s="1">
        <v>42663</v>
      </c>
    </row>
    <row r="167" spans="1:1">
      <c r="A167" s="1">
        <v>42664</v>
      </c>
    </row>
    <row r="168" spans="1:1">
      <c r="A168" s="1">
        <v>42667</v>
      </c>
    </row>
    <row r="169" spans="1:1">
      <c r="A169" s="1">
        <v>42668</v>
      </c>
    </row>
    <row r="170" spans="1:1">
      <c r="A170" s="1">
        <v>42669</v>
      </c>
    </row>
    <row r="171" spans="1:1">
      <c r="A171" s="1">
        <v>42670</v>
      </c>
    </row>
    <row r="172" spans="1:1">
      <c r="A172" s="1">
        <v>42671</v>
      </c>
    </row>
    <row r="173" spans="1:1">
      <c r="A173" s="1">
        <v>42674</v>
      </c>
    </row>
    <row r="174" spans="1:1">
      <c r="A174" s="1">
        <v>42675</v>
      </c>
    </row>
    <row r="175" spans="1:1">
      <c r="A175" s="1">
        <v>42676</v>
      </c>
    </row>
    <row r="176" spans="1:1">
      <c r="A176" s="1">
        <v>42677</v>
      </c>
    </row>
    <row r="177" spans="1:1">
      <c r="A177" s="1">
        <v>42678</v>
      </c>
    </row>
    <row r="178" spans="1:1">
      <c r="A178" s="1">
        <v>42681</v>
      </c>
    </row>
    <row r="179" spans="1:1">
      <c r="A179" s="1">
        <v>42682</v>
      </c>
    </row>
    <row r="180" spans="1:1">
      <c r="A180" s="1">
        <v>42683</v>
      </c>
    </row>
    <row r="181" spans="1:1">
      <c r="A181" s="1">
        <v>42684</v>
      </c>
    </row>
    <row r="182" spans="1:1">
      <c r="A182" s="1">
        <v>42688</v>
      </c>
    </row>
    <row r="183" spans="1:1">
      <c r="A183" s="1">
        <v>42689</v>
      </c>
    </row>
    <row r="184" spans="1:1">
      <c r="A184" s="1">
        <v>42690</v>
      </c>
    </row>
    <row r="185" spans="1:1">
      <c r="A185" s="1">
        <v>42691</v>
      </c>
    </row>
    <row r="186" spans="1:1">
      <c r="A186" s="1">
        <v>42692</v>
      </c>
    </row>
    <row r="187" spans="1:1">
      <c r="A187" s="1">
        <v>42695</v>
      </c>
    </row>
    <row r="188" spans="1:1">
      <c r="A188" s="1">
        <v>42696</v>
      </c>
    </row>
    <row r="189" spans="1:1">
      <c r="A189" s="1">
        <v>42697</v>
      </c>
    </row>
    <row r="190" spans="1:1">
      <c r="A190" s="1">
        <v>42699</v>
      </c>
    </row>
    <row r="191" spans="1:1">
      <c r="A191" s="1">
        <v>42702</v>
      </c>
    </row>
    <row r="192" spans="1:1">
      <c r="A192" s="1">
        <v>42703</v>
      </c>
    </row>
    <row r="193" spans="1:1">
      <c r="A193" s="1">
        <v>42704</v>
      </c>
    </row>
    <row r="194" spans="1:1">
      <c r="A194" s="1">
        <v>42705</v>
      </c>
    </row>
    <row r="195" spans="1:1">
      <c r="A195" s="1">
        <v>42706</v>
      </c>
    </row>
    <row r="196" spans="1:1">
      <c r="A196" s="1">
        <v>42709</v>
      </c>
    </row>
    <row r="197" spans="1:1">
      <c r="A197" s="1">
        <v>42710</v>
      </c>
    </row>
    <row r="198" spans="1:1">
      <c r="A198" s="1">
        <v>42711</v>
      </c>
    </row>
    <row r="199" spans="1:1">
      <c r="A199" s="1">
        <v>42712</v>
      </c>
    </row>
    <row r="200" spans="1:1">
      <c r="A200" s="1">
        <v>42713</v>
      </c>
    </row>
    <row r="201" spans="1:1">
      <c r="A201" s="1">
        <v>42716</v>
      </c>
    </row>
    <row r="202" spans="1:1">
      <c r="A202" s="1">
        <v>42717</v>
      </c>
    </row>
    <row r="203" spans="1:1">
      <c r="A203" s="1">
        <v>42718</v>
      </c>
    </row>
    <row r="204" spans="1:1">
      <c r="A204" s="1">
        <v>42719</v>
      </c>
    </row>
    <row r="205" spans="1:1">
      <c r="A205" s="1">
        <v>42720</v>
      </c>
    </row>
    <row r="206" spans="1:1">
      <c r="A206" s="1">
        <v>42723</v>
      </c>
    </row>
    <row r="207" spans="1:1">
      <c r="A207" s="1">
        <v>42724</v>
      </c>
    </row>
    <row r="208" spans="1:1">
      <c r="A208" s="1">
        <v>42725</v>
      </c>
    </row>
    <row r="209" spans="1:1">
      <c r="A209" s="1">
        <v>42726</v>
      </c>
    </row>
    <row r="210" spans="1:1">
      <c r="A210" s="1">
        <v>42727</v>
      </c>
    </row>
    <row r="211" spans="1:1">
      <c r="A211" s="1">
        <v>42731</v>
      </c>
    </row>
    <row r="212" spans="1:1">
      <c r="A212" s="1">
        <v>42732</v>
      </c>
    </row>
    <row r="213" spans="1:1">
      <c r="A213" s="1">
        <v>42733</v>
      </c>
    </row>
    <row r="214" spans="1:1">
      <c r="A214" s="1">
        <v>42734</v>
      </c>
    </row>
    <row r="215" spans="1:1">
      <c r="A215" s="1">
        <v>42738</v>
      </c>
    </row>
    <row r="216" spans="1:1">
      <c r="A216" s="1">
        <v>42739</v>
      </c>
    </row>
    <row r="217" spans="1:1">
      <c r="A217" s="1">
        <v>42740</v>
      </c>
    </row>
    <row r="218" spans="1:1">
      <c r="A218" s="1">
        <v>42741</v>
      </c>
    </row>
    <row r="219" spans="1:1">
      <c r="A219" s="1">
        <v>42744</v>
      </c>
    </row>
    <row r="220" spans="1:1">
      <c r="A220" s="1">
        <v>42745</v>
      </c>
    </row>
    <row r="221" spans="1:1">
      <c r="A221" s="1">
        <v>42746</v>
      </c>
    </row>
    <row r="222" spans="1:1">
      <c r="A222" s="1">
        <v>42747</v>
      </c>
    </row>
    <row r="223" spans="1:1">
      <c r="A223" s="1">
        <v>42748</v>
      </c>
    </row>
    <row r="224" spans="1:1">
      <c r="A224" s="1">
        <v>42752</v>
      </c>
    </row>
    <row r="225" spans="1:1">
      <c r="A225" s="1">
        <v>42753</v>
      </c>
    </row>
    <row r="226" spans="1:1">
      <c r="A226" s="1">
        <v>42754</v>
      </c>
    </row>
    <row r="227" spans="1:1">
      <c r="A227" s="1">
        <v>42755</v>
      </c>
    </row>
    <row r="228" spans="1:1">
      <c r="A228" s="1">
        <v>42758</v>
      </c>
    </row>
    <row r="229" spans="1:1">
      <c r="A229" s="1">
        <v>42759</v>
      </c>
    </row>
    <row r="230" spans="1:1">
      <c r="A230" s="1">
        <v>42760</v>
      </c>
    </row>
    <row r="231" spans="1:1">
      <c r="A231" s="1">
        <v>42761</v>
      </c>
    </row>
    <row r="232" spans="1:1">
      <c r="A232" s="1">
        <v>42762</v>
      </c>
    </row>
    <row r="233" spans="1:1">
      <c r="A233" s="1">
        <v>42765</v>
      </c>
    </row>
    <row r="234" spans="1:1">
      <c r="A234" s="1">
        <v>42766</v>
      </c>
    </row>
    <row r="235" spans="1:1">
      <c r="A235" s="1">
        <v>42767</v>
      </c>
    </row>
    <row r="236" spans="1:1">
      <c r="A236" s="1">
        <v>42768</v>
      </c>
    </row>
    <row r="237" spans="1:1">
      <c r="A237" s="1">
        <v>42769</v>
      </c>
    </row>
    <row r="238" spans="1:1">
      <c r="A238" s="1">
        <v>42772</v>
      </c>
    </row>
    <row r="239" spans="1:1">
      <c r="A239" s="1">
        <v>42773</v>
      </c>
    </row>
    <row r="240" spans="1:1">
      <c r="A240" s="1">
        <v>42774</v>
      </c>
    </row>
    <row r="241" spans="1:1">
      <c r="A241" s="1">
        <v>42775</v>
      </c>
    </row>
    <row r="242" spans="1:1">
      <c r="A242" s="1">
        <v>42776</v>
      </c>
    </row>
    <row r="243" spans="1:1">
      <c r="A243" s="1">
        <v>42779</v>
      </c>
    </row>
    <row r="244" spans="1:1">
      <c r="A244" s="1">
        <v>42780</v>
      </c>
    </row>
    <row r="245" spans="1:1">
      <c r="A245" s="1">
        <v>42781</v>
      </c>
    </row>
    <row r="246" spans="1:1">
      <c r="A246" s="1">
        <v>42782</v>
      </c>
    </row>
    <row r="247" spans="1:1">
      <c r="A247" s="1">
        <v>42783</v>
      </c>
    </row>
    <row r="248" spans="1:1">
      <c r="A248" s="1">
        <v>42787</v>
      </c>
    </row>
    <row r="249" spans="1:1">
      <c r="A249" s="1">
        <v>42788</v>
      </c>
    </row>
    <row r="250" spans="1:1">
      <c r="A250" s="1">
        <v>42789</v>
      </c>
    </row>
    <row r="251" spans="1:1">
      <c r="A251" s="1">
        <v>42790</v>
      </c>
    </row>
    <row r="252" spans="1:1">
      <c r="A252" s="1">
        <v>42793</v>
      </c>
    </row>
    <row r="253" spans="1:1">
      <c r="A253" s="1">
        <v>42794</v>
      </c>
    </row>
    <row r="254" spans="1:1">
      <c r="A254" s="1">
        <v>42795</v>
      </c>
    </row>
    <row r="255" spans="1:1">
      <c r="A255" s="1">
        <v>42796</v>
      </c>
    </row>
    <row r="256" spans="1:1">
      <c r="A256" s="1">
        <v>42797</v>
      </c>
    </row>
    <row r="257" spans="1:1">
      <c r="A257" s="1">
        <v>42800</v>
      </c>
    </row>
    <row r="258" spans="1:1">
      <c r="A258" s="1">
        <v>42801</v>
      </c>
    </row>
    <row r="259" spans="1:1">
      <c r="A259" s="1">
        <v>42802</v>
      </c>
    </row>
    <row r="260" spans="1:1">
      <c r="A260" s="1">
        <v>42803</v>
      </c>
    </row>
    <row r="261" spans="1:1">
      <c r="A261" s="1">
        <v>42804</v>
      </c>
    </row>
    <row r="262" spans="1:1">
      <c r="A262" s="1">
        <v>42807</v>
      </c>
    </row>
    <row r="263" spans="1:1">
      <c r="A263" s="1">
        <v>42808</v>
      </c>
    </row>
    <row r="264" spans="1:1">
      <c r="A264" s="1">
        <v>42809</v>
      </c>
    </row>
    <row r="265" spans="1:1">
      <c r="A265" s="1">
        <v>42810</v>
      </c>
    </row>
    <row r="266" spans="1:1">
      <c r="A266" s="1">
        <v>42811</v>
      </c>
    </row>
    <row r="267" spans="1:1">
      <c r="A267" s="1">
        <v>42814</v>
      </c>
    </row>
    <row r="268" spans="1:1">
      <c r="A268" s="1">
        <v>42815</v>
      </c>
    </row>
    <row r="269" spans="1:1">
      <c r="A269" s="1">
        <v>42816</v>
      </c>
    </row>
    <row r="270" spans="1:1">
      <c r="A270" s="1">
        <v>42817</v>
      </c>
    </row>
    <row r="271" spans="1:1">
      <c r="A271" s="1">
        <v>42818</v>
      </c>
    </row>
    <row r="272" spans="1:1">
      <c r="A272" s="1">
        <v>42821</v>
      </c>
    </row>
    <row r="273" spans="1:1">
      <c r="A273" s="1">
        <v>42822</v>
      </c>
    </row>
    <row r="274" spans="1:1">
      <c r="A274" s="1">
        <v>42823</v>
      </c>
    </row>
    <row r="275" spans="1:1">
      <c r="A275" s="1">
        <v>42824</v>
      </c>
    </row>
    <row r="276" spans="1:1">
      <c r="A276" s="1">
        <v>42825</v>
      </c>
    </row>
    <row r="277" spans="1:1">
      <c r="A277" s="1">
        <v>42828</v>
      </c>
    </row>
    <row r="278" spans="1:1">
      <c r="A278" s="1">
        <v>42829</v>
      </c>
    </row>
    <row r="279" spans="1:1">
      <c r="A279" s="1">
        <v>42830</v>
      </c>
    </row>
    <row r="280" spans="1:1">
      <c r="A280" s="1">
        <v>42831</v>
      </c>
    </row>
    <row r="281" spans="1:1">
      <c r="A281" s="1">
        <v>42832</v>
      </c>
    </row>
    <row r="282" spans="1:1">
      <c r="A282" s="1">
        <v>42835</v>
      </c>
    </row>
    <row r="283" spans="1:1">
      <c r="A283" s="1">
        <v>42836</v>
      </c>
    </row>
    <row r="284" spans="1:1">
      <c r="A284" s="1">
        <v>42837</v>
      </c>
    </row>
    <row r="285" spans="1:1">
      <c r="A285" s="1">
        <v>42838</v>
      </c>
    </row>
    <row r="286" spans="1:1">
      <c r="A286" s="1">
        <v>42839</v>
      </c>
    </row>
    <row r="287" spans="1:1">
      <c r="A287" s="1">
        <v>42842</v>
      </c>
    </row>
    <row r="288" spans="1:1">
      <c r="A288" s="1">
        <v>42843</v>
      </c>
    </row>
    <row r="289" spans="1:1">
      <c r="A289" s="1">
        <v>42844</v>
      </c>
    </row>
    <row r="290" spans="1:1">
      <c r="A290" s="1">
        <v>42845</v>
      </c>
    </row>
    <row r="291" spans="1:1">
      <c r="A291" s="1">
        <v>42846</v>
      </c>
    </row>
    <row r="292" spans="1:1">
      <c r="A292" s="1">
        <v>42849</v>
      </c>
    </row>
    <row r="293" spans="1:1">
      <c r="A293" s="1">
        <v>42850</v>
      </c>
    </row>
    <row r="294" spans="1:1">
      <c r="A294" s="1">
        <v>42851</v>
      </c>
    </row>
    <row r="295" spans="1:1">
      <c r="A295" s="1">
        <v>42852</v>
      </c>
    </row>
    <row r="296" spans="1:1">
      <c r="A296" s="1">
        <v>42853</v>
      </c>
    </row>
    <row r="297" spans="1:1">
      <c r="A297" s="1">
        <v>42856</v>
      </c>
    </row>
    <row r="298" spans="1:1">
      <c r="A298" s="1">
        <v>42857</v>
      </c>
    </row>
    <row r="299" spans="1:1">
      <c r="A299" s="1">
        <v>42858</v>
      </c>
    </row>
    <row r="300" spans="1:1">
      <c r="A300" s="1">
        <v>42859</v>
      </c>
    </row>
    <row r="301" spans="1:1">
      <c r="A301" s="1">
        <v>42860</v>
      </c>
    </row>
    <row r="302" spans="1:1">
      <c r="A302" s="1">
        <v>42863</v>
      </c>
    </row>
    <row r="303" spans="1:1">
      <c r="A303" s="1">
        <v>42864</v>
      </c>
    </row>
    <row r="304" spans="1:1">
      <c r="A304" s="1">
        <v>42865</v>
      </c>
    </row>
    <row r="305" spans="1:1">
      <c r="A305" s="1">
        <v>42866</v>
      </c>
    </row>
    <row r="306" spans="1:1">
      <c r="A306" s="1">
        <v>42867</v>
      </c>
    </row>
    <row r="307" spans="1:1">
      <c r="A307" s="1">
        <v>42870</v>
      </c>
    </row>
    <row r="308" spans="1:1">
      <c r="A308" s="1">
        <v>42871</v>
      </c>
    </row>
    <row r="309" spans="1:1">
      <c r="A309" s="1">
        <v>42872</v>
      </c>
    </row>
    <row r="310" spans="1:1">
      <c r="A310" s="1">
        <v>42873</v>
      </c>
    </row>
    <row r="311" spans="1:1">
      <c r="A311" s="1">
        <v>42874</v>
      </c>
    </row>
    <row r="312" spans="1:1">
      <c r="A312" s="1">
        <v>42877</v>
      </c>
    </row>
    <row r="313" spans="1:1">
      <c r="A313" s="1">
        <v>42878</v>
      </c>
    </row>
    <row r="314" spans="1:1">
      <c r="A314" s="1">
        <v>42879</v>
      </c>
    </row>
    <row r="315" spans="1:1">
      <c r="A315" s="1">
        <v>42880</v>
      </c>
    </row>
    <row r="316" spans="1:1">
      <c r="A316" s="1">
        <v>42881</v>
      </c>
    </row>
    <row r="317" spans="1:1">
      <c r="A317" s="1">
        <v>42885</v>
      </c>
    </row>
    <row r="318" spans="1:1">
      <c r="A318" s="1">
        <v>42886</v>
      </c>
    </row>
    <row r="319" spans="1:1">
      <c r="A319" s="1">
        <v>42887</v>
      </c>
    </row>
    <row r="320" spans="1:1">
      <c r="A320" s="1">
        <v>42888</v>
      </c>
    </row>
    <row r="321" spans="1:1">
      <c r="A321" s="1">
        <v>42891</v>
      </c>
    </row>
    <row r="322" spans="1:1">
      <c r="A322" s="1">
        <v>42892</v>
      </c>
    </row>
    <row r="323" spans="1:1">
      <c r="A323" s="1">
        <v>42893</v>
      </c>
    </row>
    <row r="324" spans="1:1">
      <c r="A324" s="1">
        <v>42894</v>
      </c>
    </row>
    <row r="325" spans="1:1">
      <c r="A325" s="1">
        <v>42895</v>
      </c>
    </row>
    <row r="326" spans="1:1">
      <c r="A326" s="1">
        <v>42898</v>
      </c>
    </row>
    <row r="327" spans="1:1">
      <c r="A327" s="1">
        <v>42899</v>
      </c>
    </row>
    <row r="328" spans="1:1">
      <c r="A328" s="1">
        <v>42900</v>
      </c>
    </row>
    <row r="329" spans="1:1">
      <c r="A329" s="1">
        <v>42901</v>
      </c>
    </row>
    <row r="330" spans="1:1">
      <c r="A330" s="1">
        <v>42902</v>
      </c>
    </row>
    <row r="331" spans="1:1">
      <c r="A331" s="1">
        <v>42905</v>
      </c>
    </row>
    <row r="332" spans="1:1">
      <c r="A332" s="1">
        <v>42906</v>
      </c>
    </row>
    <row r="333" spans="1:1">
      <c r="A333" s="1">
        <v>42907</v>
      </c>
    </row>
    <row r="334" spans="1:1">
      <c r="A334" s="1">
        <v>42908</v>
      </c>
    </row>
    <row r="335" spans="1:1">
      <c r="A335" s="1">
        <v>42909</v>
      </c>
    </row>
    <row r="336" spans="1:1">
      <c r="A336" s="1">
        <v>42912</v>
      </c>
    </row>
    <row r="337" spans="1:1">
      <c r="A337" s="1">
        <v>42913</v>
      </c>
    </row>
    <row r="338" spans="1:1">
      <c r="A338" s="1">
        <v>42914</v>
      </c>
    </row>
    <row r="339" spans="1:1">
      <c r="A339" s="1">
        <v>42915</v>
      </c>
    </row>
    <row r="340" spans="1:1">
      <c r="A340" s="1">
        <v>42916</v>
      </c>
    </row>
    <row r="341" spans="1:1">
      <c r="A341" s="1">
        <v>42919</v>
      </c>
    </row>
    <row r="342" spans="1:1">
      <c r="A342" s="1">
        <v>42921</v>
      </c>
    </row>
    <row r="343" spans="1:1">
      <c r="A343" s="1">
        <v>42922</v>
      </c>
    </row>
    <row r="344" spans="1:1">
      <c r="A344" s="1">
        <v>42923</v>
      </c>
    </row>
    <row r="345" spans="1:1">
      <c r="A345" s="1">
        <v>42926</v>
      </c>
    </row>
    <row r="346" spans="1:1">
      <c r="A346" s="1">
        <v>42927</v>
      </c>
    </row>
    <row r="347" spans="1:1">
      <c r="A347" s="1">
        <v>42928</v>
      </c>
    </row>
    <row r="348" spans="1:1">
      <c r="A348" s="1">
        <v>42929</v>
      </c>
    </row>
    <row r="349" spans="1:1">
      <c r="A349" s="1">
        <v>42930</v>
      </c>
    </row>
    <row r="350" spans="1:1">
      <c r="A350" s="1">
        <v>42933</v>
      </c>
    </row>
    <row r="351" spans="1:1">
      <c r="A351" s="1">
        <v>42934</v>
      </c>
    </row>
    <row r="352" spans="1:1">
      <c r="A352" s="1">
        <v>42935</v>
      </c>
    </row>
    <row r="353" spans="1:1">
      <c r="A353" s="1">
        <v>42936</v>
      </c>
    </row>
    <row r="354" spans="1:1">
      <c r="A354" s="1">
        <v>42937</v>
      </c>
    </row>
    <row r="355" spans="1:1">
      <c r="A355" s="1">
        <v>42940</v>
      </c>
    </row>
    <row r="356" spans="1:1">
      <c r="A356" s="1">
        <v>42941</v>
      </c>
    </row>
    <row r="357" spans="1:1">
      <c r="A357" s="1">
        <v>42942</v>
      </c>
    </row>
    <row r="358" spans="1:1">
      <c r="A358" s="1">
        <v>42943</v>
      </c>
    </row>
    <row r="359" spans="1:1">
      <c r="A359" s="1">
        <v>42944</v>
      </c>
    </row>
    <row r="360" spans="1:1">
      <c r="A360" s="1">
        <v>42947</v>
      </c>
    </row>
    <row r="361" spans="1:1">
      <c r="A361" s="1">
        <v>42948</v>
      </c>
    </row>
    <row r="362" spans="1:1">
      <c r="A362" s="1">
        <v>42949</v>
      </c>
    </row>
    <row r="363" spans="1:1">
      <c r="A363" s="1">
        <v>42950</v>
      </c>
    </row>
    <row r="364" spans="1:1">
      <c r="A364" s="1">
        <v>42951</v>
      </c>
    </row>
    <row r="365" spans="1:1">
      <c r="A365" s="1">
        <v>42954</v>
      </c>
    </row>
    <row r="366" spans="1:1">
      <c r="A366" s="1">
        <v>42955</v>
      </c>
    </row>
    <row r="367" spans="1:1">
      <c r="A367" s="1">
        <v>42956</v>
      </c>
    </row>
    <row r="368" spans="1:1">
      <c r="A368" s="1">
        <v>42957</v>
      </c>
    </row>
    <row r="369" spans="1:1">
      <c r="A369" s="1">
        <v>42958</v>
      </c>
    </row>
    <row r="370" spans="1:1">
      <c r="A370" s="1">
        <v>42961</v>
      </c>
    </row>
    <row r="371" spans="1:1">
      <c r="A371" s="1">
        <v>42962</v>
      </c>
    </row>
    <row r="372" spans="1:1">
      <c r="A372" s="1">
        <v>42963</v>
      </c>
    </row>
    <row r="373" spans="1:1">
      <c r="A373" s="1">
        <v>42964</v>
      </c>
    </row>
    <row r="374" spans="1:1">
      <c r="A374" s="1">
        <v>42965</v>
      </c>
    </row>
    <row r="375" spans="1:1">
      <c r="A375" s="1">
        <v>42968</v>
      </c>
    </row>
    <row r="376" spans="1:1">
      <c r="A376" s="1">
        <v>42969</v>
      </c>
    </row>
    <row r="377" spans="1:1">
      <c r="A377" s="1">
        <v>42970</v>
      </c>
    </row>
    <row r="378" spans="1:1">
      <c r="A378" s="1">
        <v>42971</v>
      </c>
    </row>
    <row r="379" spans="1:1">
      <c r="A379" s="1">
        <v>42972</v>
      </c>
    </row>
    <row r="380" spans="1:1">
      <c r="A380" s="1">
        <v>42975</v>
      </c>
    </row>
    <row r="381" spans="1:1">
      <c r="A381" s="1">
        <v>42976</v>
      </c>
    </row>
    <row r="382" spans="1:1">
      <c r="A382" s="1">
        <v>42977</v>
      </c>
    </row>
    <row r="383" spans="1:1">
      <c r="A383" s="1">
        <v>42978</v>
      </c>
    </row>
    <row r="384" spans="1:1">
      <c r="A384" s="1">
        <v>42979</v>
      </c>
    </row>
    <row r="385" spans="1:1">
      <c r="A385" s="1">
        <v>42983</v>
      </c>
    </row>
    <row r="386" spans="1:1">
      <c r="A386" s="1">
        <v>42984</v>
      </c>
    </row>
    <row r="387" spans="1:1">
      <c r="A387" s="1">
        <v>42985</v>
      </c>
    </row>
    <row r="388" spans="1:1">
      <c r="A388" s="1">
        <v>42986</v>
      </c>
    </row>
    <row r="389" spans="1:1">
      <c r="A389" s="1">
        <v>42989</v>
      </c>
    </row>
    <row r="390" spans="1:1">
      <c r="A390" s="1">
        <v>42990</v>
      </c>
    </row>
    <row r="391" spans="1:1">
      <c r="A391" s="1">
        <v>42991</v>
      </c>
    </row>
    <row r="392" spans="1:1">
      <c r="A392" s="1">
        <v>42992</v>
      </c>
    </row>
    <row r="393" spans="1:1">
      <c r="A393" s="1">
        <v>42993</v>
      </c>
    </row>
    <row r="394" spans="1:1">
      <c r="A394" s="1">
        <v>42996</v>
      </c>
    </row>
    <row r="395" spans="1:1">
      <c r="A395" s="1">
        <v>42997</v>
      </c>
    </row>
    <row r="396" spans="1:1">
      <c r="A396" s="1">
        <v>42998</v>
      </c>
    </row>
    <row r="397" spans="1:1">
      <c r="A397" s="1">
        <v>42999</v>
      </c>
    </row>
    <row r="398" spans="1:1">
      <c r="A398" s="1">
        <v>43000</v>
      </c>
    </row>
    <row r="399" spans="1:1">
      <c r="A399" s="1">
        <v>43003</v>
      </c>
    </row>
    <row r="400" spans="1:1">
      <c r="A400" s="1">
        <v>43004</v>
      </c>
    </row>
    <row r="401" spans="1:1">
      <c r="A401" s="1">
        <v>43005</v>
      </c>
    </row>
    <row r="402" spans="1:1">
      <c r="A402" s="1">
        <v>43006</v>
      </c>
    </row>
    <row r="403" spans="1:1">
      <c r="A403" s="1">
        <v>43007</v>
      </c>
    </row>
    <row r="404" spans="1:1">
      <c r="A404" s="1">
        <v>43010</v>
      </c>
    </row>
    <row r="405" spans="1:1">
      <c r="A405" s="1">
        <v>43011</v>
      </c>
    </row>
    <row r="406" spans="1:1">
      <c r="A406" s="1">
        <v>43012</v>
      </c>
    </row>
    <row r="407" spans="1:1">
      <c r="A407" s="1">
        <v>43013</v>
      </c>
    </row>
    <row r="408" spans="1:1">
      <c r="A408" s="1">
        <v>43014</v>
      </c>
    </row>
    <row r="409" spans="1:1">
      <c r="A409" s="1">
        <v>43018</v>
      </c>
    </row>
    <row r="410" spans="1:1">
      <c r="A410" s="1">
        <v>43019</v>
      </c>
    </row>
    <row r="411" spans="1:1">
      <c r="A411" s="1">
        <v>43020</v>
      </c>
    </row>
    <row r="412" spans="1:1">
      <c r="A412" s="1">
        <v>43021</v>
      </c>
    </row>
    <row r="413" spans="1:1">
      <c r="A413" s="1">
        <v>43024</v>
      </c>
    </row>
    <row r="414" spans="1:1">
      <c r="A414" s="1">
        <v>43025</v>
      </c>
    </row>
    <row r="415" spans="1:1">
      <c r="A415" s="1">
        <v>43026</v>
      </c>
    </row>
    <row r="416" spans="1:1">
      <c r="A416" s="1">
        <v>43027</v>
      </c>
    </row>
    <row r="417" spans="1:1">
      <c r="A417" s="1">
        <v>43028</v>
      </c>
    </row>
    <row r="418" spans="1:1">
      <c r="A418" s="1">
        <v>43031</v>
      </c>
    </row>
    <row r="419" spans="1:1">
      <c r="A419" s="1">
        <v>43032</v>
      </c>
    </row>
    <row r="420" spans="1:1">
      <c r="A420" s="1">
        <v>43033</v>
      </c>
    </row>
    <row r="421" spans="1:1">
      <c r="A421" s="1">
        <v>43034</v>
      </c>
    </row>
    <row r="422" spans="1:1">
      <c r="A422" s="1">
        <v>43035</v>
      </c>
    </row>
    <row r="423" spans="1:1">
      <c r="A423" s="1">
        <v>43038</v>
      </c>
    </row>
    <row r="424" spans="1:1">
      <c r="A424" s="1">
        <v>43039</v>
      </c>
    </row>
    <row r="425" spans="1:1">
      <c r="A425" s="1">
        <v>43040</v>
      </c>
    </row>
    <row r="426" spans="1:1">
      <c r="A426" s="1">
        <v>43041</v>
      </c>
    </row>
    <row r="427" spans="1:1">
      <c r="A427" s="1">
        <v>43042</v>
      </c>
    </row>
    <row r="428" spans="1:1">
      <c r="A428" s="1">
        <v>43045</v>
      </c>
    </row>
    <row r="429" spans="1:1">
      <c r="A429" s="1">
        <v>43046</v>
      </c>
    </row>
    <row r="430" spans="1:1">
      <c r="A430" s="1">
        <v>43047</v>
      </c>
    </row>
    <row r="431" spans="1:1">
      <c r="A431" s="1">
        <v>43048</v>
      </c>
    </row>
    <row r="432" spans="1:1">
      <c r="A432" s="1">
        <v>43049</v>
      </c>
    </row>
    <row r="433" spans="1:1">
      <c r="A433" s="1">
        <v>43052</v>
      </c>
    </row>
    <row r="434" spans="1:1">
      <c r="A434" s="1">
        <v>43053</v>
      </c>
    </row>
    <row r="435" spans="1:1">
      <c r="A435" s="1">
        <v>43054</v>
      </c>
    </row>
    <row r="436" spans="1:1">
      <c r="A436" s="1">
        <v>43055</v>
      </c>
    </row>
    <row r="437" spans="1:1">
      <c r="A437" s="1">
        <v>43056</v>
      </c>
    </row>
    <row r="438" spans="1:1">
      <c r="A438" s="1">
        <v>43059</v>
      </c>
    </row>
    <row r="439" spans="1:1">
      <c r="A439" s="1">
        <v>43060</v>
      </c>
    </row>
    <row r="440" spans="1:1">
      <c r="A440" s="1">
        <v>43061</v>
      </c>
    </row>
    <row r="441" spans="1:1">
      <c r="A441" s="1">
        <v>43063</v>
      </c>
    </row>
    <row r="442" spans="1:1">
      <c r="A442" s="1">
        <v>43066</v>
      </c>
    </row>
    <row r="443" spans="1:1">
      <c r="A443" s="1">
        <v>43067</v>
      </c>
    </row>
    <row r="444" spans="1:1">
      <c r="A444" s="1">
        <v>43068</v>
      </c>
    </row>
    <row r="445" spans="1:1">
      <c r="A445" s="1">
        <v>43069</v>
      </c>
    </row>
    <row r="446" spans="1:1">
      <c r="A446" s="1">
        <v>43070</v>
      </c>
    </row>
    <row r="447" spans="1:1">
      <c r="A447" s="1">
        <v>43073</v>
      </c>
    </row>
    <row r="448" spans="1:1">
      <c r="A448" s="1">
        <v>43074</v>
      </c>
    </row>
    <row r="449" spans="1:13">
      <c r="A449" s="1">
        <v>43075</v>
      </c>
    </row>
    <row r="450" spans="1:13">
      <c r="A450" s="1">
        <v>43076</v>
      </c>
    </row>
    <row r="451" spans="1:13">
      <c r="A451" s="1">
        <v>43077</v>
      </c>
    </row>
    <row r="452" spans="1:13">
      <c r="A452" s="1">
        <v>43080</v>
      </c>
    </row>
    <row r="453" spans="1:13">
      <c r="A453" s="1">
        <v>43081</v>
      </c>
      <c r="D453" t="s">
        <v>11</v>
      </c>
      <c r="I453" t="s">
        <v>11</v>
      </c>
      <c r="M453" t="s">
        <v>11</v>
      </c>
    </row>
    <row r="454" spans="1:13">
      <c r="A454" s="1">
        <v>43082</v>
      </c>
    </row>
    <row r="455" spans="1:13">
      <c r="A455" s="1">
        <v>43083</v>
      </c>
      <c r="C455" s="73">
        <v>43083</v>
      </c>
      <c r="D455" s="36">
        <v>25</v>
      </c>
      <c r="E455" s="25">
        <v>1.25</v>
      </c>
      <c r="F455">
        <v>1.5</v>
      </c>
      <c r="H455" s="1">
        <v>43083</v>
      </c>
      <c r="I455">
        <v>1.25</v>
      </c>
      <c r="J455">
        <v>1.5</v>
      </c>
    </row>
    <row r="456" spans="1:13">
      <c r="A456" s="1">
        <v>43084</v>
      </c>
    </row>
    <row r="457" spans="1:13">
      <c r="A457" s="1">
        <v>43087</v>
      </c>
      <c r="H457" s="1">
        <v>43087</v>
      </c>
      <c r="I457">
        <v>1.5</v>
      </c>
      <c r="J457">
        <v>1.25</v>
      </c>
    </row>
    <row r="458" spans="1:13">
      <c r="A458" s="1">
        <v>43088</v>
      </c>
    </row>
    <row r="459" spans="1:13">
      <c r="A459" s="1">
        <v>43089</v>
      </c>
    </row>
    <row r="460" spans="1:13">
      <c r="A460" s="1">
        <v>43090</v>
      </c>
      <c r="H460" s="1">
        <v>43090</v>
      </c>
      <c r="I460">
        <v>1.25</v>
      </c>
      <c r="J460">
        <v>1.5</v>
      </c>
    </row>
    <row r="461" spans="1:13">
      <c r="A461" s="1">
        <v>43091</v>
      </c>
    </row>
    <row r="462" spans="1:13">
      <c r="A462" s="1">
        <v>43095</v>
      </c>
    </row>
    <row r="463" spans="1:13">
      <c r="A463" s="1">
        <v>43096</v>
      </c>
    </row>
    <row r="464" spans="1:13">
      <c r="A464" s="1">
        <v>43097</v>
      </c>
    </row>
    <row r="465" spans="1:1">
      <c r="A465" s="1">
        <v>43098</v>
      </c>
    </row>
    <row r="466" spans="1:1">
      <c r="A466" s="1">
        <v>43102</v>
      </c>
    </row>
    <row r="467" spans="1:1">
      <c r="A467" s="1">
        <v>43103</v>
      </c>
    </row>
    <row r="468" spans="1:1">
      <c r="A468" s="1">
        <v>43104</v>
      </c>
    </row>
    <row r="469" spans="1:1">
      <c r="A469" s="1">
        <v>43105</v>
      </c>
    </row>
    <row r="470" spans="1:1">
      <c r="A470" s="1">
        <v>43108</v>
      </c>
    </row>
    <row r="471" spans="1:1">
      <c r="A471" s="1">
        <v>43109</v>
      </c>
    </row>
    <row r="472" spans="1:1">
      <c r="A472" s="1">
        <v>43110</v>
      </c>
    </row>
    <row r="473" spans="1:1">
      <c r="A473" s="1">
        <v>43111</v>
      </c>
    </row>
    <row r="474" spans="1:1">
      <c r="A474" s="1">
        <v>43112</v>
      </c>
    </row>
    <row r="475" spans="1:1">
      <c r="A475" s="1">
        <v>43116</v>
      </c>
    </row>
    <row r="476" spans="1:1">
      <c r="A476" s="1">
        <v>43117</v>
      </c>
    </row>
    <row r="477" spans="1:1">
      <c r="A477" s="1">
        <v>43118</v>
      </c>
    </row>
    <row r="478" spans="1:1">
      <c r="A478" s="1">
        <v>43119</v>
      </c>
    </row>
    <row r="479" spans="1:1">
      <c r="A479" s="1">
        <v>43122</v>
      </c>
    </row>
    <row r="480" spans="1:1">
      <c r="A480" s="1">
        <v>43123</v>
      </c>
    </row>
    <row r="481" spans="1:1">
      <c r="A481" s="1">
        <v>43124</v>
      </c>
    </row>
    <row r="482" spans="1:1">
      <c r="A482" s="1">
        <v>43125</v>
      </c>
    </row>
    <row r="483" spans="1:1">
      <c r="A483" s="1">
        <v>43126</v>
      </c>
    </row>
    <row r="484" spans="1:1">
      <c r="A484" s="1">
        <v>43129</v>
      </c>
    </row>
    <row r="485" spans="1:1">
      <c r="A485" s="1">
        <v>43130</v>
      </c>
    </row>
    <row r="486" spans="1:1">
      <c r="A486" s="1">
        <v>43131</v>
      </c>
    </row>
    <row r="487" spans="1:1">
      <c r="A487" s="1">
        <v>43132</v>
      </c>
    </row>
    <row r="488" spans="1:1">
      <c r="A488" s="1">
        <v>43133</v>
      </c>
    </row>
    <row r="489" spans="1:1">
      <c r="A489" s="1">
        <v>43136</v>
      </c>
    </row>
    <row r="490" spans="1:1">
      <c r="A490" s="1">
        <v>43137</v>
      </c>
    </row>
    <row r="491" spans="1:1">
      <c r="A491" s="1">
        <v>43138</v>
      </c>
    </row>
    <row r="492" spans="1:1">
      <c r="A492" s="1">
        <v>43139</v>
      </c>
    </row>
    <row r="493" spans="1:1">
      <c r="A493" s="1">
        <v>43140</v>
      </c>
    </row>
    <row r="494" spans="1:1">
      <c r="A494" s="1">
        <v>43143</v>
      </c>
    </row>
    <row r="495" spans="1:1">
      <c r="A495" s="1">
        <v>43144</v>
      </c>
    </row>
    <row r="496" spans="1:1">
      <c r="A496" s="1">
        <v>43145</v>
      </c>
    </row>
    <row r="497" spans="1:1">
      <c r="A497" s="1">
        <v>43146</v>
      </c>
    </row>
    <row r="498" spans="1:1">
      <c r="A498" s="1">
        <v>43147</v>
      </c>
    </row>
    <row r="499" spans="1:1">
      <c r="A499" s="1">
        <v>43151</v>
      </c>
    </row>
    <row r="500" spans="1:1">
      <c r="A500" s="1">
        <v>43152</v>
      </c>
    </row>
    <row r="501" spans="1:1">
      <c r="A501" s="1">
        <v>43153</v>
      </c>
    </row>
    <row r="502" spans="1:1">
      <c r="A502" s="1">
        <v>43154</v>
      </c>
    </row>
    <row r="503" spans="1:1">
      <c r="A503" s="1">
        <v>43157</v>
      </c>
    </row>
    <row r="504" spans="1:1">
      <c r="A504" s="1">
        <v>43158</v>
      </c>
    </row>
    <row r="505" spans="1:1">
      <c r="A505" s="1">
        <v>43159</v>
      </c>
    </row>
    <row r="506" spans="1:1">
      <c r="A506" s="1">
        <v>43160</v>
      </c>
    </row>
    <row r="507" spans="1:1">
      <c r="A507" s="1">
        <v>43161</v>
      </c>
    </row>
    <row r="508" spans="1:1">
      <c r="A508" s="1">
        <v>43164</v>
      </c>
    </row>
    <row r="509" spans="1:1">
      <c r="A509" s="1">
        <v>43165</v>
      </c>
    </row>
    <row r="510" spans="1:1">
      <c r="A510" s="1">
        <v>43166</v>
      </c>
    </row>
    <row r="511" spans="1:1">
      <c r="A511" s="1">
        <v>43167</v>
      </c>
    </row>
    <row r="512" spans="1:1">
      <c r="A512" s="1">
        <v>43168</v>
      </c>
    </row>
    <row r="513" spans="1:15">
      <c r="A513" s="1">
        <v>43171</v>
      </c>
    </row>
    <row r="514" spans="1:15">
      <c r="A514" s="1">
        <v>43172</v>
      </c>
    </row>
    <row r="515" spans="1:15">
      <c r="A515" s="1">
        <v>43173</v>
      </c>
    </row>
    <row r="516" spans="1:15">
      <c r="A516" s="1">
        <v>43174</v>
      </c>
    </row>
    <row r="517" spans="1:15">
      <c r="A517" s="1">
        <v>43175</v>
      </c>
    </row>
    <row r="518" spans="1:15">
      <c r="A518" s="1">
        <v>43178</v>
      </c>
    </row>
    <row r="519" spans="1:15">
      <c r="A519" s="1">
        <v>43179</v>
      </c>
    </row>
    <row r="520" spans="1:15">
      <c r="A520" s="1">
        <v>43180</v>
      </c>
    </row>
    <row r="521" spans="1:15">
      <c r="A521" s="1">
        <v>43181</v>
      </c>
      <c r="C521" s="38">
        <v>43181</v>
      </c>
      <c r="D521" s="36">
        <v>25</v>
      </c>
      <c r="E521" s="37">
        <v>1.5</v>
      </c>
      <c r="F521">
        <v>1.75</v>
      </c>
      <c r="G521">
        <v>737141</v>
      </c>
      <c r="H521" s="1">
        <v>43181</v>
      </c>
      <c r="I521">
        <v>1.5</v>
      </c>
      <c r="J521">
        <v>1.75</v>
      </c>
      <c r="L521">
        <v>737141</v>
      </c>
      <c r="M521" s="3">
        <v>43181</v>
      </c>
      <c r="N521">
        <v>1.25</v>
      </c>
      <c r="O521">
        <v>1.5</v>
      </c>
    </row>
    <row r="522" spans="1:15">
      <c r="A522" s="1">
        <v>43182</v>
      </c>
    </row>
    <row r="523" spans="1:15">
      <c r="A523" s="1">
        <v>43185</v>
      </c>
    </row>
    <row r="524" spans="1:15">
      <c r="A524" s="1">
        <v>43186</v>
      </c>
    </row>
    <row r="525" spans="1:15">
      <c r="A525" s="1">
        <v>43187</v>
      </c>
    </row>
    <row r="526" spans="1:15">
      <c r="A526" s="1">
        <v>43188</v>
      </c>
    </row>
    <row r="527" spans="1:15">
      <c r="A527" s="1">
        <v>43192</v>
      </c>
    </row>
    <row r="528" spans="1:15">
      <c r="A528" s="1">
        <v>43193</v>
      </c>
    </row>
    <row r="529" spans="1:1">
      <c r="A529" s="1">
        <v>43194</v>
      </c>
    </row>
    <row r="530" spans="1:1">
      <c r="A530" s="1">
        <v>43195</v>
      </c>
    </row>
    <row r="531" spans="1:1">
      <c r="A531" s="1">
        <v>43196</v>
      </c>
    </row>
    <row r="532" spans="1:1">
      <c r="A532" s="1">
        <v>43199</v>
      </c>
    </row>
    <row r="533" spans="1:1">
      <c r="A533" s="1">
        <v>43200</v>
      </c>
    </row>
    <row r="534" spans="1:1">
      <c r="A534" s="1">
        <v>43201</v>
      </c>
    </row>
    <row r="535" spans="1:1">
      <c r="A535" s="1">
        <v>43202</v>
      </c>
    </row>
    <row r="536" spans="1:1">
      <c r="A536" s="1">
        <v>43203</v>
      </c>
    </row>
    <row r="537" spans="1:1">
      <c r="A537" s="1">
        <v>43206</v>
      </c>
    </row>
    <row r="538" spans="1:1">
      <c r="A538" s="1">
        <v>43207</v>
      </c>
    </row>
    <row r="539" spans="1:1">
      <c r="A539" s="1">
        <v>43208</v>
      </c>
    </row>
    <row r="540" spans="1:1">
      <c r="A540" s="1">
        <v>43209</v>
      </c>
    </row>
    <row r="541" spans="1:1">
      <c r="A541" s="1">
        <v>43210</v>
      </c>
    </row>
    <row r="542" spans="1:1">
      <c r="A542" s="1">
        <v>43213</v>
      </c>
    </row>
    <row r="543" spans="1:1">
      <c r="A543" s="1">
        <v>43214</v>
      </c>
    </row>
    <row r="544" spans="1:1">
      <c r="A544" s="1">
        <v>43215</v>
      </c>
    </row>
    <row r="545" spans="1:1">
      <c r="A545" s="1">
        <v>43216</v>
      </c>
    </row>
    <row r="546" spans="1:1">
      <c r="A546" s="1">
        <v>43217</v>
      </c>
    </row>
    <row r="547" spans="1:1">
      <c r="A547" s="1">
        <v>43220</v>
      </c>
    </row>
    <row r="548" spans="1:1">
      <c r="A548" s="1">
        <v>43221</v>
      </c>
    </row>
    <row r="549" spans="1:1">
      <c r="A549" s="1">
        <v>43222</v>
      </c>
    </row>
    <row r="550" spans="1:1">
      <c r="A550" s="1">
        <v>43223</v>
      </c>
    </row>
    <row r="551" spans="1:1">
      <c r="A551" s="1">
        <v>43224</v>
      </c>
    </row>
    <row r="552" spans="1:1">
      <c r="A552" s="1">
        <v>43227</v>
      </c>
    </row>
    <row r="553" spans="1:1">
      <c r="A553" s="1">
        <v>43228</v>
      </c>
    </row>
    <row r="554" spans="1:1">
      <c r="A554" s="1">
        <v>43229</v>
      </c>
    </row>
    <row r="555" spans="1:1">
      <c r="A555" s="1">
        <v>43230</v>
      </c>
    </row>
    <row r="556" spans="1:1">
      <c r="A556" s="1">
        <v>43231</v>
      </c>
    </row>
    <row r="557" spans="1:1">
      <c r="A557" s="1">
        <v>43234</v>
      </c>
    </row>
    <row r="558" spans="1:1">
      <c r="A558" s="1">
        <v>43235</v>
      </c>
    </row>
    <row r="559" spans="1:1">
      <c r="A559" s="1">
        <v>43236</v>
      </c>
    </row>
    <row r="560" spans="1:1">
      <c r="A560" s="1">
        <v>43237</v>
      </c>
    </row>
    <row r="561" spans="1:1">
      <c r="A561" s="1">
        <v>43238</v>
      </c>
    </row>
    <row r="562" spans="1:1">
      <c r="A562" s="1">
        <v>43241</v>
      </c>
    </row>
    <row r="563" spans="1:1">
      <c r="A563" s="1">
        <v>43242</v>
      </c>
    </row>
    <row r="564" spans="1:1">
      <c r="A564" s="1">
        <v>43243</v>
      </c>
    </row>
    <row r="565" spans="1:1">
      <c r="A565" s="1">
        <v>43244</v>
      </c>
    </row>
    <row r="566" spans="1:1">
      <c r="A566" s="1">
        <v>43245</v>
      </c>
    </row>
    <row r="567" spans="1:1">
      <c r="A567" s="1">
        <v>43249</v>
      </c>
    </row>
    <row r="568" spans="1:1">
      <c r="A568" s="1">
        <v>43250</v>
      </c>
    </row>
    <row r="569" spans="1:1">
      <c r="A569" s="1">
        <v>43251</v>
      </c>
    </row>
    <row r="570" spans="1:1">
      <c r="A570" s="1">
        <v>43252</v>
      </c>
    </row>
    <row r="571" spans="1:1">
      <c r="A571" s="1">
        <v>43255</v>
      </c>
    </row>
    <row r="572" spans="1:1">
      <c r="A572" s="1">
        <v>43256</v>
      </c>
    </row>
    <row r="573" spans="1:1">
      <c r="A573" s="1">
        <v>43257</v>
      </c>
    </row>
    <row r="574" spans="1:1">
      <c r="A574" s="1">
        <v>43258</v>
      </c>
    </row>
    <row r="575" spans="1:1">
      <c r="A575" s="1">
        <v>43259</v>
      </c>
    </row>
    <row r="576" spans="1:1">
      <c r="A576" s="1">
        <v>43262</v>
      </c>
    </row>
    <row r="577" spans="1:15">
      <c r="A577" s="1">
        <v>43263</v>
      </c>
    </row>
    <row r="578" spans="1:15">
      <c r="A578" s="1">
        <v>43264</v>
      </c>
    </row>
    <row r="579" spans="1:15">
      <c r="A579" s="1">
        <v>43265</v>
      </c>
      <c r="C579" s="73">
        <v>43265</v>
      </c>
      <c r="D579" s="36">
        <v>25</v>
      </c>
      <c r="E579" s="25">
        <v>1.74</v>
      </c>
      <c r="F579">
        <v>2.9</v>
      </c>
      <c r="G579">
        <v>737225</v>
      </c>
      <c r="H579" s="1">
        <v>43265</v>
      </c>
      <c r="I579">
        <v>1.75</v>
      </c>
      <c r="J579">
        <v>1.95</v>
      </c>
      <c r="L579">
        <v>737225</v>
      </c>
      <c r="M579" s="3">
        <v>43265</v>
      </c>
      <c r="N579">
        <v>1.5</v>
      </c>
      <c r="O579">
        <v>1.75</v>
      </c>
    </row>
    <row r="580" spans="1:15">
      <c r="A580" s="1">
        <v>43266</v>
      </c>
    </row>
    <row r="581" spans="1:15">
      <c r="A581" s="1">
        <v>43269</v>
      </c>
    </row>
    <row r="582" spans="1:15">
      <c r="A582" s="1">
        <v>43270</v>
      </c>
    </row>
    <row r="583" spans="1:15">
      <c r="A583" s="1">
        <v>43271</v>
      </c>
    </row>
    <row r="584" spans="1:15">
      <c r="A584" s="1">
        <v>43272</v>
      </c>
    </row>
    <row r="585" spans="1:15">
      <c r="A585" s="1">
        <v>43273</v>
      </c>
    </row>
    <row r="586" spans="1:15">
      <c r="A586" s="1">
        <v>43276</v>
      </c>
    </row>
    <row r="587" spans="1:15">
      <c r="A587" s="1">
        <v>43277</v>
      </c>
    </row>
    <row r="588" spans="1:15">
      <c r="A588" s="1">
        <v>43278</v>
      </c>
    </row>
    <row r="589" spans="1:15">
      <c r="A589" s="1">
        <v>43279</v>
      </c>
    </row>
    <row r="590" spans="1:15">
      <c r="A590" s="1">
        <v>43280</v>
      </c>
    </row>
    <row r="591" spans="1:15">
      <c r="A591" s="1">
        <v>43283</v>
      </c>
    </row>
    <row r="592" spans="1:15">
      <c r="A592" s="1">
        <v>43284</v>
      </c>
    </row>
    <row r="593" spans="1:1">
      <c r="A593" s="1">
        <v>43286</v>
      </c>
    </row>
    <row r="594" spans="1:1">
      <c r="A594" s="1">
        <v>43287</v>
      </c>
    </row>
    <row r="595" spans="1:1">
      <c r="A595" s="1">
        <v>43290</v>
      </c>
    </row>
    <row r="596" spans="1:1">
      <c r="A596" s="1">
        <v>43291</v>
      </c>
    </row>
    <row r="597" spans="1:1">
      <c r="A597" s="1">
        <v>43292</v>
      </c>
    </row>
    <row r="598" spans="1:1">
      <c r="A598" s="1">
        <v>43293</v>
      </c>
    </row>
    <row r="599" spans="1:1">
      <c r="A599" s="1">
        <v>43294</v>
      </c>
    </row>
    <row r="600" spans="1:1">
      <c r="A600" s="1">
        <v>43297</v>
      </c>
    </row>
    <row r="601" spans="1:1">
      <c r="A601" s="1">
        <v>43298</v>
      </c>
    </row>
    <row r="602" spans="1:1">
      <c r="A602" s="1">
        <v>43299</v>
      </c>
    </row>
    <row r="603" spans="1:1">
      <c r="A603" s="1">
        <v>43300</v>
      </c>
    </row>
    <row r="604" spans="1:1">
      <c r="A604" s="1">
        <v>43301</v>
      </c>
    </row>
    <row r="605" spans="1:1">
      <c r="A605" s="1">
        <v>43304</v>
      </c>
    </row>
    <row r="606" spans="1:1">
      <c r="A606" s="1">
        <v>43305</v>
      </c>
    </row>
    <row r="607" spans="1:1">
      <c r="A607" s="1">
        <v>43306</v>
      </c>
    </row>
    <row r="608" spans="1:1">
      <c r="A608" s="1">
        <v>43307</v>
      </c>
    </row>
    <row r="609" spans="1:1">
      <c r="A609" s="1">
        <v>43308</v>
      </c>
    </row>
    <row r="610" spans="1:1">
      <c r="A610" s="1">
        <v>43311</v>
      </c>
    </row>
    <row r="611" spans="1:1">
      <c r="A611" s="1">
        <v>43312</v>
      </c>
    </row>
    <row r="612" spans="1:1">
      <c r="A612" s="1">
        <v>43313</v>
      </c>
    </row>
    <row r="613" spans="1:1">
      <c r="A613" s="1">
        <v>43314</v>
      </c>
    </row>
    <row r="614" spans="1:1">
      <c r="A614" s="1">
        <v>43315</v>
      </c>
    </row>
    <row r="615" spans="1:1">
      <c r="A615" s="1">
        <v>43318</v>
      </c>
    </row>
    <row r="616" spans="1:1">
      <c r="A616" s="1">
        <v>43319</v>
      </c>
    </row>
    <row r="617" spans="1:1">
      <c r="A617" s="1">
        <v>43320</v>
      </c>
    </row>
    <row r="618" spans="1:1">
      <c r="A618" s="1">
        <v>43321</v>
      </c>
    </row>
    <row r="619" spans="1:1">
      <c r="A619" s="1">
        <v>43322</v>
      </c>
    </row>
    <row r="620" spans="1:1">
      <c r="A620" s="1">
        <v>43325</v>
      </c>
    </row>
    <row r="621" spans="1:1">
      <c r="A621" s="1">
        <v>43326</v>
      </c>
    </row>
    <row r="622" spans="1:1">
      <c r="A622" s="1">
        <v>43327</v>
      </c>
    </row>
    <row r="623" spans="1:1">
      <c r="A623" s="1">
        <v>43328</v>
      </c>
    </row>
    <row r="624" spans="1:1">
      <c r="A624" s="1">
        <v>43329</v>
      </c>
    </row>
    <row r="625" spans="1:1">
      <c r="A625" s="1">
        <v>43332</v>
      </c>
    </row>
    <row r="626" spans="1:1">
      <c r="A626" s="1">
        <v>43333</v>
      </c>
    </row>
    <row r="627" spans="1:1">
      <c r="A627" s="1">
        <v>43334</v>
      </c>
    </row>
    <row r="628" spans="1:1">
      <c r="A628" s="1">
        <v>43335</v>
      </c>
    </row>
    <row r="629" spans="1:1">
      <c r="A629" s="1">
        <v>43336</v>
      </c>
    </row>
    <row r="630" spans="1:1">
      <c r="A630" s="1">
        <v>43339</v>
      </c>
    </row>
    <row r="631" spans="1:1">
      <c r="A631" s="1">
        <v>43340</v>
      </c>
    </row>
    <row r="632" spans="1:1">
      <c r="A632" s="1">
        <v>43341</v>
      </c>
    </row>
    <row r="633" spans="1:1">
      <c r="A633" s="1">
        <v>43342</v>
      </c>
    </row>
    <row r="634" spans="1:1">
      <c r="A634" s="1">
        <v>43343</v>
      </c>
    </row>
    <row r="635" spans="1:1">
      <c r="A635" s="1">
        <v>43347</v>
      </c>
    </row>
    <row r="636" spans="1:1">
      <c r="A636" s="1">
        <v>43348</v>
      </c>
    </row>
    <row r="637" spans="1:1">
      <c r="A637" s="1">
        <v>43349</v>
      </c>
    </row>
    <row r="638" spans="1:1">
      <c r="A638" s="1">
        <v>43350</v>
      </c>
    </row>
    <row r="639" spans="1:1">
      <c r="A639" s="1">
        <v>43353</v>
      </c>
    </row>
    <row r="640" spans="1:1">
      <c r="A640" s="1">
        <v>43354</v>
      </c>
    </row>
    <row r="641" spans="1:15">
      <c r="A641" s="1">
        <v>43355</v>
      </c>
    </row>
    <row r="642" spans="1:15">
      <c r="A642" s="1">
        <v>43356</v>
      </c>
    </row>
    <row r="643" spans="1:15">
      <c r="A643" s="1">
        <v>43357</v>
      </c>
    </row>
    <row r="644" spans="1:15">
      <c r="A644" s="1">
        <v>43360</v>
      </c>
    </row>
    <row r="645" spans="1:15">
      <c r="A645" s="1">
        <v>43361</v>
      </c>
    </row>
    <row r="646" spans="1:15">
      <c r="A646" s="1">
        <v>43362</v>
      </c>
    </row>
    <row r="647" spans="1:15">
      <c r="A647" s="1">
        <v>43363</v>
      </c>
    </row>
    <row r="648" spans="1:15">
      <c r="A648" s="1">
        <v>43364</v>
      </c>
    </row>
    <row r="649" spans="1:15">
      <c r="A649" s="1">
        <v>43367</v>
      </c>
    </row>
    <row r="650" spans="1:15">
      <c r="A650" s="1">
        <v>43368</v>
      </c>
    </row>
    <row r="651" spans="1:15">
      <c r="A651" s="1">
        <v>43369</v>
      </c>
    </row>
    <row r="652" spans="1:15">
      <c r="A652" s="1">
        <v>43370</v>
      </c>
      <c r="C652" s="74">
        <v>43370</v>
      </c>
      <c r="D652" s="36">
        <v>25</v>
      </c>
      <c r="E652" s="37">
        <v>2</v>
      </c>
      <c r="F652">
        <v>2.25</v>
      </c>
      <c r="G652">
        <v>737330</v>
      </c>
      <c r="H652" s="1">
        <v>43370</v>
      </c>
      <c r="I652">
        <v>1.95</v>
      </c>
      <c r="J652">
        <v>2.2000000000000002</v>
      </c>
      <c r="L652">
        <v>737330</v>
      </c>
      <c r="M652" s="3">
        <v>43370</v>
      </c>
      <c r="N652">
        <v>1.75</v>
      </c>
      <c r="O652">
        <v>2</v>
      </c>
    </row>
    <row r="653" spans="1:15">
      <c r="A653" s="1">
        <v>43371</v>
      </c>
    </row>
    <row r="654" spans="1:15">
      <c r="A654" s="1">
        <v>43374</v>
      </c>
    </row>
    <row r="655" spans="1:15">
      <c r="A655" s="1">
        <v>43375</v>
      </c>
    </row>
    <row r="656" spans="1:15">
      <c r="A656" s="1">
        <v>43376</v>
      </c>
    </row>
    <row r="657" spans="1:1">
      <c r="A657" s="1">
        <v>43377</v>
      </c>
    </row>
    <row r="658" spans="1:1">
      <c r="A658" s="1">
        <v>43378</v>
      </c>
    </row>
    <row r="659" spans="1:1">
      <c r="A659" s="1">
        <v>43382</v>
      </c>
    </row>
    <row r="660" spans="1:1">
      <c r="A660" s="1">
        <v>43383</v>
      </c>
    </row>
    <row r="661" spans="1:1">
      <c r="A661" s="1">
        <v>43384</v>
      </c>
    </row>
    <row r="662" spans="1:1">
      <c r="A662" s="1">
        <v>43385</v>
      </c>
    </row>
    <row r="663" spans="1:1">
      <c r="A663" s="1">
        <v>43388</v>
      </c>
    </row>
    <row r="664" spans="1:1">
      <c r="A664" s="1">
        <v>43389</v>
      </c>
    </row>
    <row r="665" spans="1:1">
      <c r="A665" s="1">
        <v>43390</v>
      </c>
    </row>
    <row r="666" spans="1:1">
      <c r="A666" s="1">
        <v>43391</v>
      </c>
    </row>
    <row r="667" spans="1:1">
      <c r="A667" s="1">
        <v>43392</v>
      </c>
    </row>
    <row r="668" spans="1:1">
      <c r="A668" s="1">
        <v>43395</v>
      </c>
    </row>
    <row r="669" spans="1:1">
      <c r="A669" s="1">
        <v>43396</v>
      </c>
    </row>
    <row r="670" spans="1:1">
      <c r="A670" s="1">
        <v>43397</v>
      </c>
    </row>
    <row r="671" spans="1:1">
      <c r="A671" s="1">
        <v>43398</v>
      </c>
    </row>
    <row r="672" spans="1:1">
      <c r="A672" s="1">
        <v>43399</v>
      </c>
    </row>
    <row r="673" spans="1:1">
      <c r="A673" s="1">
        <v>43402</v>
      </c>
    </row>
    <row r="674" spans="1:1">
      <c r="A674" s="1">
        <v>43403</v>
      </c>
    </row>
    <row r="675" spans="1:1">
      <c r="A675" s="1">
        <v>43404</v>
      </c>
    </row>
    <row r="676" spans="1:1">
      <c r="A676" s="1">
        <v>43405</v>
      </c>
    </row>
    <row r="677" spans="1:1">
      <c r="A677" s="1">
        <v>43406</v>
      </c>
    </row>
    <row r="678" spans="1:1">
      <c r="A678" s="1">
        <v>43409</v>
      </c>
    </row>
    <row r="679" spans="1:1">
      <c r="A679" s="1">
        <v>43410</v>
      </c>
    </row>
    <row r="680" spans="1:1">
      <c r="A680" s="1">
        <v>43411</v>
      </c>
    </row>
    <row r="681" spans="1:1">
      <c r="A681" s="1">
        <v>43412</v>
      </c>
    </row>
    <row r="682" spans="1:1">
      <c r="A682" s="1">
        <v>43413</v>
      </c>
    </row>
    <row r="683" spans="1:1">
      <c r="A683" s="1">
        <v>43417</v>
      </c>
    </row>
    <row r="684" spans="1:1">
      <c r="A684" s="1">
        <v>43418</v>
      </c>
    </row>
    <row r="685" spans="1:1">
      <c r="A685" s="1">
        <v>43419</v>
      </c>
    </row>
    <row r="686" spans="1:1">
      <c r="A686" s="1">
        <v>43420</v>
      </c>
    </row>
    <row r="687" spans="1:1">
      <c r="A687" s="1">
        <v>43423</v>
      </c>
    </row>
    <row r="688" spans="1:1">
      <c r="A688" s="1">
        <v>43424</v>
      </c>
    </row>
    <row r="689" spans="1:1">
      <c r="A689" s="1">
        <v>43425</v>
      </c>
    </row>
    <row r="690" spans="1:1">
      <c r="A690" s="1">
        <v>43427</v>
      </c>
    </row>
    <row r="691" spans="1:1">
      <c r="A691" s="1">
        <v>43430</v>
      </c>
    </row>
    <row r="692" spans="1:1">
      <c r="A692" s="1">
        <v>43431</v>
      </c>
    </row>
    <row r="693" spans="1:1">
      <c r="A693" s="1">
        <v>43432</v>
      </c>
    </row>
    <row r="694" spans="1:1">
      <c r="A694" s="1">
        <v>43433</v>
      </c>
    </row>
    <row r="695" spans="1:1">
      <c r="A695" s="1">
        <v>43434</v>
      </c>
    </row>
    <row r="696" spans="1:1">
      <c r="A696" s="1">
        <v>43437</v>
      </c>
    </row>
    <row r="697" spans="1:1">
      <c r="A697" s="1">
        <v>43438</v>
      </c>
    </row>
    <row r="698" spans="1:1">
      <c r="A698" s="1">
        <v>43440</v>
      </c>
    </row>
    <row r="699" spans="1:1">
      <c r="A699" s="1">
        <v>43441</v>
      </c>
    </row>
    <row r="700" spans="1:1">
      <c r="A700" s="1">
        <v>43444</v>
      </c>
    </row>
    <row r="701" spans="1:1">
      <c r="A701" s="1">
        <v>43445</v>
      </c>
    </row>
    <row r="702" spans="1:1">
      <c r="A702" s="1">
        <v>43446</v>
      </c>
    </row>
    <row r="703" spans="1:1">
      <c r="A703" s="1">
        <v>43447</v>
      </c>
    </row>
    <row r="704" spans="1:1">
      <c r="A704" s="1">
        <v>43448</v>
      </c>
    </row>
    <row r="705" spans="1:15">
      <c r="A705" s="1">
        <v>43451</v>
      </c>
    </row>
    <row r="706" spans="1:15">
      <c r="A706" s="1">
        <v>43452</v>
      </c>
    </row>
    <row r="707" spans="1:15">
      <c r="A707" s="1">
        <v>43453</v>
      </c>
    </row>
    <row r="708" spans="1:15">
      <c r="A708" s="1">
        <v>43454</v>
      </c>
    </row>
    <row r="709" spans="1:15">
      <c r="A709" s="1">
        <v>43455</v>
      </c>
      <c r="C709" s="35">
        <v>43454</v>
      </c>
      <c r="D709" s="36">
        <v>25</v>
      </c>
      <c r="E709" s="25">
        <v>2.25</v>
      </c>
      <c r="F709">
        <v>3.5</v>
      </c>
      <c r="G709">
        <v>737047</v>
      </c>
      <c r="H709" s="1">
        <v>43454</v>
      </c>
      <c r="I709">
        <v>2.2000000000000002</v>
      </c>
      <c r="J709">
        <v>2.4</v>
      </c>
      <c r="L709">
        <v>737414</v>
      </c>
      <c r="M709" s="3">
        <v>43454</v>
      </c>
      <c r="N709">
        <v>2</v>
      </c>
      <c r="O709">
        <v>2.25</v>
      </c>
    </row>
    <row r="710" spans="1:15">
      <c r="A710" s="1">
        <v>43458</v>
      </c>
    </row>
    <row r="711" spans="1:15">
      <c r="A711" s="1">
        <v>43460</v>
      </c>
    </row>
    <row r="712" spans="1:15">
      <c r="A712" s="1">
        <v>43461</v>
      </c>
    </row>
    <row r="713" spans="1:15">
      <c r="A713" s="1">
        <v>43462</v>
      </c>
    </row>
    <row r="714" spans="1:15">
      <c r="A714" s="1">
        <v>43465</v>
      </c>
    </row>
    <row r="715" spans="1:15">
      <c r="A715" s="1">
        <v>43467</v>
      </c>
    </row>
    <row r="716" spans="1:15">
      <c r="A716" s="1">
        <v>43468</v>
      </c>
    </row>
    <row r="717" spans="1:15">
      <c r="A717" s="1">
        <v>43469</v>
      </c>
    </row>
    <row r="718" spans="1:15">
      <c r="A718" s="1">
        <v>43472</v>
      </c>
    </row>
    <row r="719" spans="1:15">
      <c r="A719" s="1">
        <v>43473</v>
      </c>
    </row>
    <row r="720" spans="1:15">
      <c r="A720" s="1">
        <v>43474</v>
      </c>
    </row>
    <row r="721" spans="1:1">
      <c r="A721" s="1">
        <v>43475</v>
      </c>
    </row>
    <row r="722" spans="1:1">
      <c r="A722" s="1">
        <v>43476</v>
      </c>
    </row>
    <row r="723" spans="1:1">
      <c r="A723" s="1">
        <v>43479</v>
      </c>
    </row>
    <row r="724" spans="1:1">
      <c r="A724" s="1">
        <v>43480</v>
      </c>
    </row>
    <row r="725" spans="1:1">
      <c r="A725" s="1">
        <v>43481</v>
      </c>
    </row>
    <row r="726" spans="1:1">
      <c r="A726" s="1">
        <v>43482</v>
      </c>
    </row>
    <row r="727" spans="1:1">
      <c r="A727" s="1">
        <v>43483</v>
      </c>
    </row>
    <row r="728" spans="1:1">
      <c r="A728" s="1">
        <v>43487</v>
      </c>
    </row>
    <row r="729" spans="1:1">
      <c r="A729" s="1">
        <v>43488</v>
      </c>
    </row>
    <row r="730" spans="1:1">
      <c r="A730" s="1">
        <v>43489</v>
      </c>
    </row>
    <row r="731" spans="1:1">
      <c r="A731" s="1">
        <v>43490</v>
      </c>
    </row>
    <row r="732" spans="1:1">
      <c r="A732" s="1">
        <v>43493</v>
      </c>
    </row>
    <row r="733" spans="1:1">
      <c r="A733" s="1">
        <v>43494</v>
      </c>
    </row>
    <row r="734" spans="1:1">
      <c r="A734" s="1">
        <v>43495</v>
      </c>
    </row>
    <row r="735" spans="1:1">
      <c r="A735" s="1">
        <v>43496</v>
      </c>
    </row>
    <row r="736" spans="1:1">
      <c r="A736" s="1">
        <v>43497</v>
      </c>
    </row>
    <row r="737" spans="1:1">
      <c r="A737" s="1">
        <v>43500</v>
      </c>
    </row>
    <row r="738" spans="1:1">
      <c r="A738" s="1">
        <v>43501</v>
      </c>
    </row>
    <row r="739" spans="1:1">
      <c r="A739" s="1">
        <v>43502</v>
      </c>
    </row>
    <row r="740" spans="1:1">
      <c r="A740" s="1">
        <v>43503</v>
      </c>
    </row>
    <row r="741" spans="1:1">
      <c r="A741" s="1">
        <v>43504</v>
      </c>
    </row>
    <row r="742" spans="1:1">
      <c r="A742" s="1">
        <v>43507</v>
      </c>
    </row>
    <row r="743" spans="1:1">
      <c r="A743" s="1">
        <v>43508</v>
      </c>
    </row>
    <row r="744" spans="1:1">
      <c r="A744" s="1">
        <v>43509</v>
      </c>
    </row>
    <row r="745" spans="1:1">
      <c r="A745" s="1">
        <v>43510</v>
      </c>
    </row>
    <row r="746" spans="1:1">
      <c r="A746" s="1">
        <v>43511</v>
      </c>
    </row>
    <row r="747" spans="1:1">
      <c r="A747" s="1">
        <v>43515</v>
      </c>
    </row>
    <row r="748" spans="1:1">
      <c r="A748" s="1">
        <v>43516</v>
      </c>
    </row>
    <row r="749" spans="1:1">
      <c r="A749" s="1">
        <v>43517</v>
      </c>
    </row>
    <row r="750" spans="1:1">
      <c r="A750" s="1">
        <v>43518</v>
      </c>
    </row>
    <row r="751" spans="1:1">
      <c r="A751" s="1">
        <v>43521</v>
      </c>
    </row>
    <row r="752" spans="1:1">
      <c r="A752" s="1">
        <v>43522</v>
      </c>
    </row>
    <row r="753" spans="1:1">
      <c r="A753" s="1">
        <v>43523</v>
      </c>
    </row>
    <row r="754" spans="1:1">
      <c r="A754" s="1">
        <v>43524</v>
      </c>
    </row>
    <row r="755" spans="1:1">
      <c r="A755" s="1">
        <v>43525</v>
      </c>
    </row>
    <row r="756" spans="1:1">
      <c r="A756" s="1">
        <v>43528</v>
      </c>
    </row>
    <row r="757" spans="1:1">
      <c r="A757" s="1">
        <v>43529</v>
      </c>
    </row>
    <row r="758" spans="1:1">
      <c r="A758" s="1">
        <v>43530</v>
      </c>
    </row>
    <row r="759" spans="1:1">
      <c r="A759" s="1">
        <v>43531</v>
      </c>
    </row>
    <row r="760" spans="1:1">
      <c r="A760" s="1">
        <v>43532</v>
      </c>
    </row>
    <row r="761" spans="1:1">
      <c r="A761" s="1">
        <v>43535</v>
      </c>
    </row>
    <row r="762" spans="1:1">
      <c r="A762" s="1">
        <v>43536</v>
      </c>
    </row>
    <row r="763" spans="1:1">
      <c r="A763" s="1">
        <v>43537</v>
      </c>
    </row>
    <row r="764" spans="1:1">
      <c r="A764" s="1">
        <v>43538</v>
      </c>
    </row>
    <row r="765" spans="1:1">
      <c r="A765" s="1">
        <v>43539</v>
      </c>
    </row>
    <row r="766" spans="1:1">
      <c r="A766" s="1">
        <v>43542</v>
      </c>
    </row>
    <row r="767" spans="1:1">
      <c r="A767" s="1">
        <v>43543</v>
      </c>
    </row>
    <row r="768" spans="1:1">
      <c r="A768" s="1">
        <v>43544</v>
      </c>
    </row>
    <row r="769" spans="1:1">
      <c r="A769" s="1">
        <v>43545</v>
      </c>
    </row>
    <row r="770" spans="1:1">
      <c r="A770" s="1">
        <v>43546</v>
      </c>
    </row>
    <row r="771" spans="1:1">
      <c r="A771" s="1">
        <v>43549</v>
      </c>
    </row>
    <row r="772" spans="1:1">
      <c r="A772" s="1">
        <v>43550</v>
      </c>
    </row>
    <row r="773" spans="1:1">
      <c r="A773" s="1">
        <v>43551</v>
      </c>
    </row>
    <row r="774" spans="1:1">
      <c r="A774" s="1">
        <v>43552</v>
      </c>
    </row>
    <row r="775" spans="1:1">
      <c r="A775" s="1">
        <v>43553</v>
      </c>
    </row>
    <row r="776" spans="1:1">
      <c r="A776" s="1">
        <v>43556</v>
      </c>
    </row>
    <row r="777" spans="1:1">
      <c r="A777" s="1">
        <v>43557</v>
      </c>
    </row>
    <row r="778" spans="1:1">
      <c r="A778" s="1">
        <v>43558</v>
      </c>
    </row>
    <row r="779" spans="1:1">
      <c r="A779" s="1">
        <v>43559</v>
      </c>
    </row>
    <row r="780" spans="1:1">
      <c r="A780" s="1">
        <v>43560</v>
      </c>
    </row>
    <row r="781" spans="1:1">
      <c r="A781" s="1">
        <v>43563</v>
      </c>
    </row>
    <row r="782" spans="1:1">
      <c r="A782" s="1">
        <v>43564</v>
      </c>
    </row>
    <row r="783" spans="1:1">
      <c r="A783" s="1">
        <v>43565</v>
      </c>
    </row>
    <row r="784" spans="1:1">
      <c r="A784" s="1">
        <v>43566</v>
      </c>
    </row>
    <row r="785" spans="1:10">
      <c r="A785" s="1">
        <v>43567</v>
      </c>
    </row>
    <row r="786" spans="1:10">
      <c r="A786" s="1">
        <v>43570</v>
      </c>
    </row>
    <row r="787" spans="1:10">
      <c r="A787" s="1">
        <v>43571</v>
      </c>
    </row>
    <row r="788" spans="1:10">
      <c r="A788" s="1">
        <v>43572</v>
      </c>
    </row>
    <row r="789" spans="1:10">
      <c r="A789" s="1">
        <v>43573</v>
      </c>
    </row>
    <row r="790" spans="1:10">
      <c r="A790" s="1">
        <v>43574</v>
      </c>
    </row>
    <row r="791" spans="1:10">
      <c r="A791" s="1">
        <v>43577</v>
      </c>
    </row>
    <row r="792" spans="1:10">
      <c r="A792" s="1">
        <v>43578</v>
      </c>
    </row>
    <row r="793" spans="1:10">
      <c r="A793" s="1">
        <v>43579</v>
      </c>
    </row>
    <row r="794" spans="1:10">
      <c r="A794" s="1">
        <v>43580</v>
      </c>
    </row>
    <row r="795" spans="1:10">
      <c r="A795" s="1">
        <v>43581</v>
      </c>
    </row>
    <row r="796" spans="1:10">
      <c r="A796" s="1">
        <v>43584</v>
      </c>
    </row>
    <row r="797" spans="1:10">
      <c r="A797" s="1">
        <v>43585</v>
      </c>
    </row>
    <row r="798" spans="1:10">
      <c r="A798" s="1">
        <v>43586</v>
      </c>
    </row>
    <row r="799" spans="1:10">
      <c r="A799" s="1">
        <v>43587</v>
      </c>
      <c r="H799" s="1">
        <v>43587</v>
      </c>
      <c r="I799">
        <v>2.4</v>
      </c>
      <c r="J799">
        <v>2.35</v>
      </c>
    </row>
    <row r="800" spans="1:10">
      <c r="A800" s="1">
        <v>43588</v>
      </c>
    </row>
    <row r="801" spans="1:1">
      <c r="A801" s="1">
        <v>43591</v>
      </c>
    </row>
    <row r="802" spans="1:1">
      <c r="A802" s="1">
        <v>43592</v>
      </c>
    </row>
    <row r="803" spans="1:1">
      <c r="A803" s="1">
        <v>43593</v>
      </c>
    </row>
    <row r="804" spans="1:1">
      <c r="A804" s="1">
        <v>43594</v>
      </c>
    </row>
    <row r="805" spans="1:1">
      <c r="A805" s="1">
        <v>43595</v>
      </c>
    </row>
    <row r="806" spans="1:1">
      <c r="A806" s="1">
        <v>43598</v>
      </c>
    </row>
    <row r="807" spans="1:1">
      <c r="A807" s="1">
        <v>43599</v>
      </c>
    </row>
    <row r="808" spans="1:1">
      <c r="A808" s="1">
        <v>43600</v>
      </c>
    </row>
    <row r="809" spans="1:1">
      <c r="A809" s="1">
        <v>43601</v>
      </c>
    </row>
    <row r="810" spans="1:1">
      <c r="A810" s="1">
        <v>43602</v>
      </c>
    </row>
    <row r="811" spans="1:1">
      <c r="A811" s="1">
        <v>43605</v>
      </c>
    </row>
    <row r="812" spans="1:1">
      <c r="A812" s="1">
        <v>43606</v>
      </c>
    </row>
    <row r="813" spans="1:1">
      <c r="A813" s="1">
        <v>43607</v>
      </c>
    </row>
    <row r="814" spans="1:1">
      <c r="A814" s="1">
        <v>43608</v>
      </c>
    </row>
    <row r="815" spans="1:1">
      <c r="A815" s="1">
        <v>43609</v>
      </c>
    </row>
    <row r="816" spans="1:1">
      <c r="A816" s="1">
        <v>43613</v>
      </c>
    </row>
    <row r="817" spans="1:1">
      <c r="A817" s="1">
        <v>43614</v>
      </c>
    </row>
    <row r="818" spans="1:1">
      <c r="A818" s="1">
        <v>43615</v>
      </c>
    </row>
    <row r="819" spans="1:1">
      <c r="A819" s="1">
        <v>43616</v>
      </c>
    </row>
    <row r="820" spans="1:1">
      <c r="A820" s="1">
        <v>43619</v>
      </c>
    </row>
    <row r="821" spans="1:1">
      <c r="A821" s="1">
        <v>43620</v>
      </c>
    </row>
    <row r="822" spans="1:1">
      <c r="A822" s="1">
        <v>43621</v>
      </c>
    </row>
    <row r="823" spans="1:1">
      <c r="A823" s="1">
        <v>43622</v>
      </c>
    </row>
    <row r="824" spans="1:1">
      <c r="A824" s="1">
        <v>43623</v>
      </c>
    </row>
    <row r="825" spans="1:1">
      <c r="A825" s="1">
        <v>43626</v>
      </c>
    </row>
    <row r="826" spans="1:1">
      <c r="A826" s="1">
        <v>43627</v>
      </c>
    </row>
    <row r="827" spans="1:1">
      <c r="A827" s="1">
        <v>43628</v>
      </c>
    </row>
    <row r="828" spans="1:1">
      <c r="A828" s="1">
        <v>43629</v>
      </c>
    </row>
    <row r="829" spans="1:1">
      <c r="A829" s="1">
        <v>43630</v>
      </c>
    </row>
    <row r="830" spans="1:1">
      <c r="A830" s="1">
        <v>43633</v>
      </c>
    </row>
    <row r="831" spans="1:1">
      <c r="A831" s="1">
        <v>43634</v>
      </c>
    </row>
    <row r="832" spans="1:1">
      <c r="A832" s="1">
        <v>43635</v>
      </c>
    </row>
    <row r="833" spans="1:1">
      <c r="A833" s="1">
        <v>43636</v>
      </c>
    </row>
    <row r="834" spans="1:1">
      <c r="A834" s="1">
        <v>43637</v>
      </c>
    </row>
    <row r="835" spans="1:1">
      <c r="A835" s="1">
        <v>43640</v>
      </c>
    </row>
    <row r="836" spans="1:1">
      <c r="A836" s="1">
        <v>43641</v>
      </c>
    </row>
    <row r="837" spans="1:1">
      <c r="A837" s="1">
        <v>43642</v>
      </c>
    </row>
    <row r="838" spans="1:1">
      <c r="A838" s="1">
        <v>43643</v>
      </c>
    </row>
    <row r="839" spans="1:1">
      <c r="A839" s="1">
        <v>43644</v>
      </c>
    </row>
    <row r="840" spans="1:1">
      <c r="A840" s="1">
        <v>43647</v>
      </c>
    </row>
    <row r="841" spans="1:1">
      <c r="A841" s="1">
        <v>43648</v>
      </c>
    </row>
    <row r="842" spans="1:1">
      <c r="A842" s="1">
        <v>43649</v>
      </c>
    </row>
    <row r="843" spans="1:1">
      <c r="A843" s="1">
        <v>43651</v>
      </c>
    </row>
    <row r="844" spans="1:1">
      <c r="A844" s="1">
        <v>43654</v>
      </c>
    </row>
    <row r="845" spans="1:1">
      <c r="A845" s="1">
        <v>43655</v>
      </c>
    </row>
    <row r="846" spans="1:1">
      <c r="A846" s="1">
        <v>43656</v>
      </c>
    </row>
    <row r="847" spans="1:1">
      <c r="A847" s="1">
        <v>43657</v>
      </c>
    </row>
    <row r="848" spans="1:1">
      <c r="A848" s="1">
        <v>43658</v>
      </c>
    </row>
    <row r="849" spans="1:15">
      <c r="A849" s="1">
        <v>43661</v>
      </c>
    </row>
    <row r="850" spans="1:15">
      <c r="A850" s="1">
        <v>43662</v>
      </c>
    </row>
    <row r="851" spans="1:15">
      <c r="A851" s="1">
        <v>43663</v>
      </c>
    </row>
    <row r="852" spans="1:15">
      <c r="A852" s="1">
        <v>43664</v>
      </c>
    </row>
    <row r="853" spans="1:15">
      <c r="A853" s="1">
        <v>43665</v>
      </c>
    </row>
    <row r="854" spans="1:15">
      <c r="A854" s="1">
        <v>43668</v>
      </c>
    </row>
    <row r="855" spans="1:15">
      <c r="A855" s="1">
        <v>43669</v>
      </c>
    </row>
    <row r="856" spans="1:15">
      <c r="A856" s="1">
        <v>43670</v>
      </c>
    </row>
    <row r="857" spans="1:15">
      <c r="A857" s="1">
        <v>43671</v>
      </c>
    </row>
    <row r="858" spans="1:15">
      <c r="A858" s="1">
        <v>43672</v>
      </c>
    </row>
    <row r="859" spans="1:15">
      <c r="A859" s="1">
        <v>43675</v>
      </c>
    </row>
    <row r="860" spans="1:15">
      <c r="A860" s="1">
        <v>43676</v>
      </c>
    </row>
    <row r="861" spans="1:15">
      <c r="A861" s="1">
        <v>43677</v>
      </c>
    </row>
    <row r="862" spans="1:15" ht="15.75" thickBot="1">
      <c r="A862" s="1">
        <v>43678</v>
      </c>
      <c r="C862" s="3">
        <v>43678</v>
      </c>
      <c r="D862" s="68">
        <v>-25</v>
      </c>
      <c r="E862" s="71">
        <v>2</v>
      </c>
      <c r="F862">
        <v>2.25</v>
      </c>
      <c r="G862">
        <v>0</v>
      </c>
      <c r="H862" s="1">
        <v>43678</v>
      </c>
      <c r="I862">
        <v>2.35</v>
      </c>
      <c r="J862">
        <v>2.1</v>
      </c>
      <c r="L862">
        <v>737638</v>
      </c>
      <c r="M862" s="3">
        <v>43678</v>
      </c>
      <c r="N862">
        <v>2.25</v>
      </c>
      <c r="O862">
        <v>2</v>
      </c>
    </row>
    <row r="863" spans="1:15">
      <c r="A863" s="1">
        <v>43679</v>
      </c>
    </row>
    <row r="864" spans="1:15">
      <c r="A864" s="1">
        <v>43682</v>
      </c>
    </row>
    <row r="865" spans="1:1">
      <c r="A865" s="1">
        <v>43683</v>
      </c>
    </row>
    <row r="866" spans="1:1">
      <c r="A866" s="1">
        <v>43684</v>
      </c>
    </row>
    <row r="867" spans="1:1">
      <c r="A867" s="1">
        <v>43685</v>
      </c>
    </row>
    <row r="868" spans="1:1">
      <c r="A868" s="1">
        <v>43686</v>
      </c>
    </row>
    <row r="869" spans="1:1">
      <c r="A869" s="1">
        <v>43689</v>
      </c>
    </row>
    <row r="870" spans="1:1">
      <c r="A870" s="1">
        <v>43690</v>
      </c>
    </row>
    <row r="871" spans="1:1">
      <c r="A871" s="1">
        <v>43691</v>
      </c>
    </row>
    <row r="872" spans="1:1">
      <c r="A872" s="1">
        <v>43692</v>
      </c>
    </row>
    <row r="873" spans="1:1">
      <c r="A873" s="1">
        <v>43693</v>
      </c>
    </row>
    <row r="874" spans="1:1">
      <c r="A874" s="1">
        <v>43696</v>
      </c>
    </row>
    <row r="875" spans="1:1">
      <c r="A875" s="1">
        <v>43697</v>
      </c>
    </row>
    <row r="876" spans="1:1">
      <c r="A876" s="1">
        <v>43698</v>
      </c>
    </row>
    <row r="877" spans="1:1">
      <c r="A877" s="1">
        <v>43699</v>
      </c>
    </row>
    <row r="878" spans="1:1">
      <c r="A878" s="1">
        <v>43700</v>
      </c>
    </row>
    <row r="879" spans="1:1">
      <c r="A879" s="1">
        <v>43703</v>
      </c>
    </row>
    <row r="880" spans="1:1">
      <c r="A880" s="1">
        <v>43704</v>
      </c>
    </row>
    <row r="881" spans="1:10">
      <c r="A881" s="1">
        <v>43705</v>
      </c>
    </row>
    <row r="882" spans="1:10">
      <c r="A882" s="1">
        <v>43706</v>
      </c>
    </row>
    <row r="883" spans="1:10">
      <c r="A883" s="1">
        <v>43707</v>
      </c>
    </row>
    <row r="884" spans="1:10">
      <c r="A884" s="1">
        <v>43711</v>
      </c>
    </row>
    <row r="885" spans="1:10">
      <c r="A885" s="1">
        <v>43712</v>
      </c>
    </row>
    <row r="886" spans="1:10">
      <c r="A886" s="1">
        <v>43713</v>
      </c>
    </row>
    <row r="887" spans="1:10">
      <c r="A887" s="1">
        <v>43714</v>
      </c>
    </row>
    <row r="888" spans="1:10">
      <c r="A888" s="1">
        <v>43717</v>
      </c>
    </row>
    <row r="889" spans="1:10">
      <c r="A889" s="1">
        <v>43718</v>
      </c>
    </row>
    <row r="890" spans="1:10">
      <c r="A890" s="1">
        <v>43719</v>
      </c>
    </row>
    <row r="891" spans="1:10">
      <c r="A891" s="1">
        <v>43720</v>
      </c>
    </row>
    <row r="892" spans="1:10">
      <c r="A892" s="1">
        <v>43721</v>
      </c>
    </row>
    <row r="893" spans="1:10">
      <c r="A893" s="1">
        <v>43724</v>
      </c>
    </row>
    <row r="894" spans="1:10">
      <c r="A894" s="1">
        <v>43725</v>
      </c>
    </row>
    <row r="895" spans="1:10">
      <c r="A895" s="1">
        <v>43726</v>
      </c>
    </row>
    <row r="896" spans="1:10">
      <c r="A896" s="1">
        <v>43727</v>
      </c>
      <c r="C896" s="3">
        <v>43727</v>
      </c>
      <c r="D896" s="67">
        <v>-25</v>
      </c>
      <c r="E896" s="59">
        <v>1.75</v>
      </c>
      <c r="F896">
        <v>2</v>
      </c>
      <c r="G896">
        <v>737687</v>
      </c>
      <c r="H896" s="1">
        <v>43727</v>
      </c>
      <c r="I896">
        <v>2.1</v>
      </c>
      <c r="J896">
        <v>1.8</v>
      </c>
    </row>
    <row r="897" spans="1:10">
      <c r="A897" s="1">
        <v>43728</v>
      </c>
    </row>
    <row r="898" spans="1:10">
      <c r="A898" s="1">
        <v>43731</v>
      </c>
    </row>
    <row r="899" spans="1:10">
      <c r="A899" s="1">
        <v>43732</v>
      </c>
      <c r="G899" t="s">
        <v>11</v>
      </c>
      <c r="H899" s="1" t="s">
        <v>11</v>
      </c>
      <c r="I899" t="s">
        <v>11</v>
      </c>
      <c r="J899" t="s">
        <v>11</v>
      </c>
    </row>
    <row r="900" spans="1:10">
      <c r="A900" s="1">
        <v>43733</v>
      </c>
    </row>
    <row r="901" spans="1:10">
      <c r="A901" s="1">
        <v>43734</v>
      </c>
      <c r="G901" t="s">
        <v>11</v>
      </c>
      <c r="H901" s="1" t="s">
        <v>11</v>
      </c>
      <c r="I901" t="s">
        <v>11</v>
      </c>
      <c r="J901" t="s">
        <v>11</v>
      </c>
    </row>
    <row r="902" spans="1:10">
      <c r="A902" s="1">
        <v>43735</v>
      </c>
    </row>
    <row r="903" spans="1:10">
      <c r="A903" s="1">
        <v>43738</v>
      </c>
    </row>
    <row r="904" spans="1:10">
      <c r="A904" s="1">
        <v>43739</v>
      </c>
    </row>
    <row r="905" spans="1:10">
      <c r="A905" s="1">
        <v>43740</v>
      </c>
    </row>
    <row r="906" spans="1:10">
      <c r="A906" s="1">
        <v>43741</v>
      </c>
    </row>
    <row r="907" spans="1:10">
      <c r="A907" s="1">
        <v>43742</v>
      </c>
    </row>
    <row r="908" spans="1:10">
      <c r="A908" s="1">
        <v>43745</v>
      </c>
    </row>
    <row r="909" spans="1:10">
      <c r="A909" s="1">
        <v>43746</v>
      </c>
    </row>
    <row r="910" spans="1:10">
      <c r="A910" s="1">
        <v>43747</v>
      </c>
    </row>
    <row r="911" spans="1:10">
      <c r="A911" s="1">
        <v>43748</v>
      </c>
    </row>
    <row r="912" spans="1:10">
      <c r="A912" s="1">
        <v>43749</v>
      </c>
    </row>
    <row r="913" spans="1:10">
      <c r="A913" s="1">
        <v>43753</v>
      </c>
    </row>
    <row r="914" spans="1:10">
      <c r="A914" s="1">
        <v>43754</v>
      </c>
    </row>
    <row r="915" spans="1:10">
      <c r="A915" s="1">
        <v>43755</v>
      </c>
    </row>
    <row r="916" spans="1:10">
      <c r="A916" s="1">
        <v>43756</v>
      </c>
    </row>
    <row r="917" spans="1:10">
      <c r="A917" s="1">
        <v>43759</v>
      </c>
    </row>
    <row r="918" spans="1:10">
      <c r="A918" s="1">
        <v>43760</v>
      </c>
    </row>
    <row r="919" spans="1:10">
      <c r="A919" s="1">
        <v>43761</v>
      </c>
    </row>
    <row r="920" spans="1:10">
      <c r="A920" s="1">
        <v>43762</v>
      </c>
    </row>
    <row r="921" spans="1:10">
      <c r="A921" s="1">
        <v>43763</v>
      </c>
    </row>
    <row r="922" spans="1:10">
      <c r="A922" s="1">
        <v>43766</v>
      </c>
    </row>
    <row r="923" spans="1:10">
      <c r="A923" s="1">
        <v>43767</v>
      </c>
    </row>
    <row r="924" spans="1:10">
      <c r="A924" s="1">
        <v>43768</v>
      </c>
    </row>
    <row r="925" spans="1:10">
      <c r="A925" s="1">
        <v>43769</v>
      </c>
      <c r="C925" s="3">
        <v>43769</v>
      </c>
      <c r="D925" s="67">
        <v>-25</v>
      </c>
      <c r="E925" s="57">
        <v>1.5</v>
      </c>
      <c r="F925">
        <v>1.75</v>
      </c>
      <c r="G925">
        <v>737729</v>
      </c>
      <c r="H925" s="1">
        <v>43769</v>
      </c>
      <c r="I925">
        <v>1.8</v>
      </c>
      <c r="J925">
        <v>1.55</v>
      </c>
    </row>
    <row r="926" spans="1:10">
      <c r="A926" s="1">
        <v>43770</v>
      </c>
    </row>
    <row r="927" spans="1:10">
      <c r="A927" s="1">
        <v>43773</v>
      </c>
    </row>
    <row r="928" spans="1:10">
      <c r="A928" s="1">
        <v>43774</v>
      </c>
    </row>
    <row r="929" spans="1:1">
      <c r="A929" s="1">
        <v>43775</v>
      </c>
    </row>
    <row r="930" spans="1:1">
      <c r="A930" s="1">
        <v>43776</v>
      </c>
    </row>
    <row r="931" spans="1:1">
      <c r="A931" s="1">
        <v>43777</v>
      </c>
    </row>
    <row r="932" spans="1:1">
      <c r="A932" s="1">
        <v>43781</v>
      </c>
    </row>
    <row r="933" spans="1:1">
      <c r="A933" s="1">
        <v>43782</v>
      </c>
    </row>
    <row r="934" spans="1:1">
      <c r="A934" s="1">
        <v>43783</v>
      </c>
    </row>
    <row r="935" spans="1:1">
      <c r="A935" s="1">
        <v>43784</v>
      </c>
    </row>
    <row r="936" spans="1:1">
      <c r="A936" s="1">
        <v>43787</v>
      </c>
    </row>
    <row r="937" spans="1:1">
      <c r="A937" s="1">
        <v>43788</v>
      </c>
    </row>
    <row r="938" spans="1:1">
      <c r="A938" s="1">
        <v>43789</v>
      </c>
    </row>
    <row r="939" spans="1:1">
      <c r="A939" s="1">
        <v>43790</v>
      </c>
    </row>
    <row r="940" spans="1:1">
      <c r="A940" s="1">
        <v>43791</v>
      </c>
    </row>
    <row r="941" spans="1:1">
      <c r="A941" s="1">
        <v>43794</v>
      </c>
    </row>
    <row r="942" spans="1:1">
      <c r="A942" s="1">
        <v>43795</v>
      </c>
    </row>
    <row r="943" spans="1:1">
      <c r="A943" s="1">
        <v>43796</v>
      </c>
    </row>
    <row r="944" spans="1:1">
      <c r="A944" s="1">
        <v>43798</v>
      </c>
    </row>
    <row r="945" spans="1:1">
      <c r="A945" s="1">
        <v>43801</v>
      </c>
    </row>
    <row r="946" spans="1:1">
      <c r="A946" s="1">
        <v>43802</v>
      </c>
    </row>
    <row r="947" spans="1:1">
      <c r="A947" s="1">
        <v>43803</v>
      </c>
    </row>
    <row r="948" spans="1:1">
      <c r="A948" s="1">
        <v>43804</v>
      </c>
    </row>
    <row r="949" spans="1:1">
      <c r="A949" s="1">
        <v>43805</v>
      </c>
    </row>
    <row r="950" spans="1:1">
      <c r="A950" s="1">
        <v>43808</v>
      </c>
    </row>
    <row r="951" spans="1:1">
      <c r="A951" s="1">
        <v>43809</v>
      </c>
    </row>
    <row r="952" spans="1:1">
      <c r="A952" s="1">
        <v>43810</v>
      </c>
    </row>
    <row r="953" spans="1:1">
      <c r="A953" s="1">
        <v>43811</v>
      </c>
    </row>
    <row r="954" spans="1:1">
      <c r="A954" s="1">
        <v>43812</v>
      </c>
    </row>
    <row r="955" spans="1:1">
      <c r="A955" s="1">
        <v>43815</v>
      </c>
    </row>
    <row r="956" spans="1:1">
      <c r="A956" s="1">
        <v>43816</v>
      </c>
    </row>
    <row r="957" spans="1:1">
      <c r="A957" s="1">
        <v>43817</v>
      </c>
    </row>
    <row r="958" spans="1:1">
      <c r="A958" s="1">
        <v>43818</v>
      </c>
    </row>
    <row r="959" spans="1:1">
      <c r="A959" s="1">
        <v>43819</v>
      </c>
    </row>
    <row r="960" spans="1:1">
      <c r="A960" s="1">
        <v>43822</v>
      </c>
    </row>
    <row r="961" spans="1:1">
      <c r="A961" s="1">
        <v>43823</v>
      </c>
    </row>
    <row r="962" spans="1:1">
      <c r="A962" s="1">
        <v>43825</v>
      </c>
    </row>
    <row r="963" spans="1:1">
      <c r="A963" s="1">
        <v>43826</v>
      </c>
    </row>
    <row r="964" spans="1:1">
      <c r="A964" s="1">
        <v>43829</v>
      </c>
    </row>
    <row r="965" spans="1:1">
      <c r="A965" s="1">
        <v>43830</v>
      </c>
    </row>
    <row r="966" spans="1:1">
      <c r="A966" s="1">
        <v>43832</v>
      </c>
    </row>
    <row r="967" spans="1:1">
      <c r="A967" s="1">
        <v>43833</v>
      </c>
    </row>
    <row r="968" spans="1:1">
      <c r="A968" s="1">
        <v>43836</v>
      </c>
    </row>
    <row r="969" spans="1:1">
      <c r="A969" s="1">
        <v>43837</v>
      </c>
    </row>
    <row r="970" spans="1:1">
      <c r="A970" s="1">
        <v>43838</v>
      </c>
    </row>
    <row r="971" spans="1:1">
      <c r="A971" s="1">
        <v>43839</v>
      </c>
    </row>
    <row r="972" spans="1:1">
      <c r="A972" s="1">
        <v>43840</v>
      </c>
    </row>
    <row r="973" spans="1:1">
      <c r="A973" s="1">
        <v>43843</v>
      </c>
    </row>
    <row r="974" spans="1:1">
      <c r="A974" s="1">
        <v>43844</v>
      </c>
    </row>
    <row r="975" spans="1:1">
      <c r="A975" s="1">
        <v>43845</v>
      </c>
    </row>
    <row r="976" spans="1:1">
      <c r="A976" s="1">
        <v>43846</v>
      </c>
    </row>
    <row r="977" spans="1:11">
      <c r="A977" s="1">
        <v>43847</v>
      </c>
    </row>
    <row r="978" spans="1:11">
      <c r="A978" s="1">
        <v>43851</v>
      </c>
    </row>
    <row r="979" spans="1:11">
      <c r="A979" s="1">
        <v>43852</v>
      </c>
    </row>
    <row r="980" spans="1:11">
      <c r="A980" s="1">
        <v>43853</v>
      </c>
    </row>
    <row r="981" spans="1:11">
      <c r="A981" s="1">
        <v>43854</v>
      </c>
    </row>
    <row r="982" spans="1:11">
      <c r="A982" s="1">
        <v>43857</v>
      </c>
    </row>
    <row r="983" spans="1:11">
      <c r="A983" s="1">
        <v>43858</v>
      </c>
    </row>
    <row r="984" spans="1:11">
      <c r="A984" s="1">
        <v>43859</v>
      </c>
    </row>
    <row r="985" spans="1:11">
      <c r="A985" s="1">
        <v>43860</v>
      </c>
      <c r="H985">
        <v>737820</v>
      </c>
      <c r="I985" s="1">
        <v>43860</v>
      </c>
      <c r="J985">
        <v>1.55</v>
      </c>
      <c r="K985">
        <v>1.6</v>
      </c>
    </row>
    <row r="986" spans="1:11">
      <c r="A986" s="1">
        <v>43861</v>
      </c>
    </row>
    <row r="987" spans="1:11">
      <c r="A987" s="1">
        <v>43864</v>
      </c>
    </row>
    <row r="988" spans="1:11">
      <c r="A988" s="1">
        <v>43865</v>
      </c>
    </row>
    <row r="989" spans="1:11">
      <c r="A989" s="1">
        <v>43866</v>
      </c>
    </row>
    <row r="990" spans="1:11">
      <c r="A990" s="1">
        <v>43867</v>
      </c>
    </row>
    <row r="991" spans="1:11">
      <c r="A991" s="1">
        <v>43868</v>
      </c>
    </row>
    <row r="992" spans="1:11">
      <c r="A992" s="1">
        <v>43871</v>
      </c>
    </row>
    <row r="993" spans="1:15">
      <c r="A993" s="1">
        <v>43872</v>
      </c>
    </row>
    <row r="994" spans="1:15">
      <c r="A994" s="1">
        <v>43873</v>
      </c>
    </row>
    <row r="995" spans="1:15">
      <c r="A995" s="1">
        <v>43874</v>
      </c>
    </row>
    <row r="996" spans="1:15">
      <c r="A996" s="1">
        <v>43875</v>
      </c>
    </row>
    <row r="997" spans="1:15">
      <c r="A997" s="1">
        <v>43879</v>
      </c>
    </row>
    <row r="998" spans="1:15">
      <c r="A998" s="1">
        <v>43880</v>
      </c>
    </row>
    <row r="999" spans="1:15">
      <c r="A999" s="1">
        <v>43881</v>
      </c>
    </row>
    <row r="1000" spans="1:15">
      <c r="A1000" s="1">
        <v>43882</v>
      </c>
    </row>
    <row r="1001" spans="1:15">
      <c r="A1001" s="1">
        <v>43885</v>
      </c>
    </row>
    <row r="1002" spans="1:15">
      <c r="A1002" s="1">
        <v>43886</v>
      </c>
    </row>
    <row r="1003" spans="1:15">
      <c r="A1003" s="1">
        <v>43887</v>
      </c>
    </row>
    <row r="1004" spans="1:15">
      <c r="A1004" s="1">
        <v>43888</v>
      </c>
    </row>
    <row r="1005" spans="1:15">
      <c r="A1005" s="1">
        <v>43889</v>
      </c>
    </row>
    <row r="1006" spans="1:15">
      <c r="A1006" s="1">
        <v>43892</v>
      </c>
    </row>
    <row r="1007" spans="1:15" ht="15.75" thickBot="1">
      <c r="A1007" s="1">
        <v>43893</v>
      </c>
      <c r="C1007" s="3">
        <v>43893</v>
      </c>
      <c r="D1007" s="68">
        <v>-50</v>
      </c>
      <c r="E1007" s="63">
        <v>1</v>
      </c>
      <c r="F1007">
        <v>1.25</v>
      </c>
    </row>
    <row r="1008" spans="1:15">
      <c r="A1008" s="1">
        <v>43894</v>
      </c>
      <c r="H1008">
        <v>737854</v>
      </c>
      <c r="I1008" s="1">
        <v>43894</v>
      </c>
      <c r="J1008">
        <v>1.6</v>
      </c>
      <c r="K1008">
        <v>1.1000000000000001</v>
      </c>
      <c r="L1008">
        <v>737854</v>
      </c>
      <c r="M1008" s="3">
        <v>43894</v>
      </c>
      <c r="N1008">
        <v>1.5</v>
      </c>
      <c r="O1008">
        <v>1</v>
      </c>
    </row>
    <row r="1009" spans="1:15">
      <c r="A1009" s="1">
        <v>43895</v>
      </c>
    </row>
    <row r="1010" spans="1:15">
      <c r="A1010" s="1">
        <v>43896</v>
      </c>
    </row>
    <row r="1011" spans="1:15">
      <c r="A1011" s="1">
        <v>43899</v>
      </c>
    </row>
    <row r="1012" spans="1:15">
      <c r="A1012" s="1">
        <v>43900</v>
      </c>
    </row>
    <row r="1013" spans="1:15">
      <c r="A1013" s="1">
        <v>43901</v>
      </c>
    </row>
    <row r="1014" spans="1:15">
      <c r="A1014" s="1">
        <v>43902</v>
      </c>
    </row>
    <row r="1015" spans="1:15">
      <c r="A1015" s="1">
        <v>43903</v>
      </c>
      <c r="N1015" s="3"/>
    </row>
    <row r="1016" spans="1:15">
      <c r="A1016" s="1">
        <v>43906</v>
      </c>
      <c r="C1016" s="3">
        <v>43906</v>
      </c>
      <c r="D1016" s="67">
        <v>-100</v>
      </c>
      <c r="E1016" s="57">
        <v>0</v>
      </c>
      <c r="F1016">
        <v>0.25</v>
      </c>
      <c r="G1016">
        <v>737866</v>
      </c>
      <c r="H1016" s="1">
        <v>43906</v>
      </c>
      <c r="I1016">
        <v>1.1000000000000001</v>
      </c>
      <c r="J1016">
        <v>0.1</v>
      </c>
      <c r="L1016">
        <v>737866</v>
      </c>
      <c r="M1016" s="3">
        <v>43906</v>
      </c>
      <c r="N1016">
        <v>1</v>
      </c>
      <c r="O1016">
        <v>0</v>
      </c>
    </row>
    <row r="1017" spans="1:15">
      <c r="A1017" s="1">
        <v>43907</v>
      </c>
    </row>
    <row r="1018" spans="1:15">
      <c r="A1018" s="1">
        <v>43908</v>
      </c>
    </row>
    <row r="1019" spans="1:15">
      <c r="A1019" s="1">
        <v>43909</v>
      </c>
    </row>
    <row r="1020" spans="1:15">
      <c r="A1020" s="1">
        <v>43910</v>
      </c>
    </row>
    <row r="1021" spans="1:15">
      <c r="A1021" s="1">
        <v>43913</v>
      </c>
    </row>
    <row r="1022" spans="1:15">
      <c r="A1022" s="1">
        <v>43914</v>
      </c>
    </row>
    <row r="1023" spans="1:15">
      <c r="A1023" s="1">
        <v>43915</v>
      </c>
    </row>
    <row r="1024" spans="1:15">
      <c r="A1024" s="1">
        <v>43916</v>
      </c>
    </row>
    <row r="1025" spans="1:6">
      <c r="A1025" s="1">
        <v>43917</v>
      </c>
    </row>
    <row r="1026" spans="1:6" ht="15.75" thickBot="1">
      <c r="A1026" s="1">
        <v>43920</v>
      </c>
      <c r="C1026" s="3">
        <v>43893</v>
      </c>
      <c r="D1026" s="68">
        <v>-50</v>
      </c>
      <c r="E1026" s="63">
        <v>1</v>
      </c>
      <c r="F1026">
        <v>1.25</v>
      </c>
    </row>
    <row r="1027" spans="1:6">
      <c r="A1027" s="1">
        <v>43921</v>
      </c>
    </row>
    <row r="1028" spans="1:6">
      <c r="A1028" s="1">
        <v>43922</v>
      </c>
    </row>
    <row r="1029" spans="1:6">
      <c r="A1029" s="1">
        <v>43923</v>
      </c>
    </row>
    <row r="1030" spans="1:6">
      <c r="A1030" s="1">
        <v>43924</v>
      </c>
    </row>
    <row r="1031" spans="1:6">
      <c r="A1031" s="1">
        <v>43927</v>
      </c>
    </row>
    <row r="1032" spans="1:6">
      <c r="A1032" s="1">
        <v>43928</v>
      </c>
    </row>
    <row r="1033" spans="1:6">
      <c r="A1033" s="1">
        <v>43929</v>
      </c>
    </row>
    <row r="1034" spans="1:6">
      <c r="A1034" s="1">
        <v>43930</v>
      </c>
    </row>
    <row r="1035" spans="1:6">
      <c r="A1035" s="1">
        <v>43934</v>
      </c>
    </row>
    <row r="1036" spans="1:6">
      <c r="A1036" s="1">
        <v>43935</v>
      </c>
    </row>
    <row r="1037" spans="1:6">
      <c r="A1037" s="1">
        <v>43936</v>
      </c>
    </row>
    <row r="1038" spans="1:6">
      <c r="A1038" s="1">
        <v>43937</v>
      </c>
    </row>
    <row r="1039" spans="1:6">
      <c r="A1039" s="1">
        <v>43938</v>
      </c>
    </row>
    <row r="1040" spans="1:6">
      <c r="A1040" s="1">
        <v>43941</v>
      </c>
    </row>
    <row r="1041" spans="1:1">
      <c r="A1041" s="1">
        <v>43942</v>
      </c>
    </row>
    <row r="1042" spans="1:1">
      <c r="A1042" s="1">
        <v>43943</v>
      </c>
    </row>
    <row r="1043" spans="1:1">
      <c r="A1043" s="1">
        <v>43944</v>
      </c>
    </row>
    <row r="1044" spans="1:1">
      <c r="A1044" s="1">
        <v>43945</v>
      </c>
    </row>
    <row r="1045" spans="1:1">
      <c r="A1045" s="1">
        <v>43948</v>
      </c>
    </row>
    <row r="1046" spans="1:1">
      <c r="A1046" s="1">
        <v>43949</v>
      </c>
    </row>
    <row r="1047" spans="1:1">
      <c r="A1047" s="1">
        <v>43950</v>
      </c>
    </row>
    <row r="1048" spans="1:1">
      <c r="A1048" s="1">
        <v>43951</v>
      </c>
    </row>
    <row r="1049" spans="1:1">
      <c r="A1049" s="1">
        <v>43952</v>
      </c>
    </row>
    <row r="1050" spans="1:1">
      <c r="A1050" s="1">
        <v>43955</v>
      </c>
    </row>
    <row r="1051" spans="1:1">
      <c r="A1051" s="1">
        <v>43956</v>
      </c>
    </row>
    <row r="1052" spans="1:1">
      <c r="A1052" s="1">
        <v>43957</v>
      </c>
    </row>
    <row r="1053" spans="1:1">
      <c r="A1053" s="1">
        <v>43958</v>
      </c>
    </row>
    <row r="1054" spans="1:1">
      <c r="A1054" s="1">
        <v>43959</v>
      </c>
    </row>
    <row r="1055" spans="1:1">
      <c r="A1055" s="1">
        <v>43962</v>
      </c>
    </row>
    <row r="1056" spans="1:1">
      <c r="A1056" s="1">
        <v>43963</v>
      </c>
    </row>
    <row r="1057" spans="1:1">
      <c r="A1057" s="1">
        <v>43964</v>
      </c>
    </row>
    <row r="1058" spans="1:1">
      <c r="A1058" s="1">
        <v>43965</v>
      </c>
    </row>
    <row r="1059" spans="1:1">
      <c r="A1059" s="1">
        <v>43966</v>
      </c>
    </row>
    <row r="1060" spans="1:1">
      <c r="A1060" s="1">
        <v>43969</v>
      </c>
    </row>
    <row r="1061" spans="1:1">
      <c r="A1061" s="1">
        <v>43970</v>
      </c>
    </row>
    <row r="1062" spans="1:1">
      <c r="A1062" s="1">
        <v>43971</v>
      </c>
    </row>
    <row r="1063" spans="1:1">
      <c r="A1063" s="1">
        <v>43972</v>
      </c>
    </row>
    <row r="1064" spans="1:1">
      <c r="A1064" s="1">
        <v>43973</v>
      </c>
    </row>
    <row r="1065" spans="1:1">
      <c r="A1065" s="1">
        <v>43977</v>
      </c>
    </row>
    <row r="1066" spans="1:1">
      <c r="A1066" s="1">
        <v>43978</v>
      </c>
    </row>
    <row r="1067" spans="1:1">
      <c r="A1067" s="1">
        <v>43979</v>
      </c>
    </row>
    <row r="1068" spans="1:1">
      <c r="A1068" s="1">
        <v>43980</v>
      </c>
    </row>
    <row r="1069" spans="1:1">
      <c r="A1069" s="1">
        <v>43983</v>
      </c>
    </row>
    <row r="1070" spans="1:1">
      <c r="A1070" s="1">
        <v>43984</v>
      </c>
    </row>
    <row r="1071" spans="1:1">
      <c r="A1071" s="1">
        <v>43985</v>
      </c>
    </row>
    <row r="1072" spans="1:1">
      <c r="A1072" s="1">
        <v>43986</v>
      </c>
    </row>
    <row r="1073" spans="1:15">
      <c r="A1073" s="1">
        <v>43987</v>
      </c>
    </row>
    <row r="1074" spans="1:15">
      <c r="A1074" s="1">
        <v>43990</v>
      </c>
    </row>
    <row r="1075" spans="1:15">
      <c r="A1075" s="1">
        <v>43991</v>
      </c>
    </row>
    <row r="1076" spans="1:15">
      <c r="A1076" s="1">
        <v>43992</v>
      </c>
    </row>
    <row r="1077" spans="1:15">
      <c r="A1077" s="1">
        <v>43993</v>
      </c>
    </row>
    <row r="1078" spans="1:15">
      <c r="A1078" s="1">
        <v>43994</v>
      </c>
    </row>
    <row r="1079" spans="1:15">
      <c r="A1079" s="1">
        <v>43997</v>
      </c>
    </row>
    <row r="1080" spans="1:15">
      <c r="A1080" s="1">
        <v>43998</v>
      </c>
    </row>
    <row r="1081" spans="1:15">
      <c r="A1081" s="1">
        <v>43999</v>
      </c>
      <c r="H1081">
        <v>738324</v>
      </c>
      <c r="I1081" s="1">
        <v>44364</v>
      </c>
      <c r="J1081">
        <v>0.1</v>
      </c>
      <c r="K1081">
        <v>0.15</v>
      </c>
      <c r="M1081">
        <v>738324</v>
      </c>
      <c r="N1081">
        <v>0</v>
      </c>
      <c r="O1081">
        <v>0.05</v>
      </c>
    </row>
    <row r="1082" spans="1:15">
      <c r="A1082" s="1">
        <v>44000</v>
      </c>
    </row>
    <row r="1083" spans="1:15">
      <c r="A1083" s="1">
        <v>44001</v>
      </c>
    </row>
    <row r="1084" spans="1:15">
      <c r="A1084" s="1">
        <v>44004</v>
      </c>
    </row>
    <row r="1085" spans="1:15">
      <c r="A1085" s="1">
        <v>44005</v>
      </c>
    </row>
    <row r="1086" spans="1:15">
      <c r="A1086" s="1">
        <v>44006</v>
      </c>
    </row>
    <row r="1087" spans="1:15">
      <c r="A1087" s="1">
        <v>44007</v>
      </c>
    </row>
    <row r="1088" spans="1:15">
      <c r="A1088" s="1">
        <v>44008</v>
      </c>
    </row>
    <row r="1089" spans="1:1">
      <c r="A1089" s="1">
        <v>44011</v>
      </c>
    </row>
    <row r="1090" spans="1:1">
      <c r="A1090" s="1">
        <v>44012</v>
      </c>
    </row>
    <row r="1091" spans="1:1">
      <c r="A1091" s="1">
        <v>44013</v>
      </c>
    </row>
    <row r="1092" spans="1:1">
      <c r="A1092" s="1">
        <v>44014</v>
      </c>
    </row>
    <row r="1093" spans="1:1">
      <c r="A1093" s="1">
        <v>44018</v>
      </c>
    </row>
    <row r="1094" spans="1:1">
      <c r="A1094" s="1">
        <v>44019</v>
      </c>
    </row>
    <row r="1095" spans="1:1">
      <c r="A1095" s="1">
        <v>44020</v>
      </c>
    </row>
    <row r="1096" spans="1:1">
      <c r="A1096" s="1">
        <v>44021</v>
      </c>
    </row>
    <row r="1097" spans="1:1">
      <c r="A1097" s="1">
        <v>44022</v>
      </c>
    </row>
    <row r="1098" spans="1:1">
      <c r="A1098" s="1">
        <v>44025</v>
      </c>
    </row>
    <row r="1099" spans="1:1">
      <c r="A1099" s="1">
        <v>44026</v>
      </c>
    </row>
    <row r="1100" spans="1:1">
      <c r="A1100" s="1">
        <v>44027</v>
      </c>
    </row>
    <row r="1101" spans="1:1">
      <c r="A1101" s="1">
        <v>44028</v>
      </c>
    </row>
    <row r="1102" spans="1:1">
      <c r="A1102" s="1">
        <v>44029</v>
      </c>
    </row>
    <row r="1103" spans="1:1">
      <c r="A1103" s="1">
        <v>44032</v>
      </c>
    </row>
    <row r="1104" spans="1:1">
      <c r="A1104" s="1">
        <v>44033</v>
      </c>
    </row>
    <row r="1105" spans="1:1">
      <c r="A1105" s="1">
        <v>44034</v>
      </c>
    </row>
    <row r="1106" spans="1:1">
      <c r="A1106" s="1">
        <v>44035</v>
      </c>
    </row>
    <row r="1107" spans="1:1">
      <c r="A1107" s="1">
        <v>44036</v>
      </c>
    </row>
    <row r="1108" spans="1:1">
      <c r="A1108" s="1">
        <v>44039</v>
      </c>
    </row>
    <row r="1109" spans="1:1">
      <c r="A1109" s="1">
        <v>44040</v>
      </c>
    </row>
    <row r="1110" spans="1:1">
      <c r="A1110" s="1">
        <v>44041</v>
      </c>
    </row>
    <row r="1111" spans="1:1">
      <c r="A1111" s="1">
        <v>44042</v>
      </c>
    </row>
    <row r="1112" spans="1:1">
      <c r="A1112" s="1">
        <v>44043</v>
      </c>
    </row>
    <row r="1113" spans="1:1">
      <c r="A1113" s="1">
        <v>44046</v>
      </c>
    </row>
    <row r="1114" spans="1:1">
      <c r="A1114" s="1">
        <v>44047</v>
      </c>
    </row>
    <row r="1115" spans="1:1">
      <c r="A1115" s="1">
        <v>44048</v>
      </c>
    </row>
    <row r="1116" spans="1:1">
      <c r="A1116" s="1">
        <v>44049</v>
      </c>
    </row>
    <row r="1117" spans="1:1">
      <c r="A1117" s="1">
        <v>44050</v>
      </c>
    </row>
    <row r="1118" spans="1:1">
      <c r="A1118" s="1">
        <v>44053</v>
      </c>
    </row>
    <row r="1119" spans="1:1">
      <c r="A1119" s="1">
        <v>44054</v>
      </c>
    </row>
    <row r="1120" spans="1:1">
      <c r="A1120" s="1">
        <v>44055</v>
      </c>
    </row>
    <row r="1121" spans="1:1">
      <c r="A1121" s="1">
        <v>44056</v>
      </c>
    </row>
    <row r="1122" spans="1:1">
      <c r="A1122" s="1">
        <v>44057</v>
      </c>
    </row>
    <row r="1123" spans="1:1">
      <c r="A1123" s="1">
        <v>44060</v>
      </c>
    </row>
    <row r="1124" spans="1:1">
      <c r="A1124" s="1">
        <v>44061</v>
      </c>
    </row>
    <row r="1125" spans="1:1">
      <c r="A1125" s="1">
        <v>44062</v>
      </c>
    </row>
    <row r="1126" spans="1:1">
      <c r="A1126" s="1">
        <v>44063</v>
      </c>
    </row>
    <row r="1127" spans="1:1">
      <c r="A1127" s="1">
        <v>44064</v>
      </c>
    </row>
    <row r="1128" spans="1:1">
      <c r="A1128" s="1">
        <v>44067</v>
      </c>
    </row>
    <row r="1129" spans="1:1">
      <c r="A1129" s="1">
        <v>44068</v>
      </c>
    </row>
    <row r="1130" spans="1:1">
      <c r="A1130" s="1">
        <v>44069</v>
      </c>
    </row>
    <row r="1131" spans="1:1">
      <c r="A1131" s="1">
        <v>44070</v>
      </c>
    </row>
    <row r="1132" spans="1:1">
      <c r="A1132" s="1">
        <v>44071</v>
      </c>
    </row>
    <row r="1133" spans="1:1">
      <c r="A1133" s="1">
        <v>44074</v>
      </c>
    </row>
    <row r="1134" spans="1:1">
      <c r="A1134" s="1">
        <v>44075</v>
      </c>
    </row>
    <row r="1135" spans="1:1">
      <c r="A1135" s="1">
        <v>44076</v>
      </c>
    </row>
    <row r="1136" spans="1:1">
      <c r="A1136" s="1">
        <v>44077</v>
      </c>
    </row>
    <row r="1137" spans="1:1">
      <c r="A1137" s="1">
        <v>44078</v>
      </c>
    </row>
    <row r="1138" spans="1:1">
      <c r="A1138" s="1">
        <v>44082</v>
      </c>
    </row>
    <row r="1139" spans="1:1">
      <c r="A1139" s="1">
        <v>44083</v>
      </c>
    </row>
    <row r="1140" spans="1:1">
      <c r="A1140" s="1">
        <v>44084</v>
      </c>
    </row>
    <row r="1141" spans="1:1">
      <c r="A1141" s="1">
        <v>44085</v>
      </c>
    </row>
    <row r="1142" spans="1:1">
      <c r="A1142" s="1">
        <v>44088</v>
      </c>
    </row>
    <row r="1143" spans="1:1">
      <c r="A1143" s="1">
        <v>44089</v>
      </c>
    </row>
    <row r="1144" spans="1:1">
      <c r="A1144" s="1">
        <v>44090</v>
      </c>
    </row>
    <row r="1145" spans="1:1">
      <c r="A1145" s="1">
        <v>44091</v>
      </c>
    </row>
    <row r="1146" spans="1:1">
      <c r="A1146" s="1">
        <v>44092</v>
      </c>
    </row>
    <row r="1147" spans="1:1">
      <c r="A1147" s="1">
        <v>44095</v>
      </c>
    </row>
    <row r="1148" spans="1:1">
      <c r="A1148" s="1">
        <v>44096</v>
      </c>
    </row>
    <row r="1149" spans="1:1">
      <c r="A1149" s="1">
        <v>44097</v>
      </c>
    </row>
    <row r="1150" spans="1:1">
      <c r="A1150" s="1">
        <v>44098</v>
      </c>
    </row>
    <row r="1151" spans="1:1">
      <c r="A1151" s="1">
        <v>44099</v>
      </c>
    </row>
    <row r="1152" spans="1:1">
      <c r="A1152" s="1">
        <v>44102</v>
      </c>
    </row>
    <row r="1153" spans="1:1">
      <c r="A1153" s="1">
        <v>44103</v>
      </c>
    </row>
    <row r="1154" spans="1:1">
      <c r="A1154" s="1">
        <v>44104</v>
      </c>
    </row>
    <row r="1155" spans="1:1">
      <c r="A1155" s="1">
        <v>44105</v>
      </c>
    </row>
    <row r="1156" spans="1:1">
      <c r="A1156" s="1">
        <v>44106</v>
      </c>
    </row>
    <row r="1157" spans="1:1">
      <c r="A1157" s="1">
        <v>44109</v>
      </c>
    </row>
    <row r="1158" spans="1:1">
      <c r="A1158" s="1">
        <v>44110</v>
      </c>
    </row>
    <row r="1159" spans="1:1">
      <c r="A1159" s="1">
        <v>44111</v>
      </c>
    </row>
    <row r="1160" spans="1:1">
      <c r="A1160" s="1">
        <v>44112</v>
      </c>
    </row>
    <row r="1161" spans="1:1">
      <c r="A1161" s="1">
        <v>44113</v>
      </c>
    </row>
    <row r="1162" spans="1:1">
      <c r="A1162" s="1">
        <v>44117</v>
      </c>
    </row>
    <row r="1163" spans="1:1">
      <c r="A1163" s="1">
        <v>44118</v>
      </c>
    </row>
    <row r="1164" spans="1:1">
      <c r="A1164" s="1">
        <v>44119</v>
      </c>
    </row>
    <row r="1165" spans="1:1">
      <c r="A1165" s="1">
        <v>44120</v>
      </c>
    </row>
    <row r="1166" spans="1:1">
      <c r="A1166" s="1">
        <v>44123</v>
      </c>
    </row>
    <row r="1167" spans="1:1">
      <c r="A1167" s="1">
        <v>44124</v>
      </c>
    </row>
    <row r="1168" spans="1:1">
      <c r="A1168" s="1">
        <v>44125</v>
      </c>
    </row>
    <row r="1169" spans="1:1">
      <c r="A1169" s="1">
        <v>44126</v>
      </c>
    </row>
    <row r="1170" spans="1:1">
      <c r="A1170" s="1">
        <v>44127</v>
      </c>
    </row>
    <row r="1171" spans="1:1">
      <c r="A1171" s="1">
        <v>44130</v>
      </c>
    </row>
    <row r="1172" spans="1:1">
      <c r="A1172" s="1">
        <v>44131</v>
      </c>
    </row>
    <row r="1173" spans="1:1">
      <c r="A1173" s="1">
        <v>44132</v>
      </c>
    </row>
    <row r="1174" spans="1:1">
      <c r="A1174" s="1">
        <v>44133</v>
      </c>
    </row>
    <row r="1175" spans="1:1">
      <c r="A1175" s="1">
        <v>44134</v>
      </c>
    </row>
    <row r="1176" spans="1:1">
      <c r="A1176" s="1">
        <v>44137</v>
      </c>
    </row>
    <row r="1177" spans="1:1">
      <c r="A1177" s="1">
        <v>44138</v>
      </c>
    </row>
    <row r="1178" spans="1:1">
      <c r="A1178" s="1">
        <v>44139</v>
      </c>
    </row>
    <row r="1179" spans="1:1">
      <c r="A1179" s="1">
        <v>44140</v>
      </c>
    </row>
    <row r="1180" spans="1:1">
      <c r="A1180" s="1">
        <v>44141</v>
      </c>
    </row>
    <row r="1181" spans="1:1">
      <c r="A1181" s="1">
        <v>44144</v>
      </c>
    </row>
    <row r="1182" spans="1:1">
      <c r="A1182" s="1">
        <v>44145</v>
      </c>
    </row>
    <row r="1183" spans="1:1">
      <c r="A1183" s="1">
        <v>44147</v>
      </c>
    </row>
    <row r="1184" spans="1:1">
      <c r="A1184" s="1">
        <v>44148</v>
      </c>
    </row>
    <row r="1185" spans="1:1">
      <c r="A1185" s="1">
        <v>44151</v>
      </c>
    </row>
    <row r="1186" spans="1:1">
      <c r="A1186" s="1">
        <v>44152</v>
      </c>
    </row>
    <row r="1187" spans="1:1">
      <c r="A1187" s="1">
        <v>44153</v>
      </c>
    </row>
    <row r="1188" spans="1:1">
      <c r="A1188" s="1">
        <v>44154</v>
      </c>
    </row>
    <row r="1189" spans="1:1">
      <c r="A1189" s="1">
        <v>44155</v>
      </c>
    </row>
    <row r="1190" spans="1:1">
      <c r="A1190" s="1">
        <v>44158</v>
      </c>
    </row>
    <row r="1191" spans="1:1">
      <c r="A1191" s="1">
        <v>44159</v>
      </c>
    </row>
    <row r="1192" spans="1:1">
      <c r="A1192" s="1">
        <v>44160</v>
      </c>
    </row>
    <row r="1193" spans="1:1">
      <c r="A1193" s="1">
        <v>44162</v>
      </c>
    </row>
    <row r="1194" spans="1:1">
      <c r="A1194" s="1">
        <v>44165</v>
      </c>
    </row>
    <row r="1195" spans="1:1">
      <c r="A1195" s="1">
        <v>44166</v>
      </c>
    </row>
    <row r="1196" spans="1:1">
      <c r="A1196" s="1">
        <v>44167</v>
      </c>
    </row>
    <row r="1197" spans="1:1">
      <c r="A1197" s="1">
        <v>44168</v>
      </c>
    </row>
    <row r="1198" spans="1:1">
      <c r="A1198" s="1">
        <v>44169</v>
      </c>
    </row>
    <row r="1199" spans="1:1">
      <c r="A1199" s="1">
        <v>44172</v>
      </c>
    </row>
    <row r="1200" spans="1:1">
      <c r="A1200" s="1">
        <v>44173</v>
      </c>
    </row>
    <row r="1201" spans="1:1">
      <c r="A1201" s="1">
        <v>44174</v>
      </c>
    </row>
    <row r="1202" spans="1:1">
      <c r="A1202" s="1">
        <v>44175</v>
      </c>
    </row>
    <row r="1203" spans="1:1">
      <c r="A1203" s="1">
        <v>44176</v>
      </c>
    </row>
    <row r="1204" spans="1:1">
      <c r="A1204" s="1">
        <v>44179</v>
      </c>
    </row>
    <row r="1205" spans="1:1">
      <c r="A1205" s="1">
        <v>44180</v>
      </c>
    </row>
    <row r="1206" spans="1:1">
      <c r="A1206" s="1">
        <v>44181</v>
      </c>
    </row>
    <row r="1207" spans="1:1">
      <c r="A1207" s="1">
        <v>44182</v>
      </c>
    </row>
    <row r="1208" spans="1:1">
      <c r="A1208" s="1">
        <v>44183</v>
      </c>
    </row>
    <row r="1209" spans="1:1">
      <c r="A1209" s="1">
        <v>44186</v>
      </c>
    </row>
    <row r="1210" spans="1:1">
      <c r="A1210" s="1">
        <v>44187</v>
      </c>
    </row>
    <row r="1211" spans="1:1">
      <c r="A1211" s="1">
        <v>44188</v>
      </c>
    </row>
    <row r="1212" spans="1:1">
      <c r="A1212" s="1">
        <v>44189</v>
      </c>
    </row>
    <row r="1213" spans="1:1">
      <c r="A1213" s="1">
        <v>44193</v>
      </c>
    </row>
    <row r="1214" spans="1:1">
      <c r="A1214" s="1">
        <v>44194</v>
      </c>
    </row>
    <row r="1215" spans="1:1">
      <c r="A1215" s="1">
        <v>44195</v>
      </c>
    </row>
    <row r="1216" spans="1:1">
      <c r="A1216" s="1">
        <v>44196</v>
      </c>
    </row>
    <row r="1217" spans="1:1">
      <c r="A1217" s="1">
        <v>44200</v>
      </c>
    </row>
    <row r="1218" spans="1:1">
      <c r="A1218" s="1">
        <v>44201</v>
      </c>
    </row>
    <row r="1219" spans="1:1">
      <c r="A1219" s="1">
        <v>44202</v>
      </c>
    </row>
    <row r="1220" spans="1:1">
      <c r="A1220" s="1">
        <v>44203</v>
      </c>
    </row>
    <row r="1221" spans="1:1">
      <c r="A1221" s="1">
        <v>44204</v>
      </c>
    </row>
    <row r="1222" spans="1:1">
      <c r="A1222" s="1">
        <v>44207</v>
      </c>
    </row>
    <row r="1223" spans="1:1">
      <c r="A1223" s="1">
        <v>44208</v>
      </c>
    </row>
    <row r="1224" spans="1:1">
      <c r="A1224" s="1">
        <v>44209</v>
      </c>
    </row>
    <row r="1225" spans="1:1">
      <c r="A1225" s="1">
        <v>44210</v>
      </c>
    </row>
    <row r="1226" spans="1:1">
      <c r="A1226" s="1">
        <v>44211</v>
      </c>
    </row>
    <row r="1227" spans="1:1">
      <c r="A1227" s="1">
        <v>44215</v>
      </c>
    </row>
    <row r="1228" spans="1:1">
      <c r="A1228" s="1">
        <v>44216</v>
      </c>
    </row>
    <row r="1229" spans="1:1">
      <c r="A1229" s="1">
        <v>44217</v>
      </c>
    </row>
    <row r="1230" spans="1:1">
      <c r="A1230" s="1">
        <v>44218</v>
      </c>
    </row>
    <row r="1231" spans="1:1">
      <c r="A1231" s="1">
        <v>44221</v>
      </c>
    </row>
    <row r="1232" spans="1:1">
      <c r="A1232" s="1">
        <v>44222</v>
      </c>
    </row>
    <row r="1233" spans="1:1">
      <c r="A1233" s="1">
        <v>44223</v>
      </c>
    </row>
    <row r="1234" spans="1:1">
      <c r="A1234" s="1">
        <v>44224</v>
      </c>
    </row>
    <row r="1235" spans="1:1">
      <c r="A1235" s="1">
        <v>44225</v>
      </c>
    </row>
    <row r="1236" spans="1:1">
      <c r="A1236" s="1">
        <v>44228</v>
      </c>
    </row>
    <row r="1237" spans="1:1">
      <c r="A1237" s="1">
        <v>44229</v>
      </c>
    </row>
    <row r="1238" spans="1:1">
      <c r="A1238" s="1">
        <v>44230</v>
      </c>
    </row>
    <row r="1239" spans="1:1">
      <c r="A1239" s="1">
        <v>44231</v>
      </c>
    </row>
    <row r="1240" spans="1:1">
      <c r="A1240" s="1">
        <v>44232</v>
      </c>
    </row>
    <row r="1241" spans="1:1">
      <c r="A1241" s="1">
        <v>44235</v>
      </c>
    </row>
    <row r="1242" spans="1:1">
      <c r="A1242" s="1">
        <v>44236</v>
      </c>
    </row>
    <row r="1243" spans="1:1">
      <c r="A1243" s="1">
        <v>44237</v>
      </c>
    </row>
    <row r="1244" spans="1:1">
      <c r="A1244" s="1">
        <v>44238</v>
      </c>
    </row>
    <row r="1245" spans="1:1">
      <c r="A1245" s="1">
        <v>44239</v>
      </c>
    </row>
    <row r="1246" spans="1:1">
      <c r="A1246" s="1">
        <v>44243</v>
      </c>
    </row>
    <row r="1247" spans="1:1">
      <c r="A1247" s="1">
        <v>44244</v>
      </c>
    </row>
    <row r="1248" spans="1:1">
      <c r="A1248" s="1">
        <v>44245</v>
      </c>
    </row>
    <row r="1249" spans="1:1">
      <c r="A1249" s="1">
        <v>44246</v>
      </c>
    </row>
    <row r="1250" spans="1:1">
      <c r="A1250" s="1">
        <v>44249</v>
      </c>
    </row>
    <row r="1251" spans="1:1">
      <c r="A1251" s="1">
        <v>44250</v>
      </c>
    </row>
    <row r="1252" spans="1:1">
      <c r="A1252" s="1">
        <v>44251</v>
      </c>
    </row>
    <row r="1253" spans="1:1">
      <c r="A1253" s="1">
        <v>44252</v>
      </c>
    </row>
    <row r="1254" spans="1:1">
      <c r="A1254" s="1">
        <v>44253</v>
      </c>
    </row>
    <row r="1255" spans="1:1">
      <c r="A1255" s="1">
        <v>44256</v>
      </c>
    </row>
    <row r="1256" spans="1:1">
      <c r="A1256" s="1">
        <v>44257</v>
      </c>
    </row>
    <row r="1257" spans="1:1">
      <c r="A1257" s="1">
        <v>44258</v>
      </c>
    </row>
    <row r="1258" spans="1:1">
      <c r="A1258" s="1">
        <v>44259</v>
      </c>
    </row>
    <row r="1259" spans="1:1">
      <c r="A1259" s="1">
        <v>44260</v>
      </c>
    </row>
    <row r="1260" spans="1:1">
      <c r="A1260" s="1">
        <v>44263</v>
      </c>
    </row>
    <row r="1261" spans="1:1">
      <c r="A1261" s="1">
        <v>44264</v>
      </c>
    </row>
    <row r="1262" spans="1:1">
      <c r="A1262" s="1">
        <v>44265</v>
      </c>
    </row>
    <row r="1263" spans="1:1">
      <c r="A1263" s="1">
        <v>44266</v>
      </c>
    </row>
    <row r="1264" spans="1:1">
      <c r="A1264" s="1">
        <v>44267</v>
      </c>
    </row>
    <row r="1265" spans="1:1">
      <c r="A1265" s="1">
        <v>44270</v>
      </c>
    </row>
    <row r="1266" spans="1:1">
      <c r="A1266" s="1">
        <v>44271</v>
      </c>
    </row>
    <row r="1267" spans="1:1">
      <c r="A1267" s="1">
        <v>44272</v>
      </c>
    </row>
    <row r="1268" spans="1:1">
      <c r="A1268" s="1">
        <v>44273</v>
      </c>
    </row>
    <row r="1269" spans="1:1">
      <c r="A1269" s="1">
        <v>44274</v>
      </c>
    </row>
    <row r="1270" spans="1:1">
      <c r="A1270" s="1">
        <v>44277</v>
      </c>
    </row>
    <row r="1271" spans="1:1">
      <c r="A1271" s="1">
        <v>44278</v>
      </c>
    </row>
    <row r="1272" spans="1:1">
      <c r="A1272" s="1">
        <v>44279</v>
      </c>
    </row>
    <row r="1273" spans="1:1">
      <c r="A1273" s="1">
        <v>44280</v>
      </c>
    </row>
    <row r="1274" spans="1:1">
      <c r="A1274" s="1">
        <v>44281</v>
      </c>
    </row>
    <row r="1275" spans="1:1">
      <c r="A1275" s="1">
        <v>44284</v>
      </c>
    </row>
    <row r="1276" spans="1:1">
      <c r="A1276" s="1">
        <v>44285</v>
      </c>
    </row>
    <row r="1277" spans="1:1">
      <c r="A1277" s="1">
        <v>44286</v>
      </c>
    </row>
    <row r="1278" spans="1:1">
      <c r="A1278" s="1">
        <v>44287</v>
      </c>
    </row>
    <row r="1279" spans="1:1">
      <c r="A1279" s="1">
        <v>44288</v>
      </c>
    </row>
    <row r="1280" spans="1:1">
      <c r="A1280" s="1">
        <v>44291</v>
      </c>
    </row>
    <row r="1281" spans="1:1">
      <c r="A1281" s="1">
        <v>44292</v>
      </c>
    </row>
    <row r="1282" spans="1:1">
      <c r="A1282" s="1">
        <v>44293</v>
      </c>
    </row>
    <row r="1283" spans="1:1">
      <c r="A1283" s="1">
        <v>44294</v>
      </c>
    </row>
    <row r="1284" spans="1:1">
      <c r="A1284" s="1">
        <v>44295</v>
      </c>
    </row>
    <row r="1285" spans="1:1">
      <c r="A1285" s="1">
        <v>44298</v>
      </c>
    </row>
    <row r="1286" spans="1:1">
      <c r="A1286" s="1">
        <v>44299</v>
      </c>
    </row>
    <row r="1287" spans="1:1">
      <c r="A1287" s="1">
        <v>44300</v>
      </c>
    </row>
    <row r="1288" spans="1:1">
      <c r="A1288" s="1">
        <v>44301</v>
      </c>
    </row>
    <row r="1289" spans="1:1">
      <c r="A1289" s="1">
        <v>44302</v>
      </c>
    </row>
    <row r="1290" spans="1:1">
      <c r="A1290" s="1">
        <v>44305</v>
      </c>
    </row>
    <row r="1291" spans="1:1">
      <c r="A1291" s="1">
        <v>44306</v>
      </c>
    </row>
    <row r="1292" spans="1:1">
      <c r="A1292" s="1">
        <v>44307</v>
      </c>
    </row>
    <row r="1293" spans="1:1">
      <c r="A1293" s="1">
        <v>44308</v>
      </c>
    </row>
    <row r="1294" spans="1:1">
      <c r="A1294" s="1">
        <v>44309</v>
      </c>
    </row>
    <row r="1295" spans="1:1">
      <c r="A1295" s="1">
        <v>44312</v>
      </c>
    </row>
    <row r="1296" spans="1:1">
      <c r="A1296" s="1">
        <v>44313</v>
      </c>
    </row>
    <row r="1297" spans="1:1">
      <c r="A1297" s="1">
        <v>44314</v>
      </c>
    </row>
    <row r="1298" spans="1:1">
      <c r="A1298" s="1">
        <v>44315</v>
      </c>
    </row>
    <row r="1299" spans="1:1">
      <c r="A1299" s="1">
        <v>44316</v>
      </c>
    </row>
    <row r="1300" spans="1:1">
      <c r="A1300" s="1">
        <v>44319</v>
      </c>
    </row>
    <row r="1301" spans="1:1">
      <c r="A1301" s="1">
        <v>44320</v>
      </c>
    </row>
    <row r="1302" spans="1:1">
      <c r="A1302" s="1">
        <v>44321</v>
      </c>
    </row>
    <row r="1303" spans="1:1">
      <c r="A1303" s="1">
        <v>44322</v>
      </c>
    </row>
    <row r="1304" spans="1:1">
      <c r="A1304" s="1">
        <v>44323</v>
      </c>
    </row>
    <row r="1305" spans="1:1">
      <c r="A1305" s="1">
        <v>44326</v>
      </c>
    </row>
    <row r="1306" spans="1:1">
      <c r="A1306" s="1">
        <v>44327</v>
      </c>
    </row>
    <row r="1307" spans="1:1">
      <c r="A1307" s="1">
        <v>44328</v>
      </c>
    </row>
    <row r="1308" spans="1:1">
      <c r="A1308" s="1">
        <v>44329</v>
      </c>
    </row>
    <row r="1309" spans="1:1">
      <c r="A1309" s="1">
        <v>44330</v>
      </c>
    </row>
    <row r="1310" spans="1:1">
      <c r="A1310" s="1">
        <v>44333</v>
      </c>
    </row>
    <row r="1311" spans="1:1">
      <c r="A1311" s="1">
        <v>44334</v>
      </c>
    </row>
    <row r="1312" spans="1:1">
      <c r="A1312" s="1">
        <v>44335</v>
      </c>
    </row>
    <row r="1313" spans="1:1">
      <c r="A1313" s="1">
        <v>44336</v>
      </c>
    </row>
    <row r="1314" spans="1:1">
      <c r="A1314" s="1">
        <v>44337</v>
      </c>
    </row>
    <row r="1315" spans="1:1">
      <c r="A1315" s="1">
        <v>44340</v>
      </c>
    </row>
    <row r="1316" spans="1:1">
      <c r="A1316" s="1">
        <v>44341</v>
      </c>
    </row>
    <row r="1317" spans="1:1">
      <c r="A1317" s="1">
        <v>44342</v>
      </c>
    </row>
    <row r="1318" spans="1:1">
      <c r="A1318" s="1">
        <v>44343</v>
      </c>
    </row>
    <row r="1319" spans="1:1">
      <c r="A1319" s="1">
        <v>44344</v>
      </c>
    </row>
    <row r="1320" spans="1:1">
      <c r="A1320" s="1">
        <v>44348</v>
      </c>
    </row>
    <row r="1321" spans="1:1">
      <c r="A1321" s="1">
        <v>44349</v>
      </c>
    </row>
    <row r="1322" spans="1:1">
      <c r="A1322" s="1">
        <v>44350</v>
      </c>
    </row>
    <row r="1323" spans="1:1">
      <c r="A1323" s="1">
        <v>44351</v>
      </c>
    </row>
    <row r="1324" spans="1:1">
      <c r="A1324" s="1">
        <v>44354</v>
      </c>
    </row>
    <row r="1325" spans="1:1">
      <c r="A1325" s="1">
        <v>44355</v>
      </c>
    </row>
    <row r="1326" spans="1:1">
      <c r="A1326" s="1">
        <v>44356</v>
      </c>
    </row>
    <row r="1327" spans="1:1">
      <c r="A1327" s="1">
        <v>44357</v>
      </c>
    </row>
    <row r="1328" spans="1:1">
      <c r="A1328" s="1">
        <v>44358</v>
      </c>
    </row>
    <row r="1329" spans="1:1">
      <c r="A1329" s="1">
        <v>44361</v>
      </c>
    </row>
    <row r="1330" spans="1:1">
      <c r="A1330" s="1">
        <v>44362</v>
      </c>
    </row>
    <row r="1331" spans="1:1">
      <c r="A1331" s="1">
        <v>44363</v>
      </c>
    </row>
    <row r="1332" spans="1:1">
      <c r="A1332" s="1">
        <v>44364</v>
      </c>
    </row>
    <row r="1333" spans="1:1">
      <c r="A1333" s="1">
        <v>44365</v>
      </c>
    </row>
    <row r="1334" spans="1:1">
      <c r="A1334" s="1">
        <v>44368</v>
      </c>
    </row>
    <row r="1335" spans="1:1">
      <c r="A1335" s="1">
        <v>44369</v>
      </c>
    </row>
    <row r="1336" spans="1:1">
      <c r="A1336" s="1">
        <v>44370</v>
      </c>
    </row>
    <row r="1337" spans="1:1">
      <c r="A1337" s="1">
        <v>44371</v>
      </c>
    </row>
    <row r="1338" spans="1:1">
      <c r="A1338" s="1">
        <v>44372</v>
      </c>
    </row>
    <row r="1339" spans="1:1">
      <c r="A1339" s="1">
        <v>44375</v>
      </c>
    </row>
    <row r="1340" spans="1:1">
      <c r="A1340" s="1">
        <v>44376</v>
      </c>
    </row>
    <row r="1341" spans="1:1">
      <c r="A1341" s="1">
        <v>44377</v>
      </c>
    </row>
    <row r="1342" spans="1:1">
      <c r="A1342" s="1">
        <v>44378</v>
      </c>
    </row>
    <row r="1343" spans="1:1">
      <c r="A1343" s="1">
        <v>44379</v>
      </c>
    </row>
    <row r="1344" spans="1:1">
      <c r="A1344" s="1">
        <v>44383</v>
      </c>
    </row>
    <row r="1345" spans="1:1">
      <c r="A1345" s="1">
        <v>44384</v>
      </c>
    </row>
    <row r="1346" spans="1:1">
      <c r="A1346" s="1">
        <v>44385</v>
      </c>
    </row>
    <row r="1347" spans="1:1">
      <c r="A1347" s="1">
        <v>44386</v>
      </c>
    </row>
    <row r="1348" spans="1:1">
      <c r="A1348" s="1">
        <v>44389</v>
      </c>
    </row>
    <row r="1349" spans="1:1">
      <c r="A1349" s="1">
        <v>44390</v>
      </c>
    </row>
    <row r="1350" spans="1:1">
      <c r="A1350" s="1">
        <v>44391</v>
      </c>
    </row>
    <row r="1351" spans="1:1">
      <c r="A1351" s="1">
        <v>44392</v>
      </c>
    </row>
    <row r="1352" spans="1:1">
      <c r="A1352" s="1">
        <v>44393</v>
      </c>
    </row>
    <row r="1353" spans="1:1">
      <c r="A1353" s="1">
        <v>44396</v>
      </c>
    </row>
    <row r="1354" spans="1:1">
      <c r="A1354" s="1">
        <v>44397</v>
      </c>
    </row>
    <row r="1355" spans="1:1">
      <c r="A1355" s="1">
        <v>44398</v>
      </c>
    </row>
    <row r="1356" spans="1:1">
      <c r="A1356" s="1">
        <v>44399</v>
      </c>
    </row>
    <row r="1357" spans="1:1">
      <c r="A1357" s="1">
        <v>44400</v>
      </c>
    </row>
    <row r="1358" spans="1:1">
      <c r="A1358" s="1">
        <v>44403</v>
      </c>
    </row>
    <row r="1359" spans="1:1">
      <c r="A1359" s="1">
        <v>44404</v>
      </c>
    </row>
    <row r="1360" spans="1:1">
      <c r="A1360" s="1">
        <v>44405</v>
      </c>
    </row>
    <row r="1361" spans="1:1">
      <c r="A1361" s="1">
        <v>44406</v>
      </c>
    </row>
    <row r="1362" spans="1:1">
      <c r="A1362" s="1">
        <v>44407</v>
      </c>
    </row>
    <row r="1363" spans="1:1">
      <c r="A1363" s="1">
        <v>44410</v>
      </c>
    </row>
    <row r="1364" spans="1:1">
      <c r="A1364" s="1">
        <v>44411</v>
      </c>
    </row>
    <row r="1365" spans="1:1">
      <c r="A1365" s="1">
        <v>44412</v>
      </c>
    </row>
    <row r="1366" spans="1:1">
      <c r="A1366" s="1">
        <v>44413</v>
      </c>
    </row>
    <row r="1367" spans="1:1">
      <c r="A1367" s="1">
        <v>44414</v>
      </c>
    </row>
    <row r="1368" spans="1:1">
      <c r="A1368" s="1">
        <v>44417</v>
      </c>
    </row>
    <row r="1369" spans="1:1">
      <c r="A1369" s="1">
        <v>44418</v>
      </c>
    </row>
    <row r="1370" spans="1:1">
      <c r="A1370" s="1">
        <v>44419</v>
      </c>
    </row>
    <row r="1371" spans="1:1">
      <c r="A1371" s="1">
        <v>44420</v>
      </c>
    </row>
    <row r="1372" spans="1:1">
      <c r="A1372" s="1">
        <v>44421</v>
      </c>
    </row>
    <row r="1373" spans="1:1">
      <c r="A1373" s="1">
        <v>44424</v>
      </c>
    </row>
    <row r="1374" spans="1:1">
      <c r="A1374" s="1">
        <v>44425</v>
      </c>
    </row>
    <row r="1375" spans="1:1">
      <c r="A1375" s="1">
        <v>44426</v>
      </c>
    </row>
    <row r="1376" spans="1:1">
      <c r="A1376" s="1">
        <v>44427</v>
      </c>
    </row>
    <row r="1377" spans="1:1">
      <c r="A1377" s="1">
        <v>44428</v>
      </c>
    </row>
    <row r="1378" spans="1:1">
      <c r="A1378" s="1">
        <v>44431</v>
      </c>
    </row>
    <row r="1379" spans="1:1">
      <c r="A1379" s="1">
        <v>44432</v>
      </c>
    </row>
    <row r="1380" spans="1:1">
      <c r="A1380" s="1">
        <v>44433</v>
      </c>
    </row>
    <row r="1381" spans="1:1">
      <c r="A1381" s="1">
        <v>44434</v>
      </c>
    </row>
    <row r="1382" spans="1:1">
      <c r="A1382" s="1">
        <v>44435</v>
      </c>
    </row>
    <row r="1383" spans="1:1">
      <c r="A1383" s="1">
        <v>44438</v>
      </c>
    </row>
    <row r="1384" spans="1:1">
      <c r="A1384" s="1">
        <v>44439</v>
      </c>
    </row>
    <row r="1385" spans="1:1">
      <c r="A1385" s="1">
        <v>44440</v>
      </c>
    </row>
    <row r="1386" spans="1:1">
      <c r="A1386" s="1">
        <v>44441</v>
      </c>
    </row>
    <row r="1387" spans="1:1">
      <c r="A1387" s="1">
        <v>44442</v>
      </c>
    </row>
    <row r="1388" spans="1:1">
      <c r="A1388" s="1">
        <v>44446</v>
      </c>
    </row>
    <row r="1389" spans="1:1">
      <c r="A1389" s="1">
        <v>44447</v>
      </c>
    </row>
    <row r="1390" spans="1:1">
      <c r="A1390" s="1">
        <v>44448</v>
      </c>
    </row>
    <row r="1391" spans="1:1">
      <c r="A1391" s="1">
        <v>44449</v>
      </c>
    </row>
    <row r="1392" spans="1:1">
      <c r="A1392" s="1">
        <v>44452</v>
      </c>
    </row>
    <row r="1393" spans="1:1">
      <c r="A1393" s="1">
        <v>44453</v>
      </c>
    </row>
    <row r="1394" spans="1:1">
      <c r="A1394" s="1">
        <v>44454</v>
      </c>
    </row>
    <row r="1395" spans="1:1">
      <c r="A1395" s="1">
        <v>44455</v>
      </c>
    </row>
    <row r="1396" spans="1:1">
      <c r="A1396" s="1">
        <v>44456</v>
      </c>
    </row>
    <row r="1397" spans="1:1">
      <c r="A1397" s="1">
        <v>44459</v>
      </c>
    </row>
    <row r="1398" spans="1:1">
      <c r="A1398" s="1">
        <v>44460</v>
      </c>
    </row>
    <row r="1399" spans="1:1">
      <c r="A1399" s="1">
        <v>44461</v>
      </c>
    </row>
    <row r="1400" spans="1:1">
      <c r="A1400" s="1">
        <v>44462</v>
      </c>
    </row>
    <row r="1401" spans="1:1">
      <c r="A1401" s="1">
        <v>44463</v>
      </c>
    </row>
    <row r="1402" spans="1:1">
      <c r="A1402" s="1">
        <v>44466</v>
      </c>
    </row>
    <row r="1403" spans="1:1">
      <c r="A1403" s="1">
        <v>44467</v>
      </c>
    </row>
    <row r="1404" spans="1:1">
      <c r="A1404" s="1">
        <v>44468</v>
      </c>
    </row>
    <row r="1405" spans="1:1">
      <c r="A1405" s="1">
        <v>44469</v>
      </c>
    </row>
    <row r="1406" spans="1:1">
      <c r="A1406" s="1">
        <v>44470</v>
      </c>
    </row>
    <row r="1407" spans="1:1">
      <c r="A1407" s="1">
        <v>44473</v>
      </c>
    </row>
    <row r="1408" spans="1:1">
      <c r="A1408" s="1">
        <v>44474</v>
      </c>
    </row>
    <row r="1409" spans="1:1">
      <c r="A1409" s="1">
        <v>44475</v>
      </c>
    </row>
    <row r="1410" spans="1:1">
      <c r="A1410" s="1">
        <v>44476</v>
      </c>
    </row>
    <row r="1411" spans="1:1">
      <c r="A1411" s="1">
        <v>44477</v>
      </c>
    </row>
    <row r="1412" spans="1:1">
      <c r="A1412" s="1">
        <v>44481</v>
      </c>
    </row>
    <row r="1413" spans="1:1">
      <c r="A1413" s="1">
        <v>44482</v>
      </c>
    </row>
    <row r="1414" spans="1:1">
      <c r="A1414" s="1">
        <v>44483</v>
      </c>
    </row>
    <row r="1415" spans="1:1">
      <c r="A1415" s="1">
        <v>44484</v>
      </c>
    </row>
    <row r="1416" spans="1:1">
      <c r="A1416" s="1">
        <v>44487</v>
      </c>
    </row>
    <row r="1417" spans="1:1">
      <c r="A1417" s="1">
        <v>44488</v>
      </c>
    </row>
    <row r="1418" spans="1:1">
      <c r="A1418" s="1">
        <v>44489</v>
      </c>
    </row>
    <row r="1419" spans="1:1">
      <c r="A1419" s="1">
        <v>44490</v>
      </c>
    </row>
    <row r="1420" spans="1:1">
      <c r="A1420" s="1">
        <v>44491</v>
      </c>
    </row>
    <row r="1421" spans="1:1">
      <c r="A1421" s="1">
        <v>44494</v>
      </c>
    </row>
    <row r="1422" spans="1:1">
      <c r="A1422" s="1">
        <v>44495</v>
      </c>
    </row>
    <row r="1423" spans="1:1">
      <c r="A1423" s="1">
        <v>44496</v>
      </c>
    </row>
    <row r="1424" spans="1:1">
      <c r="A1424" s="1">
        <v>44497</v>
      </c>
    </row>
    <row r="1425" spans="1:1">
      <c r="A1425" s="1">
        <v>44498</v>
      </c>
    </row>
    <row r="1426" spans="1:1">
      <c r="A1426" s="1">
        <v>44501</v>
      </c>
    </row>
    <row r="1427" spans="1:1">
      <c r="A1427" s="1">
        <v>44502</v>
      </c>
    </row>
    <row r="1428" spans="1:1">
      <c r="A1428" s="1">
        <v>44503</v>
      </c>
    </row>
    <row r="1429" spans="1:1">
      <c r="A1429" s="1">
        <v>44504</v>
      </c>
    </row>
    <row r="1430" spans="1:1">
      <c r="A1430" s="1">
        <v>44505</v>
      </c>
    </row>
    <row r="1431" spans="1:1">
      <c r="A1431" s="1">
        <v>44508</v>
      </c>
    </row>
    <row r="1432" spans="1:1">
      <c r="A1432" s="1">
        <v>44509</v>
      </c>
    </row>
    <row r="1433" spans="1:1">
      <c r="A1433" s="1">
        <v>44510</v>
      </c>
    </row>
    <row r="1434" spans="1:1">
      <c r="A1434" s="1">
        <v>44512</v>
      </c>
    </row>
    <row r="1435" spans="1:1">
      <c r="A1435" s="1">
        <v>44515</v>
      </c>
    </row>
    <row r="1436" spans="1:1">
      <c r="A1436" s="1">
        <v>44516</v>
      </c>
    </row>
    <row r="1437" spans="1:1">
      <c r="A1437" s="1">
        <v>44517</v>
      </c>
    </row>
    <row r="1438" spans="1:1">
      <c r="A1438" s="1">
        <v>44518</v>
      </c>
    </row>
    <row r="1439" spans="1:1">
      <c r="A1439" s="1">
        <v>44519</v>
      </c>
    </row>
    <row r="1440" spans="1:1">
      <c r="A1440" s="1">
        <v>44522</v>
      </c>
    </row>
    <row r="1441" spans="1:1">
      <c r="A1441" s="1">
        <v>44523</v>
      </c>
    </row>
    <row r="1442" spans="1:1">
      <c r="A1442" s="1">
        <v>44524</v>
      </c>
    </row>
    <row r="1443" spans="1:1">
      <c r="A1443" s="1">
        <v>44526</v>
      </c>
    </row>
    <row r="1444" spans="1:1">
      <c r="A1444" s="1">
        <v>44529</v>
      </c>
    </row>
    <row r="1445" spans="1:1">
      <c r="A1445" s="1">
        <v>44530</v>
      </c>
    </row>
    <row r="1446" spans="1:1">
      <c r="A1446" s="1">
        <v>44531</v>
      </c>
    </row>
    <row r="1447" spans="1:1">
      <c r="A1447" s="1">
        <v>44532</v>
      </c>
    </row>
    <row r="1448" spans="1:1">
      <c r="A1448" s="1">
        <v>44533</v>
      </c>
    </row>
    <row r="1449" spans="1:1">
      <c r="A1449" s="1">
        <v>44536</v>
      </c>
    </row>
    <row r="1450" spans="1:1">
      <c r="A1450" s="1">
        <v>44537</v>
      </c>
    </row>
    <row r="1451" spans="1:1">
      <c r="A1451" s="1">
        <v>44538</v>
      </c>
    </row>
    <row r="1452" spans="1:1">
      <c r="A1452" s="1">
        <v>44539</v>
      </c>
    </row>
    <row r="1453" spans="1:1">
      <c r="A1453" s="1">
        <v>44540</v>
      </c>
    </row>
    <row r="1454" spans="1:1">
      <c r="A1454" s="1">
        <v>44543</v>
      </c>
    </row>
    <row r="1455" spans="1:1">
      <c r="A1455" s="1">
        <v>44544</v>
      </c>
    </row>
    <row r="1456" spans="1:1">
      <c r="A1456" s="1">
        <v>44545</v>
      </c>
    </row>
    <row r="1457" spans="1:1">
      <c r="A1457" s="1">
        <v>44546</v>
      </c>
    </row>
    <row r="1458" spans="1:1">
      <c r="A1458" s="1">
        <v>44547</v>
      </c>
    </row>
    <row r="1459" spans="1:1">
      <c r="A1459" s="1">
        <v>44550</v>
      </c>
    </row>
    <row r="1460" spans="1:1">
      <c r="A1460" s="1">
        <v>44551</v>
      </c>
    </row>
    <row r="1461" spans="1:1">
      <c r="A1461" s="1">
        <v>44552</v>
      </c>
    </row>
    <row r="1462" spans="1:1">
      <c r="A1462" s="1">
        <v>44553</v>
      </c>
    </row>
    <row r="1463" spans="1:1">
      <c r="A1463" s="1">
        <v>44557</v>
      </c>
    </row>
    <row r="1464" spans="1:1">
      <c r="A1464" s="1">
        <v>44558</v>
      </c>
    </row>
    <row r="1465" spans="1:1">
      <c r="A1465" s="1">
        <v>44559</v>
      </c>
    </row>
    <row r="1466" spans="1:1">
      <c r="A1466" s="1">
        <v>44560</v>
      </c>
    </row>
    <row r="1467" spans="1:1">
      <c r="A1467" s="1">
        <v>44561</v>
      </c>
    </row>
    <row r="1468" spans="1:1">
      <c r="A1468" s="1">
        <v>44564</v>
      </c>
    </row>
    <row r="1469" spans="1:1">
      <c r="A1469" s="1">
        <v>44565</v>
      </c>
    </row>
    <row r="1470" spans="1:1">
      <c r="A1470" s="1">
        <v>44566</v>
      </c>
    </row>
    <row r="1471" spans="1:1">
      <c r="A1471" s="1">
        <v>44567</v>
      </c>
    </row>
    <row r="1472" spans="1:1">
      <c r="A1472" s="1">
        <v>44568</v>
      </c>
    </row>
    <row r="1473" spans="1:1">
      <c r="A1473" s="1">
        <v>44571</v>
      </c>
    </row>
    <row r="1474" spans="1:1">
      <c r="A1474" s="1">
        <v>44572</v>
      </c>
    </row>
    <row r="1475" spans="1:1">
      <c r="A1475" s="1">
        <v>44573</v>
      </c>
    </row>
    <row r="1476" spans="1:1">
      <c r="A1476" s="1">
        <v>44574</v>
      </c>
    </row>
    <row r="1477" spans="1:1">
      <c r="A1477" s="1">
        <v>44575</v>
      </c>
    </row>
    <row r="1478" spans="1:1">
      <c r="A1478" s="1">
        <v>44579</v>
      </c>
    </row>
    <row r="1479" spans="1:1">
      <c r="A1479" s="1">
        <v>44580</v>
      </c>
    </row>
    <row r="1480" spans="1:1">
      <c r="A1480" s="1">
        <v>44581</v>
      </c>
    </row>
    <row r="1481" spans="1:1">
      <c r="A1481" s="1">
        <v>44582</v>
      </c>
    </row>
    <row r="1482" spans="1:1">
      <c r="A1482" s="1">
        <v>44585</v>
      </c>
    </row>
    <row r="1483" spans="1:1">
      <c r="A1483" s="1">
        <v>44586</v>
      </c>
    </row>
    <row r="1484" spans="1:1">
      <c r="A1484" s="1">
        <v>44587</v>
      </c>
    </row>
    <row r="1485" spans="1:1">
      <c r="A1485" s="1">
        <v>44588</v>
      </c>
    </row>
    <row r="1486" spans="1:1">
      <c r="A1486" s="1">
        <v>44589</v>
      </c>
    </row>
    <row r="1487" spans="1:1">
      <c r="A1487" s="1">
        <v>44592</v>
      </c>
    </row>
    <row r="1488" spans="1:1">
      <c r="A1488" s="1">
        <v>44593</v>
      </c>
    </row>
    <row r="1489" spans="1:1">
      <c r="A1489" s="1">
        <v>44594</v>
      </c>
    </row>
    <row r="1490" spans="1:1">
      <c r="A1490" s="1">
        <v>44595</v>
      </c>
    </row>
    <row r="1491" spans="1:1">
      <c r="A1491" s="1">
        <v>44596</v>
      </c>
    </row>
    <row r="1492" spans="1:1">
      <c r="A1492" s="1">
        <v>44599</v>
      </c>
    </row>
    <row r="1493" spans="1:1">
      <c r="A1493" s="1">
        <v>44600</v>
      </c>
    </row>
    <row r="1494" spans="1:1">
      <c r="A1494" s="1">
        <v>44601</v>
      </c>
    </row>
    <row r="1495" spans="1:1">
      <c r="A1495" s="1">
        <v>44602</v>
      </c>
    </row>
    <row r="1496" spans="1:1">
      <c r="A1496" s="1">
        <v>44603</v>
      </c>
    </row>
    <row r="1497" spans="1:1">
      <c r="A1497" s="1">
        <v>44606</v>
      </c>
    </row>
    <row r="1498" spans="1:1">
      <c r="A1498" s="1">
        <v>44607</v>
      </c>
    </row>
    <row r="1499" spans="1:1">
      <c r="A1499" s="1">
        <v>44608</v>
      </c>
    </row>
    <row r="1500" spans="1:1">
      <c r="A1500" s="1">
        <v>44609</v>
      </c>
    </row>
    <row r="1501" spans="1:1">
      <c r="A1501" s="1">
        <v>44610</v>
      </c>
    </row>
    <row r="1502" spans="1:1">
      <c r="A1502" s="1">
        <v>44614</v>
      </c>
    </row>
    <row r="1503" spans="1:1">
      <c r="A1503" s="1">
        <v>44615</v>
      </c>
    </row>
    <row r="1504" spans="1:1">
      <c r="A1504" s="1">
        <v>44616</v>
      </c>
    </row>
    <row r="1505" spans="1:15">
      <c r="A1505" s="1">
        <v>44617</v>
      </c>
    </row>
    <row r="1506" spans="1:15">
      <c r="A1506" s="1">
        <v>44620</v>
      </c>
    </row>
    <row r="1507" spans="1:15">
      <c r="A1507" s="1">
        <v>44621</v>
      </c>
    </row>
    <row r="1508" spans="1:15">
      <c r="A1508" s="1">
        <v>44622</v>
      </c>
    </row>
    <row r="1509" spans="1:15">
      <c r="A1509" s="1">
        <v>44623</v>
      </c>
    </row>
    <row r="1510" spans="1:15">
      <c r="A1510" s="1">
        <v>44624</v>
      </c>
    </row>
    <row r="1511" spans="1:15">
      <c r="A1511" s="1">
        <v>44627</v>
      </c>
    </row>
    <row r="1512" spans="1:15">
      <c r="A1512" s="1">
        <v>44628</v>
      </c>
    </row>
    <row r="1513" spans="1:15">
      <c r="A1513" s="1">
        <v>44629</v>
      </c>
    </row>
    <row r="1514" spans="1:15">
      <c r="A1514" s="1">
        <v>44630</v>
      </c>
    </row>
    <row r="1515" spans="1:15">
      <c r="A1515" s="1">
        <v>44631</v>
      </c>
    </row>
    <row r="1516" spans="1:15">
      <c r="A1516" s="1">
        <v>44634</v>
      </c>
    </row>
    <row r="1517" spans="1:15">
      <c r="A1517" s="1">
        <v>44635</v>
      </c>
    </row>
    <row r="1518" spans="1:15">
      <c r="A1518" s="1">
        <v>44636</v>
      </c>
    </row>
    <row r="1519" spans="1:15" ht="15.75" thickBot="1">
      <c r="A1519" s="1">
        <v>44637</v>
      </c>
      <c r="B1519">
        <v>738597</v>
      </c>
      <c r="C1519" s="3">
        <v>44637</v>
      </c>
      <c r="D1519" s="62">
        <v>25</v>
      </c>
      <c r="E1519" s="63">
        <v>0.25</v>
      </c>
      <c r="F1519">
        <v>0.5</v>
      </c>
      <c r="G1519">
        <v>738597</v>
      </c>
      <c r="H1519" s="1">
        <v>44637</v>
      </c>
      <c r="I1519">
        <v>0.15</v>
      </c>
      <c r="J1519">
        <v>0.4</v>
      </c>
      <c r="L1519">
        <v>738597</v>
      </c>
      <c r="M1519" s="3">
        <v>44637</v>
      </c>
      <c r="N1519">
        <v>0.05</v>
      </c>
      <c r="O1519">
        <v>0.3</v>
      </c>
    </row>
    <row r="1520" spans="1:15">
      <c r="A1520" s="1">
        <v>44638</v>
      </c>
    </row>
    <row r="1521" spans="1:6">
      <c r="A1521" s="1">
        <v>44641</v>
      </c>
    </row>
    <row r="1522" spans="1:6">
      <c r="A1522" s="1">
        <v>44642</v>
      </c>
      <c r="B1522">
        <v>738729</v>
      </c>
      <c r="C1522" s="3">
        <v>44769</v>
      </c>
      <c r="D1522" s="56">
        <v>75</v>
      </c>
      <c r="E1522" s="57">
        <v>2.25</v>
      </c>
      <c r="F1522">
        <v>2.5</v>
      </c>
    </row>
    <row r="1523" spans="1:6">
      <c r="A1523" s="1">
        <v>44643</v>
      </c>
    </row>
    <row r="1524" spans="1:6">
      <c r="A1524" s="1">
        <v>44644</v>
      </c>
    </row>
    <row r="1525" spans="1:6">
      <c r="A1525" s="1">
        <v>44645</v>
      </c>
    </row>
    <row r="1526" spans="1:6">
      <c r="A1526" s="1">
        <v>44648</v>
      </c>
    </row>
    <row r="1527" spans="1:6">
      <c r="A1527" s="1">
        <v>44649</v>
      </c>
    </row>
    <row r="1528" spans="1:6">
      <c r="A1528" s="1">
        <v>44650</v>
      </c>
    </row>
    <row r="1529" spans="1:6">
      <c r="A1529" s="1">
        <v>44651</v>
      </c>
    </row>
    <row r="1530" spans="1:6">
      <c r="A1530" s="1">
        <v>44652</v>
      </c>
    </row>
    <row r="1531" spans="1:6">
      <c r="A1531" s="1">
        <v>44655</v>
      </c>
    </row>
    <row r="1532" spans="1:6">
      <c r="A1532" s="1">
        <v>44656</v>
      </c>
    </row>
    <row r="1533" spans="1:6">
      <c r="A1533" s="1">
        <v>44657</v>
      </c>
    </row>
    <row r="1534" spans="1:6">
      <c r="A1534" s="1">
        <v>44658</v>
      </c>
    </row>
    <row r="1535" spans="1:6">
      <c r="A1535" s="1">
        <v>44659</v>
      </c>
    </row>
    <row r="1536" spans="1:6">
      <c r="A1536" s="1">
        <v>44662</v>
      </c>
    </row>
    <row r="1537" spans="1:1">
      <c r="A1537" s="1">
        <v>44663</v>
      </c>
    </row>
    <row r="1538" spans="1:1">
      <c r="A1538" s="1">
        <v>44664</v>
      </c>
    </row>
    <row r="1539" spans="1:1">
      <c r="A1539" s="1">
        <v>44665</v>
      </c>
    </row>
    <row r="1540" spans="1:1">
      <c r="A1540" s="1">
        <v>44666</v>
      </c>
    </row>
    <row r="1541" spans="1:1">
      <c r="A1541" s="1">
        <v>44669</v>
      </c>
    </row>
    <row r="1542" spans="1:1">
      <c r="A1542" s="1">
        <v>44670</v>
      </c>
    </row>
    <row r="1543" spans="1:1">
      <c r="A1543" s="1">
        <v>44671</v>
      </c>
    </row>
    <row r="1544" spans="1:1">
      <c r="A1544" s="1">
        <v>44672</v>
      </c>
    </row>
    <row r="1545" spans="1:1">
      <c r="A1545" s="1">
        <v>44673</v>
      </c>
    </row>
    <row r="1546" spans="1:1">
      <c r="A1546" s="1">
        <v>44676</v>
      </c>
    </row>
    <row r="1547" spans="1:1">
      <c r="A1547" s="1">
        <v>44677</v>
      </c>
    </row>
    <row r="1548" spans="1:1">
      <c r="A1548" s="1">
        <v>44678</v>
      </c>
    </row>
    <row r="1549" spans="1:1">
      <c r="A1549" s="1">
        <v>44679</v>
      </c>
    </row>
    <row r="1550" spans="1:1">
      <c r="A1550" s="1">
        <v>44680</v>
      </c>
    </row>
    <row r="1551" spans="1:1">
      <c r="A1551" s="1">
        <v>44683</v>
      </c>
    </row>
    <row r="1552" spans="1:1">
      <c r="A1552" s="1">
        <v>44684</v>
      </c>
    </row>
    <row r="1553" spans="1:15">
      <c r="A1553" s="1">
        <v>44685</v>
      </c>
    </row>
    <row r="1554" spans="1:15">
      <c r="A1554" s="1">
        <v>44686</v>
      </c>
      <c r="B1554">
        <v>738646</v>
      </c>
      <c r="C1554" s="3">
        <v>44686</v>
      </c>
      <c r="D1554" s="56">
        <v>50</v>
      </c>
      <c r="E1554" s="57">
        <v>0.75</v>
      </c>
      <c r="F1554">
        <v>1</v>
      </c>
      <c r="G1554">
        <v>738646</v>
      </c>
      <c r="H1554" s="1">
        <v>44686</v>
      </c>
      <c r="I1554">
        <v>0.4</v>
      </c>
      <c r="J1554">
        <v>0.9</v>
      </c>
      <c r="L1554">
        <v>738646</v>
      </c>
      <c r="M1554" s="3">
        <v>44686</v>
      </c>
      <c r="N1554">
        <v>0.03</v>
      </c>
      <c r="O1554">
        <v>0.8</v>
      </c>
    </row>
    <row r="1555" spans="1:15">
      <c r="A1555" s="1">
        <v>44687</v>
      </c>
    </row>
    <row r="1556" spans="1:15">
      <c r="A1556" s="1">
        <v>44690</v>
      </c>
    </row>
    <row r="1557" spans="1:15">
      <c r="A1557" s="1">
        <v>44691</v>
      </c>
    </row>
    <row r="1558" spans="1:15">
      <c r="A1558" s="1">
        <v>44692</v>
      </c>
    </row>
    <row r="1559" spans="1:15">
      <c r="A1559" s="1">
        <v>44693</v>
      </c>
    </row>
    <row r="1560" spans="1:15">
      <c r="A1560" s="1">
        <v>44694</v>
      </c>
    </row>
    <row r="1561" spans="1:15">
      <c r="A1561" s="1">
        <v>44697</v>
      </c>
    </row>
    <row r="1562" spans="1:15">
      <c r="A1562" s="1">
        <v>44698</v>
      </c>
    </row>
    <row r="1563" spans="1:15">
      <c r="A1563" s="1">
        <v>44699</v>
      </c>
    </row>
    <row r="1564" spans="1:15">
      <c r="A1564" s="1">
        <v>44700</v>
      </c>
    </row>
    <row r="1565" spans="1:15">
      <c r="A1565" s="1">
        <v>44701</v>
      </c>
    </row>
    <row r="1566" spans="1:15">
      <c r="A1566" s="1">
        <v>44704</v>
      </c>
    </row>
    <row r="1567" spans="1:15">
      <c r="A1567" s="1">
        <v>44705</v>
      </c>
    </row>
    <row r="1568" spans="1:15">
      <c r="A1568" s="1">
        <v>44706</v>
      </c>
    </row>
    <row r="1569" spans="1:15">
      <c r="A1569" s="1">
        <v>44707</v>
      </c>
    </row>
    <row r="1570" spans="1:15">
      <c r="A1570" s="1">
        <v>44708</v>
      </c>
    </row>
    <row r="1571" spans="1:15">
      <c r="A1571" s="1">
        <v>44712</v>
      </c>
    </row>
    <row r="1572" spans="1:15">
      <c r="A1572" s="1">
        <v>44713</v>
      </c>
    </row>
    <row r="1573" spans="1:15">
      <c r="A1573" s="1">
        <v>44714</v>
      </c>
    </row>
    <row r="1574" spans="1:15">
      <c r="A1574" s="1">
        <v>44715</v>
      </c>
    </row>
    <row r="1575" spans="1:15">
      <c r="A1575" s="1">
        <v>44718</v>
      </c>
    </row>
    <row r="1576" spans="1:15">
      <c r="A1576" s="1">
        <v>44719</v>
      </c>
    </row>
    <row r="1577" spans="1:15">
      <c r="A1577" s="1">
        <v>44720</v>
      </c>
    </row>
    <row r="1578" spans="1:15">
      <c r="A1578" s="1">
        <v>44721</v>
      </c>
    </row>
    <row r="1579" spans="1:15">
      <c r="A1579" s="1">
        <v>44722</v>
      </c>
    </row>
    <row r="1580" spans="1:15">
      <c r="A1580" s="1">
        <v>44725</v>
      </c>
    </row>
    <row r="1581" spans="1:15">
      <c r="A1581" s="1">
        <v>44726</v>
      </c>
    </row>
    <row r="1582" spans="1:15">
      <c r="A1582" s="1">
        <v>44727</v>
      </c>
    </row>
    <row r="1583" spans="1:15">
      <c r="A1583" s="1">
        <v>44728</v>
      </c>
      <c r="B1583">
        <v>738688</v>
      </c>
      <c r="C1583" s="3">
        <v>44728</v>
      </c>
      <c r="D1583" s="56">
        <v>75</v>
      </c>
      <c r="E1583" s="59">
        <v>1.5</v>
      </c>
      <c r="F1583">
        <v>1.75</v>
      </c>
      <c r="G1583">
        <v>738688</v>
      </c>
      <c r="H1583" s="1">
        <v>44728</v>
      </c>
      <c r="I1583">
        <v>0.9</v>
      </c>
      <c r="J1583">
        <v>1.65</v>
      </c>
      <c r="L1583">
        <v>738688</v>
      </c>
      <c r="M1583" s="3">
        <v>44728</v>
      </c>
      <c r="N1583">
        <v>0.8</v>
      </c>
      <c r="O1583">
        <v>1.55</v>
      </c>
    </row>
    <row r="1584" spans="1:15">
      <c r="A1584" s="1">
        <v>44729</v>
      </c>
    </row>
    <row r="1585" spans="1:1">
      <c r="A1585" s="1">
        <v>44733</v>
      </c>
    </row>
    <row r="1586" spans="1:1">
      <c r="A1586" s="1">
        <v>44734</v>
      </c>
    </row>
    <row r="1587" spans="1:1">
      <c r="A1587" s="1">
        <v>44735</v>
      </c>
    </row>
    <row r="1588" spans="1:1">
      <c r="A1588" s="1">
        <v>44736</v>
      </c>
    </row>
    <row r="1589" spans="1:1">
      <c r="A1589" s="1">
        <v>44739</v>
      </c>
    </row>
    <row r="1590" spans="1:1">
      <c r="A1590" s="1">
        <v>44740</v>
      </c>
    </row>
    <row r="1591" spans="1:1">
      <c r="A1591" s="1">
        <v>44741</v>
      </c>
    </row>
    <row r="1592" spans="1:1">
      <c r="A1592" s="1">
        <v>44742</v>
      </c>
    </row>
    <row r="1593" spans="1:1">
      <c r="A1593" s="1">
        <v>44743</v>
      </c>
    </row>
    <row r="1594" spans="1:1">
      <c r="A1594" s="1">
        <v>44747</v>
      </c>
    </row>
    <row r="1595" spans="1:1">
      <c r="A1595" s="1">
        <v>44748</v>
      </c>
    </row>
    <row r="1596" spans="1:1">
      <c r="A1596" s="1">
        <v>44749</v>
      </c>
    </row>
    <row r="1597" spans="1:1">
      <c r="A1597" s="1">
        <v>44750</v>
      </c>
    </row>
    <row r="1598" spans="1:1">
      <c r="A1598" s="1">
        <v>44753</v>
      </c>
    </row>
    <row r="1599" spans="1:1">
      <c r="A1599" s="1">
        <v>44754</v>
      </c>
    </row>
    <row r="1600" spans="1:1">
      <c r="A1600" s="1">
        <v>44755</v>
      </c>
    </row>
    <row r="1601" spans="1:15">
      <c r="A1601" s="1">
        <v>44756</v>
      </c>
    </row>
    <row r="1602" spans="1:15">
      <c r="A1602" s="1">
        <v>44757</v>
      </c>
    </row>
    <row r="1603" spans="1:15">
      <c r="A1603" s="1">
        <v>44760</v>
      </c>
    </row>
    <row r="1604" spans="1:15">
      <c r="A1604" s="1">
        <v>44761</v>
      </c>
    </row>
    <row r="1605" spans="1:15">
      <c r="A1605" s="1">
        <v>44762</v>
      </c>
    </row>
    <row r="1606" spans="1:15">
      <c r="A1606" s="1">
        <v>44763</v>
      </c>
    </row>
    <row r="1607" spans="1:15">
      <c r="A1607" s="1">
        <v>44764</v>
      </c>
    </row>
    <row r="1608" spans="1:15">
      <c r="A1608" s="1">
        <v>44767</v>
      </c>
    </row>
    <row r="1609" spans="1:15">
      <c r="A1609" s="1">
        <v>44768</v>
      </c>
    </row>
    <row r="1610" spans="1:15">
      <c r="A1610" s="1">
        <v>44769</v>
      </c>
      <c r="B1610">
        <v>738729</v>
      </c>
      <c r="C1610" s="3">
        <v>44769</v>
      </c>
      <c r="D1610" s="56">
        <v>75</v>
      </c>
      <c r="E1610" s="57">
        <v>2.25</v>
      </c>
      <c r="F1610">
        <v>2.5</v>
      </c>
    </row>
    <row r="1611" spans="1:15">
      <c r="A1611" s="1">
        <v>44770</v>
      </c>
    </row>
    <row r="1612" spans="1:15">
      <c r="A1612" s="1">
        <v>44771</v>
      </c>
      <c r="G1612">
        <v>738730</v>
      </c>
      <c r="H1612" s="1">
        <v>44770</v>
      </c>
      <c r="I1612">
        <v>1.65</v>
      </c>
      <c r="J1612">
        <v>2.4</v>
      </c>
      <c r="L1612">
        <v>738730</v>
      </c>
      <c r="M1612" s="3">
        <v>44770</v>
      </c>
      <c r="N1612">
        <v>1.55</v>
      </c>
      <c r="O1612">
        <v>2.2999999999999998</v>
      </c>
    </row>
    <row r="1613" spans="1:15">
      <c r="A1613" s="1">
        <v>44774</v>
      </c>
    </row>
    <row r="1614" spans="1:15">
      <c r="A1614" s="1">
        <v>44775</v>
      </c>
    </row>
    <row r="1615" spans="1:15">
      <c r="A1615" s="1">
        <v>44776</v>
      </c>
    </row>
    <row r="1616" spans="1:15">
      <c r="A1616" s="1">
        <v>44777</v>
      </c>
    </row>
    <row r="1617" spans="1:1">
      <c r="A1617" s="1">
        <v>44778</v>
      </c>
    </row>
    <row r="1618" spans="1:1">
      <c r="A1618" s="1">
        <v>44781</v>
      </c>
    </row>
    <row r="1619" spans="1:1">
      <c r="A1619" s="1">
        <v>44782</v>
      </c>
    </row>
    <row r="1620" spans="1:1">
      <c r="A1620" s="1">
        <v>44783</v>
      </c>
    </row>
    <row r="1621" spans="1:1">
      <c r="A1621" s="1">
        <v>44784</v>
      </c>
    </row>
    <row r="1622" spans="1:1">
      <c r="A1622" s="1">
        <v>44785</v>
      </c>
    </row>
    <row r="1623" spans="1:1">
      <c r="A1623" s="1">
        <v>44788</v>
      </c>
    </row>
    <row r="1624" spans="1:1">
      <c r="A1624" s="1">
        <v>44789</v>
      </c>
    </row>
    <row r="1625" spans="1:1">
      <c r="A1625" s="1">
        <v>44790</v>
      </c>
    </row>
    <row r="1626" spans="1:1">
      <c r="A1626" s="1">
        <v>44791</v>
      </c>
    </row>
    <row r="1627" spans="1:1">
      <c r="A1627" s="1">
        <v>44792</v>
      </c>
    </row>
    <row r="1628" spans="1:1">
      <c r="A1628" s="1">
        <v>44795</v>
      </c>
    </row>
    <row r="1629" spans="1:1">
      <c r="A1629" s="1">
        <v>44796</v>
      </c>
    </row>
    <row r="1630" spans="1:1">
      <c r="A1630" s="1">
        <v>44797</v>
      </c>
    </row>
    <row r="1631" spans="1:1">
      <c r="A1631" s="1">
        <v>44798</v>
      </c>
    </row>
    <row r="1632" spans="1:1">
      <c r="A1632" s="1">
        <v>44799</v>
      </c>
    </row>
    <row r="1633" spans="1:1">
      <c r="A1633" s="1">
        <v>44802</v>
      </c>
    </row>
    <row r="1634" spans="1:1">
      <c r="A1634" s="1">
        <v>44803</v>
      </c>
    </row>
    <row r="1635" spans="1:1">
      <c r="A1635" s="1">
        <v>44804</v>
      </c>
    </row>
    <row r="1636" spans="1:1">
      <c r="A1636" s="1">
        <v>44805</v>
      </c>
    </row>
    <row r="1637" spans="1:1">
      <c r="A1637" s="1">
        <v>44806</v>
      </c>
    </row>
    <row r="1638" spans="1:1">
      <c r="A1638" s="1">
        <v>44810</v>
      </c>
    </row>
    <row r="1639" spans="1:1">
      <c r="A1639" s="1">
        <v>44811</v>
      </c>
    </row>
    <row r="1640" spans="1:1">
      <c r="A1640" s="1">
        <v>44812</v>
      </c>
    </row>
    <row r="1641" spans="1:1">
      <c r="A1641" s="1">
        <v>44813</v>
      </c>
    </row>
    <row r="1642" spans="1:1">
      <c r="A1642" s="1">
        <v>44816</v>
      </c>
    </row>
    <row r="1643" spans="1:1">
      <c r="A1643" s="1">
        <v>44817</v>
      </c>
    </row>
    <row r="1644" spans="1:1">
      <c r="A1644" s="1">
        <v>44818</v>
      </c>
    </row>
    <row r="1645" spans="1:1">
      <c r="A1645" s="1">
        <v>44819</v>
      </c>
    </row>
    <row r="1646" spans="1:1">
      <c r="A1646" s="1">
        <v>44820</v>
      </c>
    </row>
    <row r="1647" spans="1:1">
      <c r="A1647" s="1">
        <v>44823</v>
      </c>
    </row>
    <row r="1648" spans="1:1">
      <c r="A1648" s="1">
        <v>44824</v>
      </c>
    </row>
    <row r="1649" spans="1:15">
      <c r="A1649" s="1">
        <v>44825</v>
      </c>
      <c r="B1649">
        <v>738785</v>
      </c>
      <c r="C1649" s="3">
        <v>44825</v>
      </c>
      <c r="D1649" s="56">
        <v>75</v>
      </c>
      <c r="E1649" s="59">
        <v>3</v>
      </c>
      <c r="F1649">
        <v>3.25</v>
      </c>
      <c r="O1649" t="s">
        <v>11</v>
      </c>
    </row>
    <row r="1650" spans="1:15">
      <c r="A1650" s="1">
        <v>44826</v>
      </c>
      <c r="G1650">
        <v>738786</v>
      </c>
      <c r="H1650" s="1">
        <v>44826</v>
      </c>
      <c r="I1650">
        <v>2.4</v>
      </c>
      <c r="J1650">
        <v>3.15</v>
      </c>
      <c r="L1650">
        <v>738786</v>
      </c>
      <c r="M1650" s="3">
        <v>44826</v>
      </c>
      <c r="N1650">
        <v>2.2999999999999998</v>
      </c>
      <c r="O1650">
        <v>3.05</v>
      </c>
    </row>
    <row r="1651" spans="1:15">
      <c r="A1651" s="1">
        <v>44827</v>
      </c>
      <c r="N1651" t="s">
        <v>11</v>
      </c>
      <c r="O1651" s="3" t="s">
        <v>11</v>
      </c>
    </row>
    <row r="1652" spans="1:15">
      <c r="A1652" s="1">
        <v>44830</v>
      </c>
      <c r="N1652" t="s">
        <v>11</v>
      </c>
      <c r="O1652" s="3" t="s">
        <v>11</v>
      </c>
    </row>
    <row r="1653" spans="1:15">
      <c r="A1653" s="1">
        <v>44831</v>
      </c>
    </row>
    <row r="1654" spans="1:15">
      <c r="A1654" s="1">
        <v>44832</v>
      </c>
    </row>
    <row r="1655" spans="1:15">
      <c r="A1655" s="1">
        <v>44833</v>
      </c>
    </row>
    <row r="1656" spans="1:15">
      <c r="A1656" s="1">
        <v>44834</v>
      </c>
    </row>
    <row r="1657" spans="1:15">
      <c r="A1657" s="1">
        <v>44837</v>
      </c>
    </row>
    <row r="1658" spans="1:15">
      <c r="A1658" s="1">
        <v>44838</v>
      </c>
    </row>
    <row r="1659" spans="1:15">
      <c r="A1659" s="1">
        <v>44839</v>
      </c>
    </row>
    <row r="1660" spans="1:15">
      <c r="A1660" s="1">
        <v>44840</v>
      </c>
    </row>
    <row r="1661" spans="1:15">
      <c r="A1661" s="1">
        <v>44841</v>
      </c>
    </row>
    <row r="1662" spans="1:15">
      <c r="A1662" s="1">
        <v>44845</v>
      </c>
    </row>
    <row r="1663" spans="1:15">
      <c r="A1663" s="1">
        <v>44846</v>
      </c>
    </row>
    <row r="1664" spans="1:15">
      <c r="A1664" s="1">
        <v>44847</v>
      </c>
    </row>
    <row r="1665" spans="1:15">
      <c r="A1665" s="1">
        <v>44848</v>
      </c>
    </row>
    <row r="1666" spans="1:15">
      <c r="A1666" s="1">
        <v>44851</v>
      </c>
    </row>
    <row r="1667" spans="1:15">
      <c r="A1667" s="1">
        <v>44852</v>
      </c>
    </row>
    <row r="1668" spans="1:15">
      <c r="A1668" s="1">
        <v>44853</v>
      </c>
    </row>
    <row r="1669" spans="1:15">
      <c r="A1669" s="1">
        <v>44854</v>
      </c>
    </row>
    <row r="1670" spans="1:15">
      <c r="A1670" s="1">
        <v>44855</v>
      </c>
    </row>
    <row r="1671" spans="1:15">
      <c r="A1671" s="1">
        <v>44858</v>
      </c>
    </row>
    <row r="1672" spans="1:15">
      <c r="A1672" s="1">
        <v>44859</v>
      </c>
    </row>
    <row r="1673" spans="1:15">
      <c r="A1673" s="1">
        <v>44860</v>
      </c>
    </row>
    <row r="1674" spans="1:15">
      <c r="A1674" s="1">
        <v>44861</v>
      </c>
    </row>
    <row r="1675" spans="1:15">
      <c r="A1675" s="1">
        <v>44862</v>
      </c>
    </row>
    <row r="1676" spans="1:15">
      <c r="A1676" s="1">
        <v>44865</v>
      </c>
    </row>
    <row r="1677" spans="1:15">
      <c r="A1677" s="1">
        <v>44866</v>
      </c>
    </row>
    <row r="1678" spans="1:15">
      <c r="A1678" s="1">
        <v>44867</v>
      </c>
      <c r="B1678">
        <v>738827</v>
      </c>
      <c r="C1678" s="3">
        <v>44867</v>
      </c>
      <c r="D1678" s="56">
        <v>75</v>
      </c>
      <c r="E1678" s="57">
        <v>3.75</v>
      </c>
      <c r="F1678">
        <v>4</v>
      </c>
      <c r="O1678" t="s">
        <v>11</v>
      </c>
    </row>
    <row r="1679" spans="1:15">
      <c r="A1679" s="1">
        <v>44868</v>
      </c>
      <c r="G1679">
        <v>738828</v>
      </c>
      <c r="H1679" s="1">
        <v>44868</v>
      </c>
      <c r="I1679">
        <v>3.15</v>
      </c>
      <c r="J1679">
        <v>3.9</v>
      </c>
      <c r="L1679">
        <v>738828</v>
      </c>
      <c r="M1679" s="3">
        <v>44868</v>
      </c>
      <c r="N1679">
        <v>3.05</v>
      </c>
      <c r="O1679">
        <v>3.8</v>
      </c>
    </row>
    <row r="1680" spans="1:15">
      <c r="A1680" s="1">
        <v>44869</v>
      </c>
    </row>
    <row r="1681" spans="1:1">
      <c r="A1681" s="1">
        <v>44872</v>
      </c>
    </row>
    <row r="1682" spans="1:1">
      <c r="A1682" s="1">
        <v>44873</v>
      </c>
    </row>
    <row r="1683" spans="1:1">
      <c r="A1683" s="1">
        <v>44874</v>
      </c>
    </row>
    <row r="1684" spans="1:1">
      <c r="A1684" s="1">
        <v>44875</v>
      </c>
    </row>
    <row r="1685" spans="1:1">
      <c r="A1685" s="1">
        <v>44879</v>
      </c>
    </row>
    <row r="1686" spans="1:1">
      <c r="A1686" s="1">
        <v>44880</v>
      </c>
    </row>
    <row r="1687" spans="1:1">
      <c r="A1687" s="1">
        <v>44881</v>
      </c>
    </row>
    <row r="1688" spans="1:1">
      <c r="A1688" s="1">
        <v>44882</v>
      </c>
    </row>
    <row r="1689" spans="1:1">
      <c r="A1689" t="s">
        <v>545</v>
      </c>
    </row>
    <row r="1690" spans="1:1">
      <c r="A1690" t="s">
        <v>546</v>
      </c>
    </row>
    <row r="1691" spans="1:1">
      <c r="A1691" t="s">
        <v>572</v>
      </c>
    </row>
    <row r="1692" spans="1:1">
      <c r="A1692" t="s">
        <v>571</v>
      </c>
    </row>
    <row r="1693" spans="1:1">
      <c r="A1693" t="s">
        <v>570</v>
      </c>
    </row>
    <row r="1694" spans="1:1">
      <c r="A1694" t="s">
        <v>569</v>
      </c>
    </row>
    <row r="1695" spans="1:1">
      <c r="A1695" t="s">
        <v>568</v>
      </c>
    </row>
    <row r="1696" spans="1:1">
      <c r="A1696" t="s">
        <v>567</v>
      </c>
    </row>
    <row r="1697" spans="1:15">
      <c r="A1697" t="s">
        <v>566</v>
      </c>
    </row>
    <row r="1698" spans="1:15">
      <c r="A1698" t="s">
        <v>565</v>
      </c>
    </row>
    <row r="1699" spans="1:15">
      <c r="A1699" t="s">
        <v>564</v>
      </c>
    </row>
    <row r="1700" spans="1:15">
      <c r="A1700" t="s">
        <v>563</v>
      </c>
    </row>
    <row r="1701" spans="1:15">
      <c r="A1701" t="s">
        <v>562</v>
      </c>
    </row>
    <row r="1702" spans="1:15">
      <c r="A1702" t="s">
        <v>561</v>
      </c>
    </row>
    <row r="1703" spans="1:15">
      <c r="A1703" t="s">
        <v>560</v>
      </c>
    </row>
    <row r="1704" spans="1:15">
      <c r="A1704" t="s">
        <v>559</v>
      </c>
    </row>
    <row r="1705" spans="1:15">
      <c r="A1705" t="s">
        <v>558</v>
      </c>
    </row>
    <row r="1706" spans="1:15">
      <c r="A1706" t="s">
        <v>557</v>
      </c>
      <c r="B1706">
        <v>738869</v>
      </c>
      <c r="C1706" s="3">
        <v>44909</v>
      </c>
      <c r="D1706" s="56">
        <v>50</v>
      </c>
      <c r="E1706" s="59">
        <v>4.25</v>
      </c>
      <c r="F1706">
        <v>4.5</v>
      </c>
    </row>
    <row r="1707" spans="1:15">
      <c r="A1707" t="s">
        <v>556</v>
      </c>
      <c r="L1707">
        <v>738870</v>
      </c>
      <c r="M1707" s="3">
        <v>44910</v>
      </c>
      <c r="N1707">
        <v>3.8</v>
      </c>
      <c r="O1707">
        <v>4.3</v>
      </c>
    </row>
    <row r="1708" spans="1:15">
      <c r="A1708" t="s">
        <v>555</v>
      </c>
    </row>
    <row r="1709" spans="1:15">
      <c r="A1709" t="s">
        <v>554</v>
      </c>
    </row>
    <row r="1710" spans="1:15">
      <c r="A1710" t="s">
        <v>553</v>
      </c>
    </row>
    <row r="1711" spans="1:15">
      <c r="A1711" t="s">
        <v>552</v>
      </c>
    </row>
    <row r="1712" spans="1:15">
      <c r="A1712" t="s">
        <v>551</v>
      </c>
    </row>
    <row r="1713" spans="1:6">
      <c r="A1713" t="s">
        <v>550</v>
      </c>
    </row>
    <row r="1714" spans="1:6">
      <c r="A1714" t="s">
        <v>549</v>
      </c>
    </row>
    <row r="1715" spans="1:6">
      <c r="A1715" t="s">
        <v>548</v>
      </c>
    </row>
    <row r="1716" spans="1:6">
      <c r="A1716" t="s">
        <v>547</v>
      </c>
    </row>
    <row r="1717" spans="1:6">
      <c r="A1717" s="3">
        <v>44957</v>
      </c>
      <c r="B1717">
        <v>738917</v>
      </c>
      <c r="C1717" s="3">
        <v>44957</v>
      </c>
      <c r="D1717" s="56">
        <v>25</v>
      </c>
      <c r="E1717" s="57">
        <v>4.5</v>
      </c>
      <c r="F1717">
        <v>4.75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39ADD-6A83-49A3-8F57-682B7B5B34A7}">
  <dimension ref="A1:Q1828"/>
  <sheetViews>
    <sheetView topLeftCell="D1" workbookViewId="0">
      <selection activeCell="H22" sqref="H22:I30"/>
    </sheetView>
  </sheetViews>
  <sheetFormatPr defaultRowHeight="15"/>
  <cols>
    <col min="1" max="1" width="12.85546875" customWidth="1"/>
    <col min="4" max="4" width="16" customWidth="1"/>
    <col min="6" max="6" width="14.42578125" customWidth="1"/>
    <col min="8" max="8" width="16" customWidth="1"/>
    <col min="10" max="10" width="12.140625" customWidth="1"/>
    <col min="13" max="14" width="20.5703125" customWidth="1"/>
    <col min="16" max="16" width="11.85546875" customWidth="1"/>
  </cols>
  <sheetData>
    <row r="1" spans="1:17">
      <c r="A1" s="89" t="s">
        <v>743</v>
      </c>
      <c r="B1" s="89" t="s">
        <v>744</v>
      </c>
      <c r="C1" s="89" t="s">
        <v>745</v>
      </c>
      <c r="E1" s="87" t="s">
        <v>724</v>
      </c>
      <c r="F1" s="87" t="s">
        <v>12</v>
      </c>
      <c r="H1" t="s">
        <v>747</v>
      </c>
      <c r="J1" s="14" t="s">
        <v>751</v>
      </c>
      <c r="M1" t="s">
        <v>6</v>
      </c>
      <c r="N1" s="14" t="s">
        <v>750</v>
      </c>
      <c r="P1" s="14" t="s">
        <v>12</v>
      </c>
      <c r="Q1" s="14" t="s">
        <v>752</v>
      </c>
    </row>
    <row r="2" spans="1:17">
      <c r="E2" s="88"/>
      <c r="H2" s="14" t="s">
        <v>748</v>
      </c>
      <c r="J2" s="90" t="s">
        <v>746</v>
      </c>
      <c r="M2" s="3">
        <v>42579</v>
      </c>
      <c r="N2">
        <v>0.5</v>
      </c>
    </row>
    <row r="3" spans="1:17">
      <c r="J3" s="85" t="s">
        <v>749</v>
      </c>
      <c r="M3" s="3">
        <v>42580</v>
      </c>
      <c r="N3">
        <v>0.5</v>
      </c>
    </row>
    <row r="4" spans="1:17">
      <c r="H4" s="3">
        <v>43083</v>
      </c>
      <c r="I4">
        <v>1.5</v>
      </c>
      <c r="J4" s="3">
        <v>43083</v>
      </c>
      <c r="K4">
        <v>1.5</v>
      </c>
      <c r="M4" s="3">
        <v>42581</v>
      </c>
      <c r="N4">
        <v>0.5</v>
      </c>
      <c r="P4" s="3">
        <v>43083</v>
      </c>
      <c r="Q4">
        <v>1.5</v>
      </c>
    </row>
    <row r="5" spans="1:17">
      <c r="A5" s="3">
        <v>43083</v>
      </c>
      <c r="B5">
        <v>1.5</v>
      </c>
      <c r="H5" s="3">
        <v>43084</v>
      </c>
      <c r="I5">
        <v>1.5</v>
      </c>
      <c r="J5" s="3">
        <v>43084</v>
      </c>
      <c r="K5">
        <v>1.5</v>
      </c>
      <c r="M5" s="3">
        <v>42582</v>
      </c>
      <c r="N5">
        <v>0.5</v>
      </c>
      <c r="P5" s="3">
        <v>43084</v>
      </c>
      <c r="Q5">
        <v>1.5</v>
      </c>
    </row>
    <row r="6" spans="1:17">
      <c r="A6" s="3">
        <v>43084</v>
      </c>
      <c r="B6">
        <v>1.5</v>
      </c>
      <c r="H6" s="3">
        <v>43085</v>
      </c>
      <c r="I6">
        <v>1.5</v>
      </c>
      <c r="J6" s="3">
        <v>43085</v>
      </c>
      <c r="K6">
        <v>1.5</v>
      </c>
      <c r="M6" s="3">
        <v>42583</v>
      </c>
      <c r="N6">
        <v>0.5</v>
      </c>
      <c r="P6" s="3">
        <v>43085</v>
      </c>
      <c r="Q6">
        <v>1.5</v>
      </c>
    </row>
    <row r="7" spans="1:17">
      <c r="A7" s="3">
        <v>43085</v>
      </c>
      <c r="B7">
        <v>1.5</v>
      </c>
      <c r="H7" s="3">
        <v>43086</v>
      </c>
      <c r="I7">
        <v>1.5</v>
      </c>
      <c r="J7" s="3">
        <v>43086</v>
      </c>
      <c r="K7">
        <v>1.5</v>
      </c>
      <c r="M7" s="3">
        <v>42584</v>
      </c>
      <c r="N7">
        <v>0.5</v>
      </c>
      <c r="P7" s="3">
        <v>43086</v>
      </c>
      <c r="Q7">
        <v>1.5</v>
      </c>
    </row>
    <row r="8" spans="1:17">
      <c r="A8" s="3">
        <v>43086</v>
      </c>
      <c r="B8">
        <v>1.5</v>
      </c>
      <c r="H8" s="3">
        <v>43087</v>
      </c>
      <c r="I8">
        <v>1.5</v>
      </c>
      <c r="J8" s="3">
        <v>43087</v>
      </c>
      <c r="K8">
        <v>1.5</v>
      </c>
      <c r="M8" s="3">
        <v>42585</v>
      </c>
      <c r="N8">
        <v>0.5</v>
      </c>
      <c r="P8" s="3">
        <v>43087</v>
      </c>
      <c r="Q8">
        <v>1.5</v>
      </c>
    </row>
    <row r="9" spans="1:17">
      <c r="A9" s="3">
        <v>43087</v>
      </c>
      <c r="B9">
        <v>1.5</v>
      </c>
      <c r="H9" s="3">
        <v>43088</v>
      </c>
      <c r="I9">
        <v>1.5</v>
      </c>
      <c r="J9" s="3">
        <v>43088</v>
      </c>
      <c r="K9">
        <v>1.5</v>
      </c>
      <c r="M9" s="3">
        <v>42586</v>
      </c>
      <c r="N9">
        <v>0.5</v>
      </c>
      <c r="P9" s="3">
        <v>43088</v>
      </c>
      <c r="Q9">
        <v>1.5</v>
      </c>
    </row>
    <row r="10" spans="1:17">
      <c r="A10" s="3">
        <v>43088</v>
      </c>
      <c r="B10">
        <v>1.5</v>
      </c>
      <c r="H10" s="3">
        <v>43089</v>
      </c>
      <c r="I10">
        <v>1.5</v>
      </c>
      <c r="J10" s="3">
        <v>43089</v>
      </c>
      <c r="K10">
        <v>1.5</v>
      </c>
      <c r="M10" s="3">
        <v>42587</v>
      </c>
      <c r="N10">
        <v>0.5</v>
      </c>
      <c r="P10" s="3">
        <v>43089</v>
      </c>
      <c r="Q10">
        <v>1.5</v>
      </c>
    </row>
    <row r="11" spans="1:17">
      <c r="A11" s="3">
        <v>43089</v>
      </c>
      <c r="B11">
        <v>1.5</v>
      </c>
      <c r="H11" s="3">
        <v>43090</v>
      </c>
      <c r="I11">
        <v>1.5</v>
      </c>
      <c r="J11" s="3">
        <v>43090</v>
      </c>
      <c r="K11">
        <v>1.5</v>
      </c>
      <c r="M11" s="3">
        <v>42588</v>
      </c>
      <c r="N11">
        <v>0.5</v>
      </c>
      <c r="P11" s="3">
        <v>43090</v>
      </c>
      <c r="Q11">
        <v>1.5</v>
      </c>
    </row>
    <row r="12" spans="1:17">
      <c r="A12" s="3">
        <v>43090</v>
      </c>
      <c r="B12">
        <v>1.5</v>
      </c>
      <c r="H12" s="3">
        <v>43091</v>
      </c>
      <c r="I12">
        <v>1.5</v>
      </c>
      <c r="J12" s="3">
        <v>43091</v>
      </c>
      <c r="K12">
        <v>1.5</v>
      </c>
      <c r="M12" s="3">
        <v>42589</v>
      </c>
      <c r="N12">
        <v>0.5</v>
      </c>
      <c r="P12" s="3">
        <v>43091</v>
      </c>
      <c r="Q12">
        <v>1.5</v>
      </c>
    </row>
    <row r="13" spans="1:17">
      <c r="A13" s="3">
        <v>43091</v>
      </c>
      <c r="B13">
        <v>1.5</v>
      </c>
      <c r="H13" s="3">
        <v>43092</v>
      </c>
      <c r="I13">
        <v>1.5</v>
      </c>
      <c r="J13" s="3">
        <v>43092</v>
      </c>
      <c r="K13">
        <v>1.5</v>
      </c>
      <c r="M13" s="3">
        <v>42590</v>
      </c>
      <c r="N13">
        <v>0.5</v>
      </c>
      <c r="P13" s="3">
        <v>43092</v>
      </c>
      <c r="Q13">
        <v>1.5</v>
      </c>
    </row>
    <row r="14" spans="1:17">
      <c r="A14" s="3">
        <v>43092</v>
      </c>
      <c r="B14">
        <v>1.5</v>
      </c>
      <c r="H14" s="3">
        <v>43093</v>
      </c>
      <c r="I14">
        <v>1.5</v>
      </c>
      <c r="J14" s="3">
        <v>43093</v>
      </c>
      <c r="K14">
        <v>1.5</v>
      </c>
      <c r="M14" s="3">
        <v>42591</v>
      </c>
      <c r="N14">
        <v>0.5</v>
      </c>
      <c r="P14" s="3">
        <v>43093</v>
      </c>
      <c r="Q14">
        <v>1.5</v>
      </c>
    </row>
    <row r="15" spans="1:17">
      <c r="A15" s="3">
        <v>43093</v>
      </c>
      <c r="B15">
        <v>1.5</v>
      </c>
      <c r="H15" s="3">
        <v>43094</v>
      </c>
      <c r="I15">
        <v>1.5</v>
      </c>
      <c r="J15" s="3">
        <v>43094</v>
      </c>
      <c r="K15">
        <v>1.5</v>
      </c>
      <c r="M15" s="3">
        <v>42592</v>
      </c>
      <c r="N15">
        <v>0.5</v>
      </c>
      <c r="P15" s="3">
        <v>43094</v>
      </c>
      <c r="Q15">
        <v>1.5</v>
      </c>
    </row>
    <row r="16" spans="1:17">
      <c r="A16" s="3">
        <v>43094</v>
      </c>
      <c r="B16">
        <v>1.5</v>
      </c>
      <c r="H16" s="3">
        <v>43095</v>
      </c>
      <c r="I16">
        <v>1.5</v>
      </c>
      <c r="J16" s="3">
        <v>43095</v>
      </c>
      <c r="K16">
        <v>1.5</v>
      </c>
      <c r="M16" s="3">
        <v>42593</v>
      </c>
      <c r="N16">
        <v>0.5</v>
      </c>
      <c r="P16" s="3">
        <v>43095</v>
      </c>
      <c r="Q16">
        <v>1.5</v>
      </c>
    </row>
    <row r="17" spans="1:17">
      <c r="A17" s="3">
        <v>43095</v>
      </c>
      <c r="B17">
        <v>1.5</v>
      </c>
      <c r="H17" s="3">
        <v>43096</v>
      </c>
      <c r="I17">
        <v>1.5</v>
      </c>
      <c r="J17" s="3">
        <v>43096</v>
      </c>
      <c r="K17">
        <v>1.5</v>
      </c>
      <c r="M17" s="3">
        <v>42594</v>
      </c>
      <c r="N17">
        <v>0.5</v>
      </c>
      <c r="P17" s="3">
        <v>43096</v>
      </c>
      <c r="Q17">
        <v>1.5</v>
      </c>
    </row>
    <row r="18" spans="1:17">
      <c r="A18" s="3">
        <v>43096</v>
      </c>
      <c r="B18">
        <v>1.5</v>
      </c>
      <c r="H18" s="3">
        <v>43097</v>
      </c>
      <c r="I18">
        <v>1.5</v>
      </c>
      <c r="J18" s="3">
        <v>43097</v>
      </c>
      <c r="K18">
        <v>1.5</v>
      </c>
      <c r="M18" s="3">
        <v>42595</v>
      </c>
      <c r="N18">
        <v>0.5</v>
      </c>
      <c r="P18" s="3">
        <v>43097</v>
      </c>
      <c r="Q18">
        <v>1.5</v>
      </c>
    </row>
    <row r="19" spans="1:17">
      <c r="A19" s="3">
        <v>43097</v>
      </c>
      <c r="B19">
        <v>1.5</v>
      </c>
      <c r="H19" s="3">
        <v>43098</v>
      </c>
      <c r="I19">
        <v>1.5</v>
      </c>
      <c r="J19" s="3">
        <v>43098</v>
      </c>
      <c r="K19">
        <v>1.5</v>
      </c>
      <c r="M19" s="3">
        <v>42596</v>
      </c>
      <c r="N19">
        <v>0.5</v>
      </c>
      <c r="P19" s="3">
        <v>43098</v>
      </c>
      <c r="Q19">
        <v>1.5</v>
      </c>
    </row>
    <row r="20" spans="1:17">
      <c r="A20" s="3">
        <v>43098</v>
      </c>
      <c r="B20">
        <v>1.5</v>
      </c>
      <c r="H20" s="3">
        <v>43099</v>
      </c>
      <c r="I20">
        <v>1.5</v>
      </c>
      <c r="J20" s="3">
        <v>43099</v>
      </c>
      <c r="K20">
        <v>1.5</v>
      </c>
      <c r="M20" s="3">
        <v>42597</v>
      </c>
      <c r="N20">
        <v>0.5</v>
      </c>
      <c r="P20" s="3">
        <v>43099</v>
      </c>
      <c r="Q20">
        <v>1.5</v>
      </c>
    </row>
    <row r="21" spans="1:17">
      <c r="A21" s="3">
        <v>43099</v>
      </c>
      <c r="B21">
        <v>1.5</v>
      </c>
      <c r="H21" s="3">
        <v>43100</v>
      </c>
      <c r="I21">
        <v>1.5</v>
      </c>
      <c r="J21" s="3">
        <v>43100</v>
      </c>
      <c r="K21">
        <v>1.5</v>
      </c>
      <c r="M21" s="3">
        <v>42598</v>
      </c>
      <c r="N21">
        <v>0.5</v>
      </c>
      <c r="P21" s="3">
        <v>43100</v>
      </c>
      <c r="Q21">
        <v>1.5</v>
      </c>
    </row>
    <row r="22" spans="1:17">
      <c r="A22" s="3">
        <v>43100</v>
      </c>
      <c r="B22">
        <v>1.5</v>
      </c>
      <c r="H22" s="3">
        <v>43101</v>
      </c>
      <c r="I22">
        <v>1.5</v>
      </c>
      <c r="J22" s="3">
        <v>43101</v>
      </c>
      <c r="K22">
        <v>1.5</v>
      </c>
      <c r="M22" s="3">
        <v>42599</v>
      </c>
      <c r="N22">
        <v>0.5</v>
      </c>
      <c r="P22" s="3">
        <v>43101</v>
      </c>
      <c r="Q22">
        <v>1.5</v>
      </c>
    </row>
    <row r="23" spans="1:17">
      <c r="A23" s="91">
        <v>43102</v>
      </c>
      <c r="B23" s="93">
        <v>-10.000000000000009</v>
      </c>
      <c r="C23" s="93">
        <v>-8.0000000000000071</v>
      </c>
      <c r="D23" s="86" t="s">
        <v>11</v>
      </c>
      <c r="E23">
        <v>0.5</v>
      </c>
      <c r="F23" s="8">
        <v>0.4</v>
      </c>
      <c r="H23" s="3">
        <v>43102</v>
      </c>
      <c r="I23">
        <v>1.5</v>
      </c>
      <c r="J23" s="3">
        <v>43102</v>
      </c>
      <c r="K23">
        <v>1.5</v>
      </c>
      <c r="M23" s="3">
        <v>42600</v>
      </c>
      <c r="N23">
        <v>0.5</v>
      </c>
      <c r="P23" s="46">
        <v>43102</v>
      </c>
      <c r="Q23">
        <v>1.5</v>
      </c>
    </row>
    <row r="24" spans="1:17">
      <c r="A24" s="91">
        <v>43103</v>
      </c>
      <c r="B24" s="93">
        <v>-10.000000000000009</v>
      </c>
      <c r="C24" s="93">
        <v>-8.0000000000000071</v>
      </c>
      <c r="D24" s="86" t="s">
        <v>11</v>
      </c>
      <c r="E24">
        <v>0.5</v>
      </c>
      <c r="F24" s="8">
        <v>0.4</v>
      </c>
      <c r="H24" s="3">
        <v>43103</v>
      </c>
      <c r="I24">
        <v>1.5</v>
      </c>
      <c r="J24" s="3">
        <v>43103</v>
      </c>
      <c r="K24">
        <v>1.5</v>
      </c>
      <c r="M24" s="3">
        <v>42601</v>
      </c>
      <c r="N24">
        <v>0.5</v>
      </c>
      <c r="P24" s="3">
        <v>43103</v>
      </c>
      <c r="Q24">
        <v>1.5</v>
      </c>
    </row>
    <row r="25" spans="1:17">
      <c r="A25" s="91">
        <v>43104</v>
      </c>
      <c r="B25" s="93">
        <v>-9.0000000000000071</v>
      </c>
      <c r="C25" s="93">
        <v>-8.0000000000000071</v>
      </c>
      <c r="D25" s="86" t="s">
        <v>11</v>
      </c>
      <c r="E25">
        <v>0.5</v>
      </c>
      <c r="F25" s="8">
        <v>0.3</v>
      </c>
      <c r="H25" s="3">
        <v>43104</v>
      </c>
      <c r="I25">
        <v>1.5</v>
      </c>
      <c r="J25" s="3">
        <v>43104</v>
      </c>
      <c r="K25">
        <v>1.5</v>
      </c>
      <c r="M25" s="3">
        <v>42602</v>
      </c>
      <c r="N25">
        <v>0.5</v>
      </c>
      <c r="P25" s="3">
        <v>43104</v>
      </c>
      <c r="Q25">
        <v>1.5</v>
      </c>
    </row>
    <row r="26" spans="1:17">
      <c r="A26" s="91">
        <v>43105</v>
      </c>
      <c r="B26" s="93">
        <v>-15.999999999999993</v>
      </c>
      <c r="C26" s="93">
        <v>-8.0000000000000071</v>
      </c>
      <c r="D26" s="86" t="s">
        <v>11</v>
      </c>
      <c r="E26">
        <v>0.5</v>
      </c>
      <c r="F26" s="8">
        <v>0.4</v>
      </c>
      <c r="H26" s="3">
        <v>43105</v>
      </c>
      <c r="I26">
        <v>1.5</v>
      </c>
      <c r="J26" s="3">
        <v>43105</v>
      </c>
      <c r="K26">
        <v>1.5</v>
      </c>
      <c r="M26" s="3">
        <v>42603</v>
      </c>
      <c r="N26">
        <v>0.5</v>
      </c>
      <c r="P26" s="3">
        <v>43105</v>
      </c>
      <c r="Q26">
        <v>1.5</v>
      </c>
    </row>
    <row r="27" spans="1:17">
      <c r="A27" s="91">
        <v>43108</v>
      </c>
      <c r="B27" s="93">
        <v>-16.999999999999993</v>
      </c>
      <c r="C27" s="93">
        <v>-8.0000000000000071</v>
      </c>
      <c r="D27" s="86" t="s">
        <v>11</v>
      </c>
      <c r="E27">
        <v>0.5</v>
      </c>
      <c r="F27" s="8">
        <v>0.4</v>
      </c>
      <c r="H27" s="3">
        <v>43106</v>
      </c>
      <c r="I27">
        <v>1.5</v>
      </c>
      <c r="J27" s="3">
        <v>43106</v>
      </c>
      <c r="K27">
        <v>1.5</v>
      </c>
      <c r="M27" s="3">
        <v>42604</v>
      </c>
      <c r="N27">
        <v>0.5</v>
      </c>
      <c r="P27" s="3">
        <v>43106</v>
      </c>
      <c r="Q27">
        <v>1.5</v>
      </c>
    </row>
    <row r="28" spans="1:17">
      <c r="A28" s="91">
        <v>43109</v>
      </c>
      <c r="B28" s="93">
        <v>-19.999999999999996</v>
      </c>
      <c r="C28" s="93">
        <v>-8.0000000000000071</v>
      </c>
      <c r="D28" s="86" t="s">
        <v>11</v>
      </c>
      <c r="E28">
        <v>0.5</v>
      </c>
      <c r="F28" s="8">
        <v>0.4</v>
      </c>
      <c r="H28" s="3">
        <v>43107</v>
      </c>
      <c r="I28">
        <v>1.5</v>
      </c>
      <c r="J28" s="3">
        <v>43107</v>
      </c>
      <c r="K28">
        <v>1.5</v>
      </c>
      <c r="M28" s="3">
        <v>42605</v>
      </c>
      <c r="N28">
        <v>0.5</v>
      </c>
      <c r="P28" s="3">
        <v>43107</v>
      </c>
      <c r="Q28">
        <v>1.5</v>
      </c>
    </row>
    <row r="29" spans="1:17">
      <c r="A29" s="91">
        <v>43110</v>
      </c>
      <c r="B29" s="93">
        <v>-21.999999999999996</v>
      </c>
      <c r="C29" s="93">
        <v>-8.0000000000000071</v>
      </c>
      <c r="D29" s="86" t="s">
        <v>11</v>
      </c>
      <c r="E29">
        <v>0.5</v>
      </c>
      <c r="F29" s="8">
        <v>0.4</v>
      </c>
      <c r="H29" s="3">
        <v>43108</v>
      </c>
      <c r="I29">
        <v>1.5</v>
      </c>
      <c r="J29" s="3">
        <v>43108</v>
      </c>
      <c r="K29">
        <v>1.5</v>
      </c>
      <c r="M29" s="3">
        <v>42606</v>
      </c>
      <c r="N29">
        <v>0.5</v>
      </c>
      <c r="P29" s="3">
        <v>43108</v>
      </c>
      <c r="Q29">
        <v>1.5</v>
      </c>
    </row>
    <row r="30" spans="1:17">
      <c r="A30" s="91">
        <v>43111</v>
      </c>
      <c r="B30" s="93">
        <v>-16.999999999999993</v>
      </c>
      <c r="C30" s="93">
        <v>-8.0000000000000071</v>
      </c>
      <c r="E30">
        <v>0.5</v>
      </c>
      <c r="F30" s="8">
        <v>0.4</v>
      </c>
      <c r="H30" s="3">
        <v>43109</v>
      </c>
      <c r="I30">
        <v>1.5</v>
      </c>
      <c r="J30" s="3">
        <v>43109</v>
      </c>
      <c r="K30">
        <v>1.5</v>
      </c>
      <c r="M30" s="3">
        <v>42607</v>
      </c>
      <c r="N30">
        <v>0.5</v>
      </c>
      <c r="P30" s="3">
        <v>43109</v>
      </c>
      <c r="Q30">
        <v>1.5</v>
      </c>
    </row>
    <row r="31" spans="1:17">
      <c r="A31" s="91">
        <v>43112</v>
      </c>
      <c r="B31" s="93">
        <v>-13.999999999999989</v>
      </c>
      <c r="C31" s="93">
        <v>-8.0000000000000071</v>
      </c>
      <c r="E31">
        <v>0.5</v>
      </c>
      <c r="F31" s="8">
        <v>0.4</v>
      </c>
      <c r="H31" s="3">
        <v>43110</v>
      </c>
      <c r="I31">
        <v>1.5</v>
      </c>
      <c r="J31" s="3">
        <v>43110</v>
      </c>
      <c r="K31">
        <v>1.5</v>
      </c>
      <c r="M31" s="3">
        <v>42608</v>
      </c>
      <c r="N31">
        <v>0.5</v>
      </c>
      <c r="P31" s="3">
        <v>43110</v>
      </c>
      <c r="Q31">
        <v>1.5</v>
      </c>
    </row>
    <row r="32" spans="1:17">
      <c r="A32" s="91">
        <v>43115</v>
      </c>
      <c r="B32" s="93" t="e">
        <v>#N/A</v>
      </c>
      <c r="C32" s="93">
        <v>-8.0000000000000071</v>
      </c>
      <c r="E32">
        <v>0.5</v>
      </c>
      <c r="F32" s="8">
        <v>0.4</v>
      </c>
      <c r="H32" s="3">
        <v>43111</v>
      </c>
      <c r="I32">
        <v>1.5</v>
      </c>
      <c r="J32" s="3">
        <v>43111</v>
      </c>
      <c r="K32">
        <v>1.5</v>
      </c>
      <c r="M32" s="3">
        <v>42609</v>
      </c>
      <c r="N32">
        <v>0.5</v>
      </c>
      <c r="P32" s="3">
        <v>43111</v>
      </c>
      <c r="Q32">
        <v>1.5</v>
      </c>
    </row>
    <row r="33" spans="1:17">
      <c r="A33" s="91">
        <v>43116</v>
      </c>
      <c r="B33" s="93">
        <v>-9.0000000000000071</v>
      </c>
      <c r="C33" s="93">
        <v>-8.0000000000000071</v>
      </c>
      <c r="E33">
        <v>0.5</v>
      </c>
      <c r="F33" s="8">
        <v>0.4</v>
      </c>
      <c r="H33" s="3">
        <v>43112</v>
      </c>
      <c r="I33">
        <v>1.5</v>
      </c>
      <c r="J33" s="3">
        <v>43112</v>
      </c>
      <c r="K33">
        <v>1.5</v>
      </c>
      <c r="M33" s="3">
        <v>42610</v>
      </c>
      <c r="N33">
        <v>0.5</v>
      </c>
      <c r="P33" s="3">
        <v>43112</v>
      </c>
      <c r="Q33">
        <v>1.5</v>
      </c>
    </row>
    <row r="34" spans="1:17">
      <c r="A34" s="91">
        <v>43117</v>
      </c>
      <c r="B34" s="93">
        <v>-12.000000000000011</v>
      </c>
      <c r="C34" s="93">
        <v>-8.0000000000000071</v>
      </c>
      <c r="E34">
        <v>0.5</v>
      </c>
      <c r="F34" s="8">
        <v>0.4</v>
      </c>
      <c r="H34" s="3">
        <v>43113</v>
      </c>
      <c r="I34">
        <v>1.5</v>
      </c>
      <c r="J34" s="3">
        <v>43113</v>
      </c>
      <c r="K34">
        <v>1.5</v>
      </c>
      <c r="M34" s="3">
        <v>42611</v>
      </c>
      <c r="N34">
        <v>0.5</v>
      </c>
      <c r="P34" s="3">
        <v>43113</v>
      </c>
      <c r="Q34">
        <v>1.5</v>
      </c>
    </row>
    <row r="35" spans="1:17">
      <c r="A35" s="91">
        <v>43118</v>
      </c>
      <c r="B35" s="93">
        <v>-14.999999999999991</v>
      </c>
      <c r="C35" s="93">
        <v>-8.0000000000000071</v>
      </c>
      <c r="E35" s="6">
        <v>0.5</v>
      </c>
      <c r="F35" s="8">
        <v>0.4</v>
      </c>
      <c r="H35" s="3">
        <v>43114</v>
      </c>
      <c r="I35">
        <v>1.5</v>
      </c>
      <c r="J35" s="3">
        <v>43114</v>
      </c>
      <c r="K35">
        <v>1.5</v>
      </c>
      <c r="M35" s="3">
        <v>42612</v>
      </c>
      <c r="N35">
        <v>0.5</v>
      </c>
      <c r="P35" s="3">
        <v>43114</v>
      </c>
      <c r="Q35">
        <v>1.5</v>
      </c>
    </row>
    <row r="36" spans="1:17">
      <c r="A36" s="91">
        <v>43119</v>
      </c>
      <c r="B36" s="93">
        <v>-18.999999999999993</v>
      </c>
      <c r="C36" s="93">
        <v>-8.0000000000000071</v>
      </c>
      <c r="E36" s="6">
        <v>0.5</v>
      </c>
      <c r="F36" s="8">
        <v>0.4</v>
      </c>
      <c r="H36" s="3">
        <v>43115</v>
      </c>
      <c r="I36">
        <v>1.5</v>
      </c>
      <c r="J36" s="3">
        <v>43115</v>
      </c>
      <c r="K36">
        <v>1.5</v>
      </c>
      <c r="M36" s="3">
        <v>42613</v>
      </c>
      <c r="N36">
        <v>0.5</v>
      </c>
      <c r="P36" s="3">
        <v>43115</v>
      </c>
      <c r="Q36">
        <v>1.5</v>
      </c>
    </row>
    <row r="37" spans="1:17">
      <c r="A37" s="91">
        <v>43122</v>
      </c>
      <c r="B37" s="93">
        <v>-19.999999999999996</v>
      </c>
      <c r="C37" s="93">
        <v>-8.0000000000000071</v>
      </c>
      <c r="E37" s="6">
        <v>0.5</v>
      </c>
      <c r="F37" s="8">
        <v>0.4</v>
      </c>
      <c r="H37" s="3">
        <v>43116</v>
      </c>
      <c r="I37">
        <v>1.5</v>
      </c>
      <c r="J37" s="3">
        <v>43116</v>
      </c>
      <c r="K37">
        <v>1.5</v>
      </c>
      <c r="M37" s="3">
        <v>42614</v>
      </c>
      <c r="N37">
        <v>0.5</v>
      </c>
      <c r="P37" s="3">
        <v>43116</v>
      </c>
      <c r="Q37">
        <v>1.5</v>
      </c>
    </row>
    <row r="38" spans="1:17">
      <c r="A38" s="91">
        <v>43123</v>
      </c>
      <c r="B38" s="93">
        <v>-19.999999999999996</v>
      </c>
      <c r="C38" s="93">
        <v>-8.0000000000000071</v>
      </c>
      <c r="E38" s="6">
        <v>0.5</v>
      </c>
      <c r="F38" s="8">
        <v>0.4</v>
      </c>
      <c r="H38" s="3">
        <v>43117</v>
      </c>
      <c r="I38">
        <v>1.5</v>
      </c>
      <c r="J38" s="3">
        <v>43117</v>
      </c>
      <c r="K38">
        <v>1.5</v>
      </c>
      <c r="M38" s="3">
        <v>42615</v>
      </c>
      <c r="N38">
        <v>0.5</v>
      </c>
      <c r="P38" s="3">
        <v>43117</v>
      </c>
      <c r="Q38">
        <v>1.5</v>
      </c>
    </row>
    <row r="39" spans="1:17">
      <c r="A39" s="91">
        <v>43124</v>
      </c>
      <c r="B39" s="93">
        <v>-14.999999999999991</v>
      </c>
      <c r="C39" s="93">
        <v>-8.0000000000000071</v>
      </c>
      <c r="E39" s="6">
        <v>0.5</v>
      </c>
      <c r="F39" s="8">
        <v>0.4</v>
      </c>
      <c r="H39" s="3">
        <v>43118</v>
      </c>
      <c r="I39">
        <v>1.5</v>
      </c>
      <c r="J39" s="3">
        <v>43118</v>
      </c>
      <c r="K39">
        <v>1.5</v>
      </c>
      <c r="M39" s="3">
        <v>42616</v>
      </c>
      <c r="N39">
        <v>0.5</v>
      </c>
      <c r="P39" s="3">
        <v>43118</v>
      </c>
      <c r="Q39">
        <v>1.5</v>
      </c>
    </row>
    <row r="40" spans="1:17">
      <c r="A40" s="91">
        <v>43125</v>
      </c>
      <c r="B40" s="93">
        <v>-14.999999999999991</v>
      </c>
      <c r="C40" s="93">
        <v>-8.0000000000000071</v>
      </c>
      <c r="E40" s="6">
        <v>0.5</v>
      </c>
      <c r="F40" s="8">
        <v>0.3</v>
      </c>
      <c r="H40" s="3">
        <v>43119</v>
      </c>
      <c r="I40">
        <v>1.5</v>
      </c>
      <c r="J40" s="3">
        <v>43119</v>
      </c>
      <c r="K40">
        <v>1.5</v>
      </c>
      <c r="M40" s="3">
        <v>42617</v>
      </c>
      <c r="N40">
        <v>0.5</v>
      </c>
      <c r="P40" s="3">
        <v>43119</v>
      </c>
      <c r="Q40">
        <v>1.5</v>
      </c>
    </row>
    <row r="41" spans="1:17">
      <c r="A41" s="91">
        <v>43126</v>
      </c>
      <c r="B41" s="93">
        <v>-14.999999999999991</v>
      </c>
      <c r="C41" s="93">
        <v>-8.0000000000000071</v>
      </c>
      <c r="E41" s="6">
        <v>0.5</v>
      </c>
      <c r="F41" s="8">
        <v>0.4</v>
      </c>
      <c r="H41" s="3">
        <v>43120</v>
      </c>
      <c r="I41">
        <v>1.5</v>
      </c>
      <c r="J41" s="3">
        <v>43120</v>
      </c>
      <c r="K41">
        <v>1.5</v>
      </c>
      <c r="M41" s="3">
        <v>42618</v>
      </c>
      <c r="N41">
        <v>0.5</v>
      </c>
      <c r="P41" s="3">
        <v>43120</v>
      </c>
      <c r="Q41">
        <v>1.5</v>
      </c>
    </row>
    <row r="42" spans="1:17">
      <c r="A42" s="91">
        <v>43129</v>
      </c>
      <c r="B42" s="93">
        <v>-16.999999999999993</v>
      </c>
      <c r="C42" s="93">
        <v>-8.0000000000000071</v>
      </c>
      <c r="E42" s="6">
        <v>0.5</v>
      </c>
      <c r="F42" s="8">
        <v>0.4</v>
      </c>
      <c r="H42" s="3">
        <v>43121</v>
      </c>
      <c r="I42">
        <v>1.5</v>
      </c>
      <c r="J42" s="3">
        <v>43121</v>
      </c>
      <c r="K42">
        <v>1.5</v>
      </c>
      <c r="M42" s="3">
        <v>42619</v>
      </c>
      <c r="N42">
        <v>0.5</v>
      </c>
      <c r="P42" s="3">
        <v>43121</v>
      </c>
      <c r="Q42">
        <v>1.5</v>
      </c>
    </row>
    <row r="43" spans="1:17">
      <c r="A43" s="91">
        <v>43130</v>
      </c>
      <c r="B43" s="93">
        <v>-17.999999999999993</v>
      </c>
      <c r="C43" s="93">
        <v>-8.0000000000000071</v>
      </c>
      <c r="E43" s="6">
        <v>0.5</v>
      </c>
      <c r="F43" s="8">
        <v>0.4</v>
      </c>
      <c r="H43" s="3">
        <v>43122</v>
      </c>
      <c r="I43">
        <v>1.5</v>
      </c>
      <c r="J43" s="3">
        <v>43122</v>
      </c>
      <c r="K43">
        <v>1.5</v>
      </c>
      <c r="M43" s="3">
        <v>42620</v>
      </c>
      <c r="N43">
        <v>0.5</v>
      </c>
      <c r="P43" s="3">
        <v>43122</v>
      </c>
      <c r="Q43">
        <v>1.5</v>
      </c>
    </row>
    <row r="44" spans="1:17">
      <c r="A44" s="91">
        <v>43131</v>
      </c>
      <c r="B44" s="93">
        <v>-12.000000000000011</v>
      </c>
      <c r="C44" s="93">
        <v>-15.999999999999993</v>
      </c>
      <c r="E44" s="6">
        <v>0.5</v>
      </c>
      <c r="F44" s="8">
        <v>0.4</v>
      </c>
      <c r="H44" s="3">
        <v>43123</v>
      </c>
      <c r="I44">
        <v>1.5</v>
      </c>
      <c r="J44" s="3">
        <v>43123</v>
      </c>
      <c r="K44">
        <v>1.5</v>
      </c>
      <c r="M44" s="3">
        <v>42621</v>
      </c>
      <c r="N44">
        <v>0.5</v>
      </c>
      <c r="P44" s="3">
        <v>43123</v>
      </c>
      <c r="Q44">
        <v>1.5</v>
      </c>
    </row>
    <row r="45" spans="1:17">
      <c r="A45" s="91">
        <v>43132</v>
      </c>
      <c r="B45" s="93">
        <v>-17.999999999999993</v>
      </c>
      <c r="C45" s="93">
        <v>-8.0000000000000071</v>
      </c>
      <c r="E45" s="6">
        <v>0.5</v>
      </c>
      <c r="F45" s="8">
        <v>0.4</v>
      </c>
      <c r="H45" s="3">
        <v>43124</v>
      </c>
      <c r="I45">
        <v>1.5</v>
      </c>
      <c r="J45" s="3">
        <v>43124</v>
      </c>
      <c r="K45">
        <v>1.5</v>
      </c>
      <c r="M45" s="3">
        <v>42622</v>
      </c>
      <c r="N45">
        <v>0.5</v>
      </c>
      <c r="P45" s="3">
        <v>43124</v>
      </c>
      <c r="Q45">
        <v>1.5</v>
      </c>
    </row>
    <row r="46" spans="1:17">
      <c r="A46" s="91">
        <v>43133</v>
      </c>
      <c r="B46" s="93">
        <v>-18.999999999999993</v>
      </c>
      <c r="C46" s="93">
        <v>-8.0000000000000071</v>
      </c>
      <c r="E46" s="6">
        <v>0.5</v>
      </c>
      <c r="F46" s="8">
        <v>0.4</v>
      </c>
      <c r="H46" s="3">
        <v>43125</v>
      </c>
      <c r="I46">
        <v>1.5</v>
      </c>
      <c r="J46" s="3">
        <v>43125</v>
      </c>
      <c r="K46">
        <v>1.5</v>
      </c>
      <c r="M46" s="3">
        <v>42623</v>
      </c>
      <c r="N46">
        <v>0.5</v>
      </c>
      <c r="P46" s="3">
        <v>43125</v>
      </c>
      <c r="Q46">
        <v>1.5</v>
      </c>
    </row>
    <row r="47" spans="1:17">
      <c r="A47" s="91">
        <v>43136</v>
      </c>
      <c r="B47" s="93">
        <v>-18.999999999999993</v>
      </c>
      <c r="C47" s="93">
        <v>-8.0000000000000071</v>
      </c>
      <c r="E47" s="6">
        <v>0.5</v>
      </c>
      <c r="F47" s="8">
        <v>0.4</v>
      </c>
      <c r="H47" s="3">
        <v>43126</v>
      </c>
      <c r="I47">
        <v>1.5</v>
      </c>
      <c r="J47" s="3">
        <v>43126</v>
      </c>
      <c r="K47">
        <v>1.5</v>
      </c>
      <c r="M47" s="3">
        <v>42624</v>
      </c>
      <c r="N47">
        <v>0.5</v>
      </c>
      <c r="P47" s="3">
        <v>43126</v>
      </c>
      <c r="Q47">
        <v>1.5</v>
      </c>
    </row>
    <row r="48" spans="1:17">
      <c r="A48" s="91">
        <v>43137</v>
      </c>
      <c r="B48" s="93">
        <v>-21.999999999999996</v>
      </c>
      <c r="C48" s="93">
        <v>-8.0000000000000071</v>
      </c>
      <c r="E48" s="6">
        <v>0.5</v>
      </c>
      <c r="F48" s="8">
        <v>0.3</v>
      </c>
      <c r="H48" s="3">
        <v>43127</v>
      </c>
      <c r="I48">
        <v>1.5</v>
      </c>
      <c r="J48" s="3">
        <v>43127</v>
      </c>
      <c r="K48">
        <v>1.5</v>
      </c>
      <c r="M48" s="3">
        <v>42625</v>
      </c>
      <c r="N48">
        <v>0.5</v>
      </c>
      <c r="P48" s="3">
        <v>43127</v>
      </c>
      <c r="Q48">
        <v>1.5</v>
      </c>
    </row>
    <row r="49" spans="1:17">
      <c r="A49" s="91">
        <v>43138</v>
      </c>
      <c r="B49" s="93">
        <v>-21.999999999999996</v>
      </c>
      <c r="C49" s="93">
        <v>-8.0000000000000071</v>
      </c>
      <c r="E49" s="6">
        <v>0.5</v>
      </c>
      <c r="F49" s="8">
        <v>0.4</v>
      </c>
      <c r="H49" s="3">
        <v>43128</v>
      </c>
      <c r="I49">
        <v>1.5</v>
      </c>
      <c r="J49" s="3">
        <v>43128</v>
      </c>
      <c r="K49">
        <v>1.5</v>
      </c>
      <c r="M49" s="3">
        <v>42626</v>
      </c>
      <c r="N49">
        <v>0.5</v>
      </c>
      <c r="P49" s="3">
        <v>43128</v>
      </c>
      <c r="Q49">
        <v>1.5</v>
      </c>
    </row>
    <row r="50" spans="1:17">
      <c r="A50" s="91">
        <v>43139</v>
      </c>
      <c r="B50" s="93">
        <v>-17.999999999999993</v>
      </c>
      <c r="C50" s="93">
        <v>-8.0000000000000071</v>
      </c>
      <c r="E50" s="6">
        <v>0.5</v>
      </c>
      <c r="F50" s="8">
        <v>0.4</v>
      </c>
      <c r="H50" s="3">
        <v>43129</v>
      </c>
      <c r="I50">
        <v>1.5</v>
      </c>
      <c r="J50" s="3">
        <v>43129</v>
      </c>
      <c r="K50">
        <v>1.5</v>
      </c>
      <c r="M50" s="3">
        <v>42627</v>
      </c>
      <c r="N50">
        <v>0.5</v>
      </c>
      <c r="P50" s="3">
        <v>43129</v>
      </c>
      <c r="Q50">
        <v>1.5</v>
      </c>
    </row>
    <row r="51" spans="1:17">
      <c r="A51" s="91">
        <v>43140</v>
      </c>
      <c r="B51" s="93">
        <v>-17.999999999999993</v>
      </c>
      <c r="C51" s="93">
        <v>-8.0000000000000071</v>
      </c>
      <c r="E51" s="6">
        <v>0.5</v>
      </c>
      <c r="F51" s="8">
        <v>0.4</v>
      </c>
      <c r="H51" s="3">
        <v>43130</v>
      </c>
      <c r="I51">
        <v>1.5</v>
      </c>
      <c r="J51" s="3">
        <v>43130</v>
      </c>
      <c r="K51">
        <v>1.5</v>
      </c>
      <c r="M51" s="3">
        <v>42628</v>
      </c>
      <c r="N51">
        <v>0.5</v>
      </c>
      <c r="P51" s="3">
        <v>43130</v>
      </c>
      <c r="Q51">
        <v>1.5</v>
      </c>
    </row>
    <row r="52" spans="1:17">
      <c r="A52" s="91">
        <v>43143</v>
      </c>
      <c r="B52" s="93">
        <v>-18.999999999999993</v>
      </c>
      <c r="C52" s="93">
        <v>-8.0000000000000071</v>
      </c>
      <c r="E52" s="6">
        <v>0.5</v>
      </c>
      <c r="F52" s="8">
        <v>0.4</v>
      </c>
      <c r="H52" s="3">
        <v>43131</v>
      </c>
      <c r="I52">
        <v>1.5</v>
      </c>
      <c r="J52" s="3">
        <v>43131</v>
      </c>
      <c r="K52">
        <v>1.5</v>
      </c>
      <c r="M52" s="3">
        <v>42629</v>
      </c>
      <c r="N52">
        <v>0.5</v>
      </c>
      <c r="P52" s="3">
        <v>43131</v>
      </c>
      <c r="Q52">
        <v>1.5</v>
      </c>
    </row>
    <row r="53" spans="1:17">
      <c r="A53" s="91">
        <v>43144</v>
      </c>
      <c r="B53" s="93">
        <v>-18.999999999999993</v>
      </c>
      <c r="C53" s="93">
        <v>-8.0000000000000071</v>
      </c>
      <c r="E53" s="6">
        <v>0.5</v>
      </c>
      <c r="F53" s="8">
        <v>0.4</v>
      </c>
      <c r="H53" s="3">
        <v>43132</v>
      </c>
      <c r="I53">
        <v>1.5</v>
      </c>
      <c r="J53" s="3">
        <v>43132</v>
      </c>
      <c r="K53">
        <v>1.5</v>
      </c>
      <c r="M53" s="3">
        <v>42630</v>
      </c>
      <c r="N53">
        <v>0.5</v>
      </c>
      <c r="P53" s="3">
        <v>43132</v>
      </c>
      <c r="Q53">
        <v>1.5</v>
      </c>
    </row>
    <row r="54" spans="1:17">
      <c r="A54" s="91">
        <v>43145</v>
      </c>
      <c r="B54" s="93">
        <v>-19.999999999999996</v>
      </c>
      <c r="C54" s="93">
        <v>-8.0000000000000071</v>
      </c>
      <c r="E54">
        <v>0.5</v>
      </c>
      <c r="F54" s="8">
        <v>0.4</v>
      </c>
      <c r="H54" s="3">
        <v>43133</v>
      </c>
      <c r="I54">
        <v>1.5</v>
      </c>
      <c r="J54" s="3">
        <v>43133</v>
      </c>
      <c r="K54">
        <v>1.5</v>
      </c>
      <c r="M54" s="3">
        <v>42631</v>
      </c>
      <c r="N54">
        <v>0.5</v>
      </c>
      <c r="P54" s="3">
        <v>43133</v>
      </c>
      <c r="Q54">
        <v>1.5</v>
      </c>
    </row>
    <row r="55" spans="1:17">
      <c r="A55" s="91">
        <v>43146</v>
      </c>
      <c r="B55" s="93">
        <v>-12.999999999999989</v>
      </c>
      <c r="C55" s="93">
        <v>-8.0000000000000071</v>
      </c>
      <c r="E55">
        <v>0.5</v>
      </c>
      <c r="F55" s="8">
        <v>0.4</v>
      </c>
      <c r="H55" s="3">
        <v>43134</v>
      </c>
      <c r="I55">
        <v>1.5</v>
      </c>
      <c r="J55" s="3">
        <v>43134</v>
      </c>
      <c r="K55">
        <v>1.5</v>
      </c>
      <c r="M55" s="3">
        <v>42632</v>
      </c>
      <c r="N55">
        <v>0.5</v>
      </c>
      <c r="P55" s="3">
        <v>43134</v>
      </c>
      <c r="Q55">
        <v>1.5</v>
      </c>
    </row>
    <row r="56" spans="1:17">
      <c r="A56" s="91">
        <v>43147</v>
      </c>
      <c r="B56" s="93">
        <v>-12.999999999999989</v>
      </c>
      <c r="C56" s="93">
        <v>-8.0000000000000071</v>
      </c>
      <c r="E56">
        <v>0.5</v>
      </c>
      <c r="F56" s="8">
        <v>0.4</v>
      </c>
      <c r="H56" s="3">
        <v>43135</v>
      </c>
      <c r="I56">
        <v>1.5</v>
      </c>
      <c r="J56" s="3">
        <v>43135</v>
      </c>
      <c r="K56">
        <v>1.5</v>
      </c>
      <c r="M56" s="3">
        <v>42633</v>
      </c>
      <c r="N56">
        <v>0.5</v>
      </c>
      <c r="P56" s="3">
        <v>43135</v>
      </c>
      <c r="Q56">
        <v>1.5</v>
      </c>
    </row>
    <row r="57" spans="1:17">
      <c r="A57" s="91">
        <v>43150</v>
      </c>
      <c r="B57" s="93" t="e">
        <v>#N/A</v>
      </c>
      <c r="C57" s="93">
        <v>-8.0000000000000071</v>
      </c>
      <c r="E57">
        <v>0.5</v>
      </c>
      <c r="F57" s="8">
        <v>0.4</v>
      </c>
      <c r="H57" s="3">
        <v>43136</v>
      </c>
      <c r="I57">
        <v>1.5</v>
      </c>
      <c r="J57" s="3">
        <v>43136</v>
      </c>
      <c r="K57">
        <v>1.5</v>
      </c>
      <c r="M57" s="3">
        <v>42634</v>
      </c>
      <c r="N57">
        <v>0.5</v>
      </c>
      <c r="P57" s="3">
        <v>43136</v>
      </c>
      <c r="Q57">
        <v>1.5</v>
      </c>
    </row>
    <row r="58" spans="1:17">
      <c r="A58" s="91">
        <v>43151</v>
      </c>
      <c r="B58" s="93">
        <v>-15.999999999999993</v>
      </c>
      <c r="C58" s="93">
        <v>-8.0000000000000071</v>
      </c>
      <c r="E58">
        <v>0.5</v>
      </c>
      <c r="F58" s="8">
        <v>0.4</v>
      </c>
      <c r="H58" s="3">
        <v>43137</v>
      </c>
      <c r="I58">
        <v>1.5</v>
      </c>
      <c r="J58" s="3">
        <v>43137</v>
      </c>
      <c r="K58">
        <v>1.5</v>
      </c>
      <c r="M58" s="3">
        <v>42635</v>
      </c>
      <c r="N58">
        <v>0.5</v>
      </c>
      <c r="P58" s="3">
        <v>43137</v>
      </c>
      <c r="Q58">
        <v>1.5</v>
      </c>
    </row>
    <row r="59" spans="1:17">
      <c r="A59" s="91">
        <v>43152</v>
      </c>
      <c r="B59" s="93">
        <v>-17.999999999999993</v>
      </c>
      <c r="C59" s="93">
        <v>-8.0000000000000071</v>
      </c>
      <c r="E59">
        <v>0.5</v>
      </c>
      <c r="F59" s="8">
        <v>0.4</v>
      </c>
      <c r="H59" s="3">
        <v>43138</v>
      </c>
      <c r="I59">
        <v>1.5</v>
      </c>
      <c r="J59" s="3">
        <v>43138</v>
      </c>
      <c r="K59">
        <v>1.5</v>
      </c>
      <c r="M59" s="3">
        <v>42636</v>
      </c>
      <c r="N59">
        <v>0.5</v>
      </c>
      <c r="P59" s="3">
        <v>43138</v>
      </c>
      <c r="Q59">
        <v>1.5</v>
      </c>
    </row>
    <row r="60" spans="1:17">
      <c r="A60" s="91">
        <v>43153</v>
      </c>
      <c r="B60" s="93">
        <v>-16.999999999999993</v>
      </c>
      <c r="C60" s="93">
        <v>-8.0000000000000071</v>
      </c>
      <c r="E60">
        <v>0.5</v>
      </c>
      <c r="F60" s="8">
        <v>0.4</v>
      </c>
      <c r="H60" s="3">
        <v>43139</v>
      </c>
      <c r="I60">
        <v>1.5</v>
      </c>
      <c r="J60" s="3">
        <v>43139</v>
      </c>
      <c r="K60">
        <v>1.5</v>
      </c>
      <c r="M60" s="3">
        <v>42637</v>
      </c>
      <c r="N60">
        <v>0.5</v>
      </c>
      <c r="P60" s="3">
        <v>43139</v>
      </c>
      <c r="Q60">
        <v>1.5</v>
      </c>
    </row>
    <row r="61" spans="1:17">
      <c r="A61" s="91">
        <v>43154</v>
      </c>
      <c r="B61" s="93">
        <v>-14.999999999999991</v>
      </c>
      <c r="C61" s="93">
        <v>-8.0000000000000071</v>
      </c>
      <c r="E61">
        <v>0.5</v>
      </c>
      <c r="F61" s="8">
        <v>0.4</v>
      </c>
      <c r="H61" s="3">
        <v>43140</v>
      </c>
      <c r="I61">
        <v>1.5</v>
      </c>
      <c r="J61" s="3">
        <v>43140</v>
      </c>
      <c r="K61">
        <v>1.5</v>
      </c>
      <c r="M61" s="3">
        <v>42638</v>
      </c>
      <c r="N61">
        <v>0.5</v>
      </c>
      <c r="P61" s="3">
        <v>43140</v>
      </c>
      <c r="Q61">
        <v>1.5</v>
      </c>
    </row>
    <row r="62" spans="1:17">
      <c r="A62" s="91">
        <v>43157</v>
      </c>
      <c r="B62" s="93">
        <v>-15.999999999999993</v>
      </c>
      <c r="C62" s="93">
        <v>-8.0000000000000071</v>
      </c>
      <c r="E62">
        <v>0.5</v>
      </c>
      <c r="F62" s="8">
        <v>0.4</v>
      </c>
      <c r="H62" s="3">
        <v>43141</v>
      </c>
      <c r="I62">
        <v>1.5</v>
      </c>
      <c r="J62" s="3">
        <v>43141</v>
      </c>
      <c r="K62">
        <v>1.5</v>
      </c>
      <c r="M62" s="3">
        <v>42639</v>
      </c>
      <c r="N62">
        <v>0.5</v>
      </c>
      <c r="P62" s="3">
        <v>43141</v>
      </c>
      <c r="Q62">
        <v>1.5</v>
      </c>
    </row>
    <row r="63" spans="1:17">
      <c r="A63" s="91">
        <v>43158</v>
      </c>
      <c r="B63" s="93">
        <v>-14.999999999999991</v>
      </c>
      <c r="C63" s="93">
        <v>-8.0000000000000071</v>
      </c>
      <c r="E63">
        <v>0.5</v>
      </c>
      <c r="F63" s="8">
        <v>0.4</v>
      </c>
      <c r="H63" s="3">
        <v>43142</v>
      </c>
      <c r="I63">
        <v>1.5</v>
      </c>
      <c r="J63" s="3">
        <v>43142</v>
      </c>
      <c r="K63">
        <v>1.5</v>
      </c>
      <c r="M63" s="3">
        <v>42640</v>
      </c>
      <c r="N63">
        <v>0.5</v>
      </c>
      <c r="P63" s="3">
        <v>43142</v>
      </c>
      <c r="Q63">
        <v>1.5</v>
      </c>
    </row>
    <row r="64" spans="1:17">
      <c r="A64" s="91">
        <v>43159</v>
      </c>
      <c r="B64" s="93">
        <v>-11.000000000000011</v>
      </c>
      <c r="C64" s="93">
        <v>-14.999999999999991</v>
      </c>
      <c r="E64">
        <v>0.5</v>
      </c>
      <c r="F64" s="8">
        <v>0.4</v>
      </c>
      <c r="H64" s="3">
        <v>43143</v>
      </c>
      <c r="I64">
        <v>1.5</v>
      </c>
      <c r="J64" s="3">
        <v>43143</v>
      </c>
      <c r="K64">
        <v>1.5</v>
      </c>
      <c r="M64" s="3">
        <v>42641</v>
      </c>
      <c r="N64">
        <v>0.5</v>
      </c>
      <c r="P64" s="3">
        <v>43143</v>
      </c>
      <c r="Q64">
        <v>1.5</v>
      </c>
    </row>
    <row r="65" spans="1:17">
      <c r="A65" s="91">
        <v>43160</v>
      </c>
      <c r="B65" s="93">
        <v>-8.0000000000000071</v>
      </c>
      <c r="C65" s="93">
        <v>-8.0000000000000071</v>
      </c>
      <c r="E65">
        <v>0.5</v>
      </c>
      <c r="F65" s="8">
        <v>0.4</v>
      </c>
      <c r="H65" s="3">
        <v>43144</v>
      </c>
      <c r="I65">
        <v>1.5</v>
      </c>
      <c r="J65" s="3">
        <v>43144</v>
      </c>
      <c r="K65">
        <v>1.5</v>
      </c>
      <c r="M65" s="3">
        <v>42642</v>
      </c>
      <c r="N65">
        <v>0.5</v>
      </c>
      <c r="P65" s="3">
        <v>43144</v>
      </c>
      <c r="Q65">
        <v>1.5</v>
      </c>
    </row>
    <row r="66" spans="1:17">
      <c r="A66" s="91">
        <v>43161</v>
      </c>
      <c r="B66" s="93">
        <v>-6.0000000000000053</v>
      </c>
      <c r="C66" s="93">
        <v>-8.0000000000000071</v>
      </c>
      <c r="E66">
        <v>0.5</v>
      </c>
      <c r="F66" s="8">
        <v>0.4</v>
      </c>
      <c r="H66" s="3">
        <v>43145</v>
      </c>
      <c r="I66">
        <v>1.5</v>
      </c>
      <c r="J66" s="3">
        <v>43145</v>
      </c>
      <c r="K66">
        <v>1.5</v>
      </c>
      <c r="M66" s="3">
        <v>42643</v>
      </c>
      <c r="N66">
        <v>0.5</v>
      </c>
      <c r="P66" s="3">
        <v>43145</v>
      </c>
      <c r="Q66">
        <v>1.5</v>
      </c>
    </row>
    <row r="67" spans="1:17">
      <c r="A67" s="91">
        <v>43164</v>
      </c>
      <c r="B67" s="93">
        <v>-8.0000000000000071</v>
      </c>
      <c r="C67" s="93">
        <v>-8.0000000000000071</v>
      </c>
      <c r="E67">
        <v>0.5</v>
      </c>
      <c r="F67" s="8">
        <v>0.4</v>
      </c>
      <c r="H67" s="3">
        <v>43146</v>
      </c>
      <c r="I67">
        <v>1.5</v>
      </c>
      <c r="J67" s="3">
        <v>43146</v>
      </c>
      <c r="K67">
        <v>1.5</v>
      </c>
      <c r="M67" s="3">
        <v>42644</v>
      </c>
      <c r="N67">
        <v>0.5</v>
      </c>
      <c r="P67" s="3">
        <v>43146</v>
      </c>
      <c r="Q67">
        <v>1.5</v>
      </c>
    </row>
    <row r="68" spans="1:17">
      <c r="A68" s="91">
        <v>43165</v>
      </c>
      <c r="B68" s="93">
        <v>-9.0000000000000071</v>
      </c>
      <c r="C68" s="93">
        <v>-8.0000000000000071</v>
      </c>
      <c r="E68">
        <v>0.5</v>
      </c>
      <c r="F68" s="8">
        <v>0.4</v>
      </c>
      <c r="H68" s="3">
        <v>43147</v>
      </c>
      <c r="I68">
        <v>1.5</v>
      </c>
      <c r="J68" s="3">
        <v>43147</v>
      </c>
      <c r="K68">
        <v>1.5</v>
      </c>
      <c r="M68" s="3">
        <v>42645</v>
      </c>
      <c r="N68">
        <v>0.5</v>
      </c>
      <c r="P68" s="3">
        <v>43147</v>
      </c>
      <c r="Q68">
        <v>1.5</v>
      </c>
    </row>
    <row r="69" spans="1:17">
      <c r="A69" s="91">
        <v>43166</v>
      </c>
      <c r="B69" s="93">
        <v>-10.000000000000009</v>
      </c>
      <c r="C69" s="93">
        <v>-8.0000000000000071</v>
      </c>
      <c r="E69">
        <v>0.5</v>
      </c>
      <c r="F69" s="8">
        <v>0.28999999999999998</v>
      </c>
      <c r="H69" s="3">
        <v>43148</v>
      </c>
      <c r="I69">
        <v>1.5</v>
      </c>
      <c r="J69" s="3">
        <v>43148</v>
      </c>
      <c r="K69">
        <v>1.5</v>
      </c>
      <c r="M69" s="3">
        <v>42646</v>
      </c>
      <c r="N69">
        <v>0.5</v>
      </c>
      <c r="P69" s="3">
        <v>43148</v>
      </c>
      <c r="Q69">
        <v>1.5</v>
      </c>
    </row>
    <row r="70" spans="1:17">
      <c r="A70" s="91">
        <v>43167</v>
      </c>
      <c r="B70" s="93">
        <v>-5.0000000000000044</v>
      </c>
      <c r="C70" s="93">
        <v>-8.0000000000000071</v>
      </c>
      <c r="E70">
        <v>0.5</v>
      </c>
      <c r="F70" s="8">
        <v>0.4</v>
      </c>
      <c r="H70" s="3">
        <v>43149</v>
      </c>
      <c r="I70">
        <v>1.5</v>
      </c>
      <c r="J70" s="3">
        <v>43149</v>
      </c>
      <c r="K70">
        <v>1.5</v>
      </c>
      <c r="M70" s="3">
        <v>42647</v>
      </c>
      <c r="N70">
        <v>0.5</v>
      </c>
      <c r="P70" s="3">
        <v>43149</v>
      </c>
      <c r="Q70">
        <v>1.5</v>
      </c>
    </row>
    <row r="71" spans="1:17">
      <c r="A71" s="91">
        <v>43168</v>
      </c>
      <c r="B71" s="93">
        <v>-6.0000000000000053</v>
      </c>
      <c r="C71" s="93">
        <v>-8.0000000000000071</v>
      </c>
      <c r="E71">
        <v>0.5</v>
      </c>
      <c r="F71" s="8">
        <v>0.4</v>
      </c>
      <c r="H71" s="3">
        <v>43150</v>
      </c>
      <c r="I71">
        <v>1.5</v>
      </c>
      <c r="J71" s="3">
        <v>43150</v>
      </c>
      <c r="K71">
        <v>1.5</v>
      </c>
      <c r="M71" s="3">
        <v>42648</v>
      </c>
      <c r="N71">
        <v>0.5</v>
      </c>
      <c r="P71" s="3">
        <v>43150</v>
      </c>
      <c r="Q71">
        <v>1.5</v>
      </c>
    </row>
    <row r="72" spans="1:17">
      <c r="A72" s="91">
        <v>43171</v>
      </c>
      <c r="B72" s="93">
        <v>-7.0000000000000062</v>
      </c>
      <c r="C72" s="93">
        <v>-8.0000000000000071</v>
      </c>
      <c r="E72">
        <v>0.5</v>
      </c>
      <c r="F72" s="8">
        <v>0.4</v>
      </c>
      <c r="H72" s="3">
        <v>43151</v>
      </c>
      <c r="I72">
        <v>1.5</v>
      </c>
      <c r="J72" s="3">
        <v>43151</v>
      </c>
      <c r="K72">
        <v>1.5</v>
      </c>
      <c r="M72" s="3">
        <v>42649</v>
      </c>
      <c r="N72">
        <v>0.5</v>
      </c>
      <c r="P72" s="3">
        <v>43151</v>
      </c>
      <c r="Q72">
        <v>1.5</v>
      </c>
    </row>
    <row r="73" spans="1:17">
      <c r="A73" s="91">
        <v>43172</v>
      </c>
      <c r="B73" s="93">
        <v>-8.0000000000000071</v>
      </c>
      <c r="C73" s="93">
        <v>-8.0000000000000071</v>
      </c>
      <c r="E73">
        <v>0.5</v>
      </c>
      <c r="F73" s="8">
        <v>0.4</v>
      </c>
      <c r="H73" s="3">
        <v>43152</v>
      </c>
      <c r="I73">
        <v>1.5</v>
      </c>
      <c r="J73" s="3">
        <v>43152</v>
      </c>
      <c r="K73">
        <v>1.5</v>
      </c>
      <c r="M73" s="3">
        <v>42650</v>
      </c>
      <c r="N73">
        <v>0.5</v>
      </c>
      <c r="P73" s="3">
        <v>43152</v>
      </c>
      <c r="Q73">
        <v>1.5</v>
      </c>
    </row>
    <row r="74" spans="1:17">
      <c r="A74" s="91">
        <v>43173</v>
      </c>
      <c r="B74" s="93">
        <v>-7.0000000000000062</v>
      </c>
      <c r="C74" s="93">
        <v>-8.0000000000000071</v>
      </c>
      <c r="E74">
        <v>0.5</v>
      </c>
      <c r="F74" s="8">
        <v>0.4</v>
      </c>
      <c r="H74" s="3">
        <v>43153</v>
      </c>
      <c r="I74">
        <v>1.5</v>
      </c>
      <c r="J74" s="3">
        <v>43153</v>
      </c>
      <c r="K74">
        <v>1.5</v>
      </c>
      <c r="M74" s="3">
        <v>42651</v>
      </c>
      <c r="N74">
        <v>0.5</v>
      </c>
      <c r="P74" s="3">
        <v>43153</v>
      </c>
      <c r="Q74">
        <v>1.5</v>
      </c>
    </row>
    <row r="75" spans="1:17">
      <c r="A75" s="91">
        <v>43174</v>
      </c>
      <c r="B75" s="93">
        <v>3.0000000000000027</v>
      </c>
      <c r="C75" s="93">
        <v>-7.0000000000000062</v>
      </c>
      <c r="E75">
        <v>0.5</v>
      </c>
      <c r="F75" s="8">
        <v>0.41</v>
      </c>
      <c r="H75" s="3">
        <v>43154</v>
      </c>
      <c r="I75">
        <v>1.5</v>
      </c>
      <c r="J75" s="3">
        <v>43154</v>
      </c>
      <c r="K75">
        <v>1.5</v>
      </c>
      <c r="M75" s="3">
        <v>42652</v>
      </c>
      <c r="N75">
        <v>0.5</v>
      </c>
      <c r="P75" s="3">
        <v>43154</v>
      </c>
      <c r="Q75">
        <v>1.5</v>
      </c>
    </row>
    <row r="76" spans="1:17">
      <c r="A76" s="91">
        <v>43175</v>
      </c>
      <c r="B76" s="93">
        <v>-1.0000000000000009</v>
      </c>
      <c r="C76" s="93">
        <v>-7.0000000000000062</v>
      </c>
      <c r="E76">
        <v>0.5</v>
      </c>
      <c r="F76" s="8">
        <v>0.41</v>
      </c>
      <c r="H76" s="3">
        <v>43155</v>
      </c>
      <c r="I76">
        <v>1.5</v>
      </c>
      <c r="J76" s="3">
        <v>43155</v>
      </c>
      <c r="K76">
        <v>1.5</v>
      </c>
      <c r="M76" s="3">
        <v>42653</v>
      </c>
      <c r="N76">
        <v>0.5</v>
      </c>
      <c r="P76" s="3">
        <v>43155</v>
      </c>
      <c r="Q76">
        <v>1.5</v>
      </c>
    </row>
    <row r="77" spans="1:17">
      <c r="A77" s="91">
        <v>43178</v>
      </c>
      <c r="B77" s="93">
        <v>-2.0000000000000018</v>
      </c>
      <c r="C77" s="93">
        <v>-7.0000000000000062</v>
      </c>
      <c r="E77">
        <v>0.5</v>
      </c>
      <c r="F77" s="8">
        <v>0.41</v>
      </c>
      <c r="H77" s="3">
        <v>43156</v>
      </c>
      <c r="I77">
        <v>1.5</v>
      </c>
      <c r="J77" s="3">
        <v>43156</v>
      </c>
      <c r="K77">
        <v>1.5</v>
      </c>
      <c r="M77" s="3">
        <v>42654</v>
      </c>
      <c r="N77">
        <v>0.5</v>
      </c>
      <c r="P77" s="3">
        <v>43156</v>
      </c>
      <c r="Q77">
        <v>1.5</v>
      </c>
    </row>
    <row r="78" spans="1:17">
      <c r="A78" s="91">
        <v>43179</v>
      </c>
      <c r="B78" s="93">
        <v>-2.0000000000000018</v>
      </c>
      <c r="C78" s="93">
        <v>-6.0000000000000053</v>
      </c>
      <c r="E78">
        <v>0.5</v>
      </c>
      <c r="F78" s="8">
        <v>0.41</v>
      </c>
      <c r="H78" s="3">
        <v>43157</v>
      </c>
      <c r="I78">
        <v>1.5</v>
      </c>
      <c r="J78" s="3">
        <v>43157</v>
      </c>
      <c r="K78">
        <v>1.5</v>
      </c>
      <c r="M78" s="3">
        <v>42655</v>
      </c>
      <c r="N78">
        <v>0.5</v>
      </c>
      <c r="P78" s="3">
        <v>43157</v>
      </c>
      <c r="Q78">
        <v>1.5</v>
      </c>
    </row>
    <row r="79" spans="1:17">
      <c r="A79" s="91">
        <v>43180</v>
      </c>
      <c r="B79" s="93">
        <v>-3.0000000000000027</v>
      </c>
      <c r="C79" s="93">
        <v>-6.0000000000000053</v>
      </c>
      <c r="E79">
        <v>0.5</v>
      </c>
      <c r="F79" s="8">
        <v>0.41</v>
      </c>
      <c r="H79" s="3">
        <v>43158</v>
      </c>
      <c r="I79">
        <v>1.5</v>
      </c>
      <c r="J79" s="3">
        <v>43158</v>
      </c>
      <c r="K79">
        <v>1.5</v>
      </c>
      <c r="M79" s="3">
        <v>42656</v>
      </c>
      <c r="N79">
        <v>0.5</v>
      </c>
      <c r="P79" s="3">
        <v>43158</v>
      </c>
      <c r="Q79">
        <v>1.5</v>
      </c>
    </row>
    <row r="80" spans="1:17">
      <c r="A80" s="91">
        <v>43181</v>
      </c>
      <c r="B80" s="93">
        <v>-8.0000000000000071</v>
      </c>
      <c r="C80" s="93">
        <v>-6.999999999999984</v>
      </c>
      <c r="E80">
        <v>0.5</v>
      </c>
      <c r="F80" s="8">
        <v>0.41</v>
      </c>
      <c r="H80" s="3">
        <v>43159</v>
      </c>
      <c r="I80">
        <v>1.5</v>
      </c>
      <c r="J80" s="3">
        <v>43159</v>
      </c>
      <c r="K80">
        <v>1.5</v>
      </c>
      <c r="M80" s="3">
        <v>42657</v>
      </c>
      <c r="N80">
        <v>0.5</v>
      </c>
      <c r="P80" s="3">
        <v>43159</v>
      </c>
      <c r="Q80">
        <v>1.5</v>
      </c>
    </row>
    <row r="81" spans="1:17">
      <c r="A81" s="91">
        <v>43182</v>
      </c>
      <c r="B81" s="93">
        <v>-5.0000000000000044</v>
      </c>
      <c r="C81" s="93">
        <v>-6.999999999999984</v>
      </c>
      <c r="E81">
        <v>0.5</v>
      </c>
      <c r="F81" s="8">
        <v>0.41</v>
      </c>
      <c r="H81" s="3">
        <v>43160</v>
      </c>
      <c r="I81">
        <v>1.5</v>
      </c>
      <c r="J81" s="3">
        <v>43160</v>
      </c>
      <c r="K81">
        <v>1.5</v>
      </c>
      <c r="M81" s="3">
        <v>42658</v>
      </c>
      <c r="N81">
        <v>0.5</v>
      </c>
      <c r="P81" s="3">
        <v>43160</v>
      </c>
      <c r="Q81">
        <v>1.5</v>
      </c>
    </row>
    <row r="82" spans="1:17">
      <c r="A82" s="91">
        <v>43185</v>
      </c>
      <c r="B82" s="93">
        <v>-4.0000000000000036</v>
      </c>
      <c r="C82" s="93">
        <v>-6.999999999999984</v>
      </c>
      <c r="E82">
        <v>0.5</v>
      </c>
      <c r="F82" s="8">
        <v>0.41</v>
      </c>
      <c r="H82" s="3">
        <v>43161</v>
      </c>
      <c r="I82">
        <v>1.5</v>
      </c>
      <c r="J82" s="3">
        <v>43161</v>
      </c>
      <c r="K82">
        <v>1.5</v>
      </c>
      <c r="M82" s="3">
        <v>42659</v>
      </c>
      <c r="N82">
        <v>0.5</v>
      </c>
      <c r="P82" s="3">
        <v>43161</v>
      </c>
      <c r="Q82">
        <v>1.5</v>
      </c>
    </row>
    <row r="83" spans="1:17">
      <c r="A83" s="91">
        <v>43186</v>
      </c>
      <c r="B83" s="93">
        <v>-3.0000000000000027</v>
      </c>
      <c r="C83" s="93">
        <v>-6.999999999999984</v>
      </c>
      <c r="E83">
        <v>0.5</v>
      </c>
      <c r="F83" s="8">
        <v>0.41</v>
      </c>
      <c r="H83" s="3">
        <v>43162</v>
      </c>
      <c r="I83">
        <v>1.5</v>
      </c>
      <c r="J83" s="3">
        <v>43162</v>
      </c>
      <c r="K83">
        <v>1.5</v>
      </c>
      <c r="M83" s="3">
        <v>42660</v>
      </c>
      <c r="N83">
        <v>0.5</v>
      </c>
      <c r="P83" s="3">
        <v>43162</v>
      </c>
      <c r="Q83">
        <v>1.5</v>
      </c>
    </row>
    <row r="84" spans="1:17">
      <c r="A84" s="91">
        <v>43187</v>
      </c>
      <c r="B84" s="93">
        <v>-3.0000000000000027</v>
      </c>
      <c r="C84" s="93">
        <v>-6.999999999999984</v>
      </c>
      <c r="E84">
        <v>0.5</v>
      </c>
      <c r="F84" s="8">
        <v>0.41</v>
      </c>
      <c r="H84" s="3">
        <v>43163</v>
      </c>
      <c r="I84">
        <v>1.75</v>
      </c>
      <c r="J84" s="3">
        <v>43163</v>
      </c>
      <c r="K84">
        <v>1.5</v>
      </c>
      <c r="M84" s="3">
        <v>42661</v>
      </c>
      <c r="N84">
        <v>0.5</v>
      </c>
      <c r="P84" s="3">
        <v>43163</v>
      </c>
      <c r="Q84">
        <v>1.5</v>
      </c>
    </row>
    <row r="85" spans="1:17">
      <c r="A85" s="91">
        <v>43188</v>
      </c>
      <c r="B85" s="93">
        <v>5.0000000000000044</v>
      </c>
      <c r="C85" s="93">
        <v>-6.999999999999984</v>
      </c>
      <c r="E85">
        <v>0.5</v>
      </c>
      <c r="F85" s="8">
        <v>0.41</v>
      </c>
      <c r="H85" s="3">
        <v>43164</v>
      </c>
      <c r="I85">
        <v>1.75</v>
      </c>
      <c r="J85" s="3">
        <v>43164</v>
      </c>
      <c r="K85">
        <v>1.5</v>
      </c>
      <c r="M85" s="3">
        <v>42662</v>
      </c>
      <c r="N85">
        <v>0.5</v>
      </c>
      <c r="P85" s="3">
        <v>43164</v>
      </c>
      <c r="Q85">
        <v>1.5</v>
      </c>
    </row>
    <row r="86" spans="1:17">
      <c r="A86" s="91">
        <v>43189</v>
      </c>
      <c r="B86" s="93">
        <v>5.0000000000000044</v>
      </c>
      <c r="C86" s="93">
        <v>-8.0000000000000071</v>
      </c>
      <c r="E86">
        <v>0.5</v>
      </c>
      <c r="F86" s="8">
        <v>0.41</v>
      </c>
      <c r="H86" s="3">
        <v>43165</v>
      </c>
      <c r="I86">
        <v>1.75</v>
      </c>
      <c r="J86" s="3">
        <v>43165</v>
      </c>
      <c r="K86">
        <v>1.5</v>
      </c>
      <c r="M86" s="3">
        <v>42663</v>
      </c>
      <c r="N86">
        <v>0.5</v>
      </c>
      <c r="P86" s="3">
        <v>43165</v>
      </c>
      <c r="Q86">
        <v>1.5</v>
      </c>
    </row>
    <row r="87" spans="1:17">
      <c r="A87" s="91">
        <v>43192</v>
      </c>
      <c r="B87" s="93">
        <v>5.0000000000000044</v>
      </c>
      <c r="C87" s="93">
        <v>-6.999999999999984</v>
      </c>
      <c r="E87">
        <v>0.5</v>
      </c>
      <c r="F87" s="8">
        <v>0.41</v>
      </c>
      <c r="H87" s="3">
        <v>43166</v>
      </c>
      <c r="I87">
        <v>1.75</v>
      </c>
      <c r="J87" s="3">
        <v>43166</v>
      </c>
      <c r="K87">
        <v>1.5</v>
      </c>
      <c r="M87" s="3">
        <v>42664</v>
      </c>
      <c r="N87">
        <v>0.5</v>
      </c>
      <c r="P87" s="3">
        <v>43166</v>
      </c>
      <c r="Q87">
        <v>1.5</v>
      </c>
    </row>
    <row r="88" spans="1:17">
      <c r="A88" s="91">
        <v>43193</v>
      </c>
      <c r="B88" s="93">
        <v>8.0000000000000071</v>
      </c>
      <c r="C88" s="93">
        <v>-6.0000000000000053</v>
      </c>
      <c r="D88" s="3">
        <v>43193</v>
      </c>
      <c r="E88">
        <v>0.5</v>
      </c>
      <c r="F88" s="8">
        <v>0.41</v>
      </c>
      <c r="H88" s="3">
        <v>43167</v>
      </c>
      <c r="I88">
        <v>1.75</v>
      </c>
      <c r="J88" s="3">
        <v>43167</v>
      </c>
      <c r="K88">
        <v>1.5</v>
      </c>
      <c r="M88" s="3">
        <v>42665</v>
      </c>
      <c r="N88">
        <v>0.5</v>
      </c>
      <c r="P88" s="3">
        <v>43167</v>
      </c>
      <c r="Q88">
        <v>1.5</v>
      </c>
    </row>
    <row r="89" spans="1:17">
      <c r="A89" s="91">
        <v>43194</v>
      </c>
      <c r="B89" s="93">
        <v>-1.0000000000000009</v>
      </c>
      <c r="C89" s="93">
        <v>-6.0000000000000053</v>
      </c>
      <c r="D89" s="3">
        <v>43194</v>
      </c>
      <c r="E89">
        <v>0.5</v>
      </c>
      <c r="F89" s="8">
        <v>0.31</v>
      </c>
      <c r="H89" s="3">
        <v>43168</v>
      </c>
      <c r="I89">
        <v>1.75</v>
      </c>
      <c r="J89" s="3">
        <v>43168</v>
      </c>
      <c r="K89">
        <v>1.5</v>
      </c>
      <c r="M89" s="3">
        <v>42666</v>
      </c>
      <c r="N89">
        <v>0.5</v>
      </c>
      <c r="P89" s="3">
        <v>43168</v>
      </c>
      <c r="Q89">
        <v>1.5</v>
      </c>
    </row>
    <row r="90" spans="1:17">
      <c r="A90" s="91">
        <v>43195</v>
      </c>
      <c r="B90" s="93">
        <v>0</v>
      </c>
      <c r="C90" s="93">
        <v>-6.0000000000000053</v>
      </c>
      <c r="D90" s="3">
        <v>43195</v>
      </c>
      <c r="E90">
        <v>0.5</v>
      </c>
      <c r="F90" s="8">
        <v>0.41</v>
      </c>
      <c r="H90" s="3">
        <v>43169</v>
      </c>
      <c r="I90">
        <v>1.75</v>
      </c>
      <c r="J90" s="3">
        <v>43169</v>
      </c>
      <c r="K90">
        <v>1.5</v>
      </c>
      <c r="M90" s="3">
        <v>42667</v>
      </c>
      <c r="N90">
        <v>0.5</v>
      </c>
      <c r="P90" s="3">
        <v>43169</v>
      </c>
      <c r="Q90">
        <v>1.5</v>
      </c>
    </row>
    <row r="91" spans="1:17">
      <c r="A91" s="91">
        <v>43196</v>
      </c>
      <c r="B91" s="93">
        <v>0</v>
      </c>
      <c r="C91" s="93">
        <v>-6.0000000000000053</v>
      </c>
      <c r="D91" s="3">
        <v>43196</v>
      </c>
      <c r="E91">
        <v>0.5</v>
      </c>
      <c r="F91" s="8">
        <v>0.41</v>
      </c>
      <c r="H91" s="3">
        <v>43170</v>
      </c>
      <c r="I91">
        <v>1.75</v>
      </c>
      <c r="J91" s="3">
        <v>43170</v>
      </c>
      <c r="K91">
        <v>1.5</v>
      </c>
      <c r="M91" s="3">
        <v>42668</v>
      </c>
      <c r="N91">
        <v>0.5</v>
      </c>
      <c r="P91" s="3">
        <v>43170</v>
      </c>
      <c r="Q91">
        <v>1.5</v>
      </c>
    </row>
    <row r="92" spans="1:17">
      <c r="A92" s="91">
        <v>43199</v>
      </c>
      <c r="B92" s="93">
        <v>0</v>
      </c>
      <c r="C92" s="93">
        <v>-6.0000000000000053</v>
      </c>
      <c r="D92" s="3">
        <v>43199</v>
      </c>
      <c r="E92">
        <v>0.5</v>
      </c>
      <c r="F92" s="8">
        <v>0.41</v>
      </c>
      <c r="H92" s="3">
        <v>43171</v>
      </c>
      <c r="I92">
        <v>1.75</v>
      </c>
      <c r="J92" s="3">
        <v>43171</v>
      </c>
      <c r="K92">
        <v>1.5</v>
      </c>
      <c r="M92" s="3">
        <v>42669</v>
      </c>
      <c r="N92">
        <v>0.5</v>
      </c>
      <c r="P92" s="3">
        <v>43171</v>
      </c>
      <c r="Q92">
        <v>1.5</v>
      </c>
    </row>
    <row r="93" spans="1:17">
      <c r="A93" s="91">
        <v>43200</v>
      </c>
      <c r="B93" s="93">
        <v>0</v>
      </c>
      <c r="C93" s="93">
        <v>-6.0000000000000053</v>
      </c>
      <c r="D93" s="3">
        <v>43200</v>
      </c>
      <c r="E93">
        <v>0.5</v>
      </c>
      <c r="F93" s="8">
        <v>0.41</v>
      </c>
      <c r="H93" s="3">
        <v>43172</v>
      </c>
      <c r="I93">
        <v>1.75</v>
      </c>
      <c r="J93" s="3">
        <v>43172</v>
      </c>
      <c r="K93">
        <v>1.5</v>
      </c>
      <c r="M93" s="3">
        <v>42670</v>
      </c>
      <c r="N93">
        <v>0.5</v>
      </c>
      <c r="P93" s="3">
        <v>43172</v>
      </c>
      <c r="Q93">
        <v>1.5</v>
      </c>
    </row>
    <row r="94" spans="1:17">
      <c r="A94" s="91">
        <v>43201</v>
      </c>
      <c r="B94" s="93">
        <v>1.0000000000000009</v>
      </c>
      <c r="C94" s="93">
        <v>-6.0000000000000053</v>
      </c>
      <c r="D94" s="3">
        <v>43201</v>
      </c>
      <c r="E94">
        <v>0.5</v>
      </c>
      <c r="F94" s="8">
        <v>0.41</v>
      </c>
      <c r="H94" s="3">
        <v>43173</v>
      </c>
      <c r="I94">
        <v>1.75</v>
      </c>
      <c r="J94" s="3">
        <v>43173</v>
      </c>
      <c r="K94">
        <v>1.5</v>
      </c>
      <c r="M94" s="3">
        <v>42671</v>
      </c>
      <c r="N94">
        <v>0.5</v>
      </c>
      <c r="P94" s="3">
        <v>43173</v>
      </c>
      <c r="Q94">
        <v>1.5</v>
      </c>
    </row>
    <row r="95" spans="1:17">
      <c r="A95" s="91">
        <v>43202</v>
      </c>
      <c r="B95" s="93">
        <v>-2.0000000000000018</v>
      </c>
      <c r="C95" s="93">
        <v>-6.0000000000000053</v>
      </c>
      <c r="D95" s="3">
        <v>43202</v>
      </c>
      <c r="E95">
        <v>0.5</v>
      </c>
      <c r="F95" s="8">
        <v>0.41</v>
      </c>
      <c r="H95" s="3">
        <v>43174</v>
      </c>
      <c r="I95">
        <v>1.75</v>
      </c>
      <c r="J95" s="3">
        <v>43174</v>
      </c>
      <c r="K95">
        <v>1.5</v>
      </c>
      <c r="M95" s="3">
        <v>42672</v>
      </c>
      <c r="N95">
        <v>0.5</v>
      </c>
      <c r="P95" s="3">
        <v>43174</v>
      </c>
      <c r="Q95">
        <v>1.5</v>
      </c>
    </row>
    <row r="96" spans="1:17">
      <c r="A96" s="91">
        <v>43203</v>
      </c>
      <c r="B96" s="93">
        <v>-3.0000000000000027</v>
      </c>
      <c r="C96" s="93">
        <v>-6.0000000000000053</v>
      </c>
      <c r="D96" s="3">
        <v>43203</v>
      </c>
      <c r="E96">
        <v>0.5</v>
      </c>
      <c r="F96" s="8">
        <v>0.41</v>
      </c>
      <c r="H96" s="3">
        <v>43175</v>
      </c>
      <c r="I96">
        <v>1.75</v>
      </c>
      <c r="J96" s="3">
        <v>43175</v>
      </c>
      <c r="K96">
        <v>1.5</v>
      </c>
      <c r="M96" s="3">
        <v>42673</v>
      </c>
      <c r="N96">
        <v>0.5</v>
      </c>
      <c r="P96" s="3">
        <v>43175</v>
      </c>
      <c r="Q96">
        <v>1.5</v>
      </c>
    </row>
    <row r="97" spans="1:17">
      <c r="A97" s="91">
        <v>43206</v>
      </c>
      <c r="B97" s="93">
        <v>2.0000000000000018</v>
      </c>
      <c r="C97" s="93">
        <v>-6.0000000000000053</v>
      </c>
      <c r="D97" s="3">
        <v>43206</v>
      </c>
      <c r="E97">
        <v>0.5</v>
      </c>
      <c r="F97" s="8">
        <v>0.41</v>
      </c>
      <c r="H97" s="3">
        <v>43176</v>
      </c>
      <c r="I97">
        <v>1.75</v>
      </c>
      <c r="J97" s="3">
        <v>43176</v>
      </c>
      <c r="K97">
        <v>1.5</v>
      </c>
      <c r="M97" s="3">
        <v>42674</v>
      </c>
      <c r="N97">
        <v>0.5</v>
      </c>
      <c r="P97" s="3">
        <v>43176</v>
      </c>
      <c r="Q97">
        <v>1.5</v>
      </c>
    </row>
    <row r="98" spans="1:17">
      <c r="A98" s="91">
        <v>43207</v>
      </c>
      <c r="B98" s="93">
        <v>1.0000000000000009</v>
      </c>
      <c r="C98" s="93">
        <v>-6.0000000000000053</v>
      </c>
      <c r="D98" s="3">
        <v>43207</v>
      </c>
      <c r="E98">
        <v>0.5</v>
      </c>
      <c r="F98" s="8">
        <v>0.41</v>
      </c>
      <c r="H98" s="3">
        <v>43177</v>
      </c>
      <c r="I98">
        <v>1.75</v>
      </c>
      <c r="J98" s="3">
        <v>43177</v>
      </c>
      <c r="K98">
        <v>1.5</v>
      </c>
      <c r="M98" s="3">
        <v>42675</v>
      </c>
      <c r="N98">
        <v>0.5</v>
      </c>
      <c r="P98" s="3">
        <v>43177</v>
      </c>
      <c r="Q98">
        <v>1.5</v>
      </c>
    </row>
    <row r="99" spans="1:17">
      <c r="A99" s="91">
        <v>43208</v>
      </c>
      <c r="B99" s="93">
        <v>0</v>
      </c>
      <c r="C99" s="93">
        <v>-6.0000000000000053</v>
      </c>
      <c r="D99" s="3">
        <v>43208</v>
      </c>
      <c r="E99">
        <v>0.5</v>
      </c>
      <c r="F99" s="8">
        <v>0.41</v>
      </c>
      <c r="H99" s="3">
        <v>43178</v>
      </c>
      <c r="I99">
        <v>1.75</v>
      </c>
      <c r="J99" s="3">
        <v>43178</v>
      </c>
      <c r="K99">
        <v>1.5</v>
      </c>
      <c r="M99" s="3">
        <v>42676</v>
      </c>
      <c r="N99">
        <v>0.5</v>
      </c>
      <c r="P99" s="3">
        <v>43178</v>
      </c>
      <c r="Q99">
        <v>1.5</v>
      </c>
    </row>
    <row r="100" spans="1:17">
      <c r="A100" s="91">
        <v>43209</v>
      </c>
      <c r="B100" s="93">
        <v>-2.0000000000000018</v>
      </c>
      <c r="C100" s="93">
        <v>-6.0000000000000053</v>
      </c>
      <c r="D100" s="3">
        <v>43209</v>
      </c>
      <c r="E100">
        <v>0.5</v>
      </c>
      <c r="F100" s="8">
        <v>0.41</v>
      </c>
      <c r="H100" s="3">
        <v>43179</v>
      </c>
      <c r="I100">
        <v>1.75</v>
      </c>
      <c r="J100" s="3">
        <v>43179</v>
      </c>
      <c r="K100">
        <v>1.5</v>
      </c>
      <c r="M100" s="3">
        <v>42677</v>
      </c>
      <c r="N100">
        <v>0.5</v>
      </c>
      <c r="P100" s="3">
        <v>43179</v>
      </c>
      <c r="Q100">
        <v>1.5</v>
      </c>
    </row>
    <row r="101" spans="1:17">
      <c r="A101" s="91">
        <v>43210</v>
      </c>
      <c r="B101" s="93">
        <v>-3.0000000000000027</v>
      </c>
      <c r="C101" s="93">
        <v>-5.0000000000000044</v>
      </c>
      <c r="D101" s="3">
        <v>43210</v>
      </c>
      <c r="E101">
        <v>0.5</v>
      </c>
      <c r="F101" s="8">
        <v>0.41</v>
      </c>
      <c r="H101" s="3">
        <v>43180</v>
      </c>
      <c r="I101">
        <v>1.75</v>
      </c>
      <c r="J101" s="3">
        <v>43180</v>
      </c>
      <c r="K101">
        <v>1.5</v>
      </c>
      <c r="M101" s="3">
        <v>42678</v>
      </c>
      <c r="N101">
        <v>0.5</v>
      </c>
      <c r="P101" s="3">
        <v>43180</v>
      </c>
      <c r="Q101">
        <v>1.5</v>
      </c>
    </row>
    <row r="102" spans="1:17">
      <c r="A102" s="91">
        <v>43213</v>
      </c>
      <c r="B102" s="93">
        <v>-5.0000000000000044</v>
      </c>
      <c r="C102" s="93">
        <v>-5.0000000000000044</v>
      </c>
      <c r="D102" s="3">
        <v>43213</v>
      </c>
      <c r="E102">
        <v>0.5</v>
      </c>
      <c r="F102" s="8">
        <v>0.41</v>
      </c>
      <c r="H102" s="3">
        <v>43181</v>
      </c>
      <c r="I102">
        <v>1.75</v>
      </c>
      <c r="J102" s="3">
        <v>43181</v>
      </c>
      <c r="K102">
        <v>1.75</v>
      </c>
      <c r="M102" s="3">
        <v>42679</v>
      </c>
      <c r="N102">
        <v>0.5</v>
      </c>
      <c r="P102" s="3">
        <v>43181</v>
      </c>
      <c r="Q102">
        <v>1.75</v>
      </c>
    </row>
    <row r="103" spans="1:17">
      <c r="A103" s="91">
        <v>43214</v>
      </c>
      <c r="B103" s="93">
        <v>-4.0000000000000036</v>
      </c>
      <c r="C103" s="93">
        <v>-5.0000000000000044</v>
      </c>
      <c r="D103" s="3">
        <v>43214</v>
      </c>
      <c r="E103">
        <v>0.5</v>
      </c>
      <c r="F103" s="8">
        <v>0.41</v>
      </c>
      <c r="H103" s="3">
        <v>43182</v>
      </c>
      <c r="I103">
        <v>1.75</v>
      </c>
      <c r="J103" s="3">
        <v>43182</v>
      </c>
      <c r="K103">
        <v>1.75</v>
      </c>
      <c r="M103" s="3">
        <v>42680</v>
      </c>
      <c r="N103">
        <v>0.5</v>
      </c>
      <c r="P103" s="3">
        <v>43182</v>
      </c>
      <c r="Q103">
        <v>1.75</v>
      </c>
    </row>
    <row r="104" spans="1:17">
      <c r="A104" s="91">
        <v>43215</v>
      </c>
      <c r="B104" s="93">
        <v>-4.0000000000000036</v>
      </c>
      <c r="C104" s="93">
        <v>-5.0000000000000044</v>
      </c>
      <c r="D104" s="3">
        <v>43215</v>
      </c>
      <c r="E104">
        <v>0.5</v>
      </c>
      <c r="F104" s="8">
        <v>0.41</v>
      </c>
      <c r="H104" s="3">
        <v>43183</v>
      </c>
      <c r="I104">
        <v>1.75</v>
      </c>
      <c r="J104" s="3">
        <v>43183</v>
      </c>
      <c r="K104">
        <v>1.75</v>
      </c>
      <c r="M104" s="3">
        <v>42681</v>
      </c>
      <c r="N104">
        <v>0.5</v>
      </c>
      <c r="P104" s="3">
        <v>43183</v>
      </c>
      <c r="Q104">
        <v>1.75</v>
      </c>
    </row>
    <row r="105" spans="1:17">
      <c r="A105" s="91">
        <v>43216</v>
      </c>
      <c r="B105" s="93">
        <v>-3.0000000000000027</v>
      </c>
      <c r="C105" s="93">
        <v>-5.0000000000000044</v>
      </c>
      <c r="D105" s="3">
        <v>43216</v>
      </c>
      <c r="E105">
        <v>0.5</v>
      </c>
      <c r="F105" s="8">
        <v>0.41</v>
      </c>
      <c r="H105" s="3">
        <v>43184</v>
      </c>
      <c r="I105">
        <v>1.75</v>
      </c>
      <c r="J105" s="3">
        <v>43184</v>
      </c>
      <c r="K105">
        <v>1.75</v>
      </c>
      <c r="M105" s="3">
        <v>42682</v>
      </c>
      <c r="N105">
        <v>0.5</v>
      </c>
      <c r="P105" s="3">
        <v>43184</v>
      </c>
      <c r="Q105">
        <v>1.75</v>
      </c>
    </row>
    <row r="106" spans="1:17">
      <c r="A106" s="91">
        <v>43217</v>
      </c>
      <c r="B106" s="93">
        <v>-3.0000000000000027</v>
      </c>
      <c r="C106" s="93">
        <v>-5.0000000000000044</v>
      </c>
      <c r="D106" s="3">
        <v>43217</v>
      </c>
      <c r="E106">
        <v>0.5</v>
      </c>
      <c r="F106" s="8">
        <v>0.41</v>
      </c>
      <c r="H106" s="3">
        <v>43185</v>
      </c>
      <c r="I106">
        <v>1.75</v>
      </c>
      <c r="J106" s="3">
        <v>43185</v>
      </c>
      <c r="K106">
        <v>1.75</v>
      </c>
      <c r="M106" s="3">
        <v>42683</v>
      </c>
      <c r="N106">
        <v>0.5</v>
      </c>
      <c r="P106" s="3">
        <v>43185</v>
      </c>
      <c r="Q106">
        <v>1.75</v>
      </c>
    </row>
    <row r="107" spans="1:17">
      <c r="A107" s="91">
        <v>43220</v>
      </c>
      <c r="B107" s="93">
        <v>2.0000000000000018</v>
      </c>
      <c r="C107" s="93">
        <v>-6.0000000000000053</v>
      </c>
      <c r="D107" s="3">
        <v>43220</v>
      </c>
      <c r="E107">
        <v>0.5</v>
      </c>
      <c r="F107" s="8">
        <v>0.41</v>
      </c>
      <c r="H107" s="3">
        <v>43186</v>
      </c>
      <c r="I107">
        <v>1.75</v>
      </c>
      <c r="J107" s="3">
        <v>43186</v>
      </c>
      <c r="K107">
        <v>1.75</v>
      </c>
      <c r="M107" s="3">
        <v>42684</v>
      </c>
      <c r="N107">
        <v>0.5</v>
      </c>
      <c r="P107" s="3">
        <v>43186</v>
      </c>
      <c r="Q107">
        <v>1.75</v>
      </c>
    </row>
    <row r="108" spans="1:17">
      <c r="A108" s="91">
        <v>43221</v>
      </c>
      <c r="B108" s="93">
        <v>1.0000000000000009</v>
      </c>
      <c r="C108" s="93">
        <v>-5.0000000000000044</v>
      </c>
      <c r="D108" s="3">
        <v>43221</v>
      </c>
      <c r="E108">
        <v>0.5</v>
      </c>
      <c r="F108" s="8">
        <v>0.41</v>
      </c>
      <c r="H108" s="3">
        <v>43187</v>
      </c>
      <c r="I108">
        <v>1.75</v>
      </c>
      <c r="J108" s="3">
        <v>43187</v>
      </c>
      <c r="K108">
        <v>1.75</v>
      </c>
      <c r="M108" s="3">
        <v>42685</v>
      </c>
      <c r="N108">
        <v>0.5</v>
      </c>
      <c r="P108" s="3">
        <v>43187</v>
      </c>
      <c r="Q108">
        <v>1.75</v>
      </c>
    </row>
    <row r="109" spans="1:17">
      <c r="A109" s="91">
        <v>43222</v>
      </c>
      <c r="B109" s="93">
        <v>0</v>
      </c>
      <c r="C109" s="93">
        <v>-5.0000000000000044</v>
      </c>
      <c r="D109" s="3">
        <v>43222</v>
      </c>
      <c r="E109">
        <v>0.5</v>
      </c>
      <c r="F109" s="8">
        <v>0.31</v>
      </c>
      <c r="H109" s="3">
        <v>43188</v>
      </c>
      <c r="I109">
        <v>1.75</v>
      </c>
      <c r="J109" s="3">
        <v>43188</v>
      </c>
      <c r="K109">
        <v>1.75</v>
      </c>
      <c r="M109" s="3">
        <v>42686</v>
      </c>
      <c r="N109">
        <v>0.5</v>
      </c>
      <c r="P109" s="3">
        <v>43188</v>
      </c>
      <c r="Q109">
        <v>1.75</v>
      </c>
    </row>
    <row r="110" spans="1:17">
      <c r="A110" s="91">
        <v>43223</v>
      </c>
      <c r="B110" s="93">
        <v>-1.0000000000000009</v>
      </c>
      <c r="C110" s="93">
        <v>-5.0000000000000044</v>
      </c>
      <c r="D110" s="3">
        <v>43223</v>
      </c>
      <c r="E110">
        <v>0.5</v>
      </c>
      <c r="F110" s="8">
        <v>0.41</v>
      </c>
      <c r="H110" s="3">
        <v>43189</v>
      </c>
      <c r="I110">
        <v>1.75</v>
      </c>
      <c r="J110" s="3">
        <v>43189</v>
      </c>
      <c r="K110">
        <v>1.75</v>
      </c>
      <c r="M110" s="3">
        <v>42687</v>
      </c>
      <c r="N110">
        <v>0.5</v>
      </c>
      <c r="P110" s="3">
        <v>43189</v>
      </c>
      <c r="Q110">
        <v>1.75</v>
      </c>
    </row>
    <row r="111" spans="1:17">
      <c r="A111" s="91">
        <v>43224</v>
      </c>
      <c r="B111" s="93">
        <v>-3.0000000000000027</v>
      </c>
      <c r="C111" s="93">
        <v>-5.0000000000000044</v>
      </c>
      <c r="D111" s="3">
        <v>43224</v>
      </c>
      <c r="E111">
        <v>0.5</v>
      </c>
      <c r="F111" s="8">
        <v>0.41</v>
      </c>
      <c r="H111" s="3">
        <v>43190</v>
      </c>
      <c r="I111">
        <v>1.75</v>
      </c>
      <c r="J111" s="3">
        <v>43190</v>
      </c>
      <c r="K111">
        <v>1.75</v>
      </c>
      <c r="M111" s="3">
        <v>42688</v>
      </c>
      <c r="N111">
        <v>0.5</v>
      </c>
      <c r="P111" s="3">
        <v>43190</v>
      </c>
      <c r="Q111">
        <v>1.75</v>
      </c>
    </row>
    <row r="112" spans="1:17">
      <c r="A112" s="91">
        <v>43227</v>
      </c>
      <c r="B112" s="93">
        <v>-4.0000000000000036</v>
      </c>
      <c r="C112" s="93">
        <v>-5.0000000000000044</v>
      </c>
      <c r="D112" s="3">
        <v>43227</v>
      </c>
      <c r="E112">
        <v>0.5</v>
      </c>
      <c r="F112" s="8">
        <v>0.41</v>
      </c>
      <c r="H112" s="3">
        <v>43191</v>
      </c>
      <c r="I112">
        <v>1.75</v>
      </c>
      <c r="J112" s="3">
        <v>43191</v>
      </c>
      <c r="K112">
        <v>1.75</v>
      </c>
      <c r="M112" s="3">
        <v>42689</v>
      </c>
      <c r="N112">
        <v>0.5</v>
      </c>
      <c r="P112" s="3">
        <v>43191</v>
      </c>
      <c r="Q112">
        <v>1.75</v>
      </c>
    </row>
    <row r="113" spans="1:17">
      <c r="A113" s="91">
        <v>43228</v>
      </c>
      <c r="B113" s="93">
        <v>-3.0000000000000027</v>
      </c>
      <c r="C113" s="93">
        <v>-5.0000000000000044</v>
      </c>
      <c r="D113" s="3">
        <v>43228</v>
      </c>
      <c r="E113">
        <v>0.5</v>
      </c>
      <c r="F113" s="8">
        <v>0.41</v>
      </c>
      <c r="H113" s="3">
        <v>43192</v>
      </c>
      <c r="I113">
        <v>1.75</v>
      </c>
      <c r="J113" s="3">
        <v>43192</v>
      </c>
      <c r="K113">
        <v>1.75</v>
      </c>
      <c r="M113" s="3">
        <v>42690</v>
      </c>
      <c r="N113">
        <v>0.5</v>
      </c>
      <c r="P113" s="3">
        <v>43192</v>
      </c>
      <c r="Q113">
        <v>1.75</v>
      </c>
    </row>
    <row r="114" spans="1:17">
      <c r="A114" s="91">
        <v>43229</v>
      </c>
      <c r="B114" s="93">
        <v>-3.0000000000000027</v>
      </c>
      <c r="C114" s="93">
        <v>-5.0000000000000044</v>
      </c>
      <c r="D114" s="3">
        <v>43229</v>
      </c>
      <c r="E114">
        <v>0.5</v>
      </c>
      <c r="F114" s="8">
        <v>0.41</v>
      </c>
      <c r="H114" s="3">
        <v>43193</v>
      </c>
      <c r="I114">
        <v>1.83</v>
      </c>
      <c r="J114" s="3">
        <v>43193</v>
      </c>
      <c r="K114">
        <v>1.75</v>
      </c>
      <c r="M114" s="3">
        <v>42691</v>
      </c>
      <c r="N114">
        <v>0.5</v>
      </c>
      <c r="P114" s="3">
        <v>43193</v>
      </c>
      <c r="Q114">
        <v>1.83</v>
      </c>
    </row>
    <row r="115" spans="1:17">
      <c r="A115" s="91">
        <v>43230</v>
      </c>
      <c r="B115" s="93">
        <v>-2.0000000000000018</v>
      </c>
      <c r="C115" s="93">
        <v>-5.0000000000000044</v>
      </c>
      <c r="D115" s="3">
        <v>43230</v>
      </c>
      <c r="E115">
        <v>0.5</v>
      </c>
      <c r="F115" s="8">
        <v>0.41</v>
      </c>
      <c r="H115" s="3">
        <v>43194</v>
      </c>
      <c r="I115">
        <v>1.74</v>
      </c>
      <c r="J115" s="3">
        <v>43194</v>
      </c>
      <c r="K115">
        <v>1.75</v>
      </c>
      <c r="M115" s="3">
        <v>42692</v>
      </c>
      <c r="N115">
        <v>0.5</v>
      </c>
      <c r="P115" s="3">
        <v>43194</v>
      </c>
      <c r="Q115">
        <v>1.74</v>
      </c>
    </row>
    <row r="116" spans="1:17">
      <c r="A116" s="91">
        <v>43231</v>
      </c>
      <c r="B116" s="93">
        <v>-2.0000000000000018</v>
      </c>
      <c r="C116" s="93">
        <v>-5.0000000000000044</v>
      </c>
      <c r="D116" s="3">
        <v>43231</v>
      </c>
      <c r="E116">
        <v>0.5</v>
      </c>
      <c r="F116" s="8">
        <v>0.41</v>
      </c>
      <c r="H116" s="3">
        <v>43195</v>
      </c>
      <c r="I116">
        <v>1.75</v>
      </c>
      <c r="J116" s="3">
        <v>43195</v>
      </c>
      <c r="K116">
        <v>1.75</v>
      </c>
      <c r="M116" s="3">
        <v>42693</v>
      </c>
      <c r="N116">
        <v>0.5</v>
      </c>
      <c r="P116" s="3">
        <v>43195</v>
      </c>
      <c r="Q116">
        <v>1.75</v>
      </c>
    </row>
    <row r="117" spans="1:17">
      <c r="A117" s="91">
        <v>43234</v>
      </c>
      <c r="B117" s="93">
        <v>0</v>
      </c>
      <c r="C117" s="93">
        <v>-5.0000000000000044</v>
      </c>
      <c r="D117" s="3">
        <v>43234</v>
      </c>
      <c r="E117">
        <v>0.5</v>
      </c>
      <c r="F117" s="8">
        <v>0.41</v>
      </c>
      <c r="H117" s="3">
        <v>43196</v>
      </c>
      <c r="I117">
        <v>1.75</v>
      </c>
      <c r="J117" s="3">
        <v>43196</v>
      </c>
      <c r="K117">
        <v>1.75</v>
      </c>
      <c r="M117" s="3">
        <v>42694</v>
      </c>
      <c r="N117">
        <v>0.5</v>
      </c>
      <c r="P117" s="3">
        <v>43196</v>
      </c>
      <c r="Q117">
        <v>1.75</v>
      </c>
    </row>
    <row r="118" spans="1:17">
      <c r="A118" s="91">
        <v>43235</v>
      </c>
      <c r="B118" s="93">
        <v>4.0000000000000036</v>
      </c>
      <c r="C118" s="93">
        <v>-5.0000000000000044</v>
      </c>
      <c r="D118" s="3">
        <v>43235</v>
      </c>
      <c r="E118">
        <v>0.5</v>
      </c>
      <c r="F118" s="8">
        <v>0.41</v>
      </c>
      <c r="H118" s="3">
        <v>43199</v>
      </c>
      <c r="I118">
        <v>1.75</v>
      </c>
      <c r="J118" s="3">
        <v>43197</v>
      </c>
      <c r="K118">
        <v>1.75</v>
      </c>
      <c r="M118" s="3">
        <v>42695</v>
      </c>
      <c r="N118">
        <v>0.5</v>
      </c>
      <c r="P118" s="3">
        <v>43199</v>
      </c>
      <c r="Q118">
        <v>1.75</v>
      </c>
    </row>
    <row r="119" spans="1:17">
      <c r="A119" s="91">
        <v>43236</v>
      </c>
      <c r="B119" s="93">
        <v>0</v>
      </c>
      <c r="C119" s="93">
        <v>-5.0000000000000044</v>
      </c>
      <c r="D119" s="3">
        <v>43236</v>
      </c>
      <c r="E119">
        <v>0.75</v>
      </c>
      <c r="F119" s="8">
        <v>0.41</v>
      </c>
      <c r="H119" s="3">
        <v>43200</v>
      </c>
      <c r="I119">
        <v>1.75</v>
      </c>
      <c r="J119" s="3">
        <v>43198</v>
      </c>
      <c r="K119">
        <v>1.75</v>
      </c>
      <c r="M119" s="3">
        <v>42696</v>
      </c>
      <c r="N119">
        <v>0.5</v>
      </c>
      <c r="P119" s="3">
        <v>43200</v>
      </c>
      <c r="Q119">
        <v>1.75</v>
      </c>
    </row>
    <row r="120" spans="1:17">
      <c r="A120" s="91">
        <v>43237</v>
      </c>
      <c r="B120" s="93">
        <v>-1.0000000000000009</v>
      </c>
      <c r="C120" s="93">
        <v>-5.0000000000000044</v>
      </c>
      <c r="D120" s="3">
        <v>43237</v>
      </c>
      <c r="E120">
        <v>0.75</v>
      </c>
      <c r="F120" s="8">
        <v>0.66</v>
      </c>
      <c r="H120" s="3">
        <v>43201</v>
      </c>
      <c r="I120">
        <v>1.76</v>
      </c>
      <c r="J120" s="3">
        <v>43199</v>
      </c>
      <c r="K120">
        <v>1.75</v>
      </c>
      <c r="M120" s="3">
        <v>42697</v>
      </c>
      <c r="N120">
        <v>0.5</v>
      </c>
      <c r="P120" s="3">
        <v>43201</v>
      </c>
      <c r="Q120">
        <v>1.76</v>
      </c>
    </row>
    <row r="121" spans="1:17">
      <c r="A121" s="91">
        <v>43238</v>
      </c>
      <c r="B121" s="93">
        <v>-2.0000000000000018</v>
      </c>
      <c r="C121" s="93">
        <v>-5.0000000000000044</v>
      </c>
      <c r="D121" s="3">
        <v>43238</v>
      </c>
      <c r="E121">
        <v>0.75</v>
      </c>
      <c r="F121" s="8">
        <v>0.66</v>
      </c>
      <c r="H121" s="3">
        <v>43202</v>
      </c>
      <c r="I121">
        <v>1.73</v>
      </c>
      <c r="J121" s="3">
        <v>43200</v>
      </c>
      <c r="K121">
        <v>1.75</v>
      </c>
      <c r="M121" s="3">
        <v>42698</v>
      </c>
      <c r="N121">
        <v>0.5</v>
      </c>
      <c r="P121" s="3">
        <v>43202</v>
      </c>
      <c r="Q121">
        <v>1.73</v>
      </c>
    </row>
    <row r="122" spans="1:17">
      <c r="A122" s="91">
        <v>43241</v>
      </c>
      <c r="B122" s="93">
        <v>-6.0000000000000053</v>
      </c>
      <c r="C122" s="93">
        <v>-5.0000000000000044</v>
      </c>
      <c r="D122" s="3">
        <v>43241</v>
      </c>
      <c r="E122">
        <v>0.75</v>
      </c>
      <c r="F122" s="8">
        <v>0.66</v>
      </c>
      <c r="H122" s="3">
        <v>43203</v>
      </c>
      <c r="I122">
        <v>1.72</v>
      </c>
      <c r="J122" s="3">
        <v>43201</v>
      </c>
      <c r="K122">
        <v>1.75</v>
      </c>
      <c r="M122" s="3">
        <v>42699</v>
      </c>
      <c r="N122">
        <v>0.5</v>
      </c>
      <c r="P122" s="3">
        <v>43203</v>
      </c>
      <c r="Q122">
        <v>1.72</v>
      </c>
    </row>
    <row r="123" spans="1:17">
      <c r="A123" s="91">
        <v>43242</v>
      </c>
      <c r="B123" s="93">
        <v>-10.000000000000009</v>
      </c>
      <c r="C123" s="93">
        <v>-5.0000000000000044</v>
      </c>
      <c r="D123" s="3">
        <v>43242</v>
      </c>
      <c r="E123">
        <v>0.75</v>
      </c>
      <c r="F123" s="8">
        <v>0.66</v>
      </c>
      <c r="H123" s="3">
        <v>43206</v>
      </c>
      <c r="I123">
        <v>1.77</v>
      </c>
      <c r="J123" s="3">
        <v>43202</v>
      </c>
      <c r="K123">
        <v>1.75</v>
      </c>
      <c r="M123" s="3">
        <v>42700</v>
      </c>
      <c r="N123">
        <v>0.5</v>
      </c>
      <c r="P123" s="3">
        <v>43206</v>
      </c>
      <c r="Q123">
        <v>1.77</v>
      </c>
    </row>
    <row r="124" spans="1:17">
      <c r="A124" s="91">
        <v>43243</v>
      </c>
      <c r="B124" s="93">
        <v>-8.0000000000000071</v>
      </c>
      <c r="C124" s="93">
        <v>-5.0000000000000044</v>
      </c>
      <c r="D124" s="3">
        <v>43243</v>
      </c>
      <c r="E124">
        <v>0.75</v>
      </c>
      <c r="F124" s="8">
        <v>0.66</v>
      </c>
      <c r="H124" s="3">
        <v>43207</v>
      </c>
      <c r="I124">
        <v>1.76</v>
      </c>
      <c r="J124" s="3">
        <v>43203</v>
      </c>
      <c r="K124">
        <v>1.75</v>
      </c>
      <c r="M124" s="3">
        <v>42701</v>
      </c>
      <c r="N124">
        <v>0.5</v>
      </c>
      <c r="P124" s="3">
        <v>43207</v>
      </c>
      <c r="Q124">
        <v>1.76</v>
      </c>
    </row>
    <row r="125" spans="1:17">
      <c r="A125" s="91">
        <v>43244</v>
      </c>
      <c r="B125" s="93">
        <v>-1.0000000000000009</v>
      </c>
      <c r="C125" s="93">
        <v>-5.0000000000000044</v>
      </c>
      <c r="D125" s="3">
        <v>43244</v>
      </c>
      <c r="E125">
        <v>0.75</v>
      </c>
      <c r="F125" s="8">
        <v>0.66</v>
      </c>
      <c r="H125" s="3">
        <v>43208</v>
      </c>
      <c r="I125">
        <v>1.75</v>
      </c>
      <c r="J125" s="3">
        <v>43204</v>
      </c>
      <c r="K125">
        <v>1.75</v>
      </c>
      <c r="M125" s="3">
        <v>42702</v>
      </c>
      <c r="N125">
        <v>0.5</v>
      </c>
      <c r="P125" s="3">
        <v>43208</v>
      </c>
      <c r="Q125">
        <v>1.75</v>
      </c>
    </row>
    <row r="126" spans="1:17">
      <c r="A126" s="91">
        <v>43245</v>
      </c>
      <c r="B126" s="93">
        <v>-2.0000000000000018</v>
      </c>
      <c r="C126" s="93">
        <v>-5.0000000000000044</v>
      </c>
      <c r="D126" s="3">
        <v>43245</v>
      </c>
      <c r="E126">
        <v>0.75</v>
      </c>
      <c r="F126" s="8">
        <v>0.66</v>
      </c>
      <c r="H126" s="3">
        <v>43209</v>
      </c>
      <c r="I126">
        <v>1.73</v>
      </c>
      <c r="J126" s="3">
        <v>43205</v>
      </c>
      <c r="K126">
        <v>1.75</v>
      </c>
      <c r="M126" s="3">
        <v>42703</v>
      </c>
      <c r="N126">
        <v>0.5</v>
      </c>
      <c r="P126" s="3">
        <v>43209</v>
      </c>
      <c r="Q126">
        <v>1.73</v>
      </c>
    </row>
    <row r="127" spans="1:17">
      <c r="A127" s="91">
        <v>43248</v>
      </c>
      <c r="B127" s="93">
        <v>-2.0000000000000018</v>
      </c>
      <c r="C127" s="93">
        <v>-5.0000000000000044</v>
      </c>
      <c r="D127" s="3">
        <v>43248</v>
      </c>
      <c r="E127">
        <v>0.75</v>
      </c>
      <c r="F127" s="8">
        <v>0.66</v>
      </c>
      <c r="H127" s="3">
        <v>43210</v>
      </c>
      <c r="I127">
        <v>1.72</v>
      </c>
      <c r="J127" s="3">
        <v>43206</v>
      </c>
      <c r="K127">
        <v>1.75</v>
      </c>
      <c r="M127" s="3">
        <v>42704</v>
      </c>
      <c r="N127">
        <v>0.5</v>
      </c>
      <c r="P127" s="3">
        <v>43210</v>
      </c>
      <c r="Q127">
        <v>1.72</v>
      </c>
    </row>
    <row r="128" spans="1:17">
      <c r="A128" s="91">
        <v>43249</v>
      </c>
      <c r="B128" s="93">
        <v>-3.0000000000000027</v>
      </c>
      <c r="C128" s="93">
        <v>-5.0000000000000044</v>
      </c>
      <c r="D128" s="3">
        <v>43249</v>
      </c>
      <c r="E128">
        <v>0.75</v>
      </c>
      <c r="F128" s="8">
        <v>0.66</v>
      </c>
      <c r="H128" s="3">
        <v>43213</v>
      </c>
      <c r="I128">
        <v>1.7</v>
      </c>
      <c r="J128" s="3">
        <v>43207</v>
      </c>
      <c r="K128">
        <v>1.75</v>
      </c>
      <c r="M128" s="3">
        <v>42705</v>
      </c>
      <c r="N128">
        <v>0.5</v>
      </c>
      <c r="P128" s="3">
        <v>43213</v>
      </c>
      <c r="Q128">
        <v>1.7</v>
      </c>
    </row>
    <row r="129" spans="1:17">
      <c r="A129" s="91">
        <v>43250</v>
      </c>
      <c r="B129" s="93">
        <v>-3.0000000000000027</v>
      </c>
      <c r="C129" s="93">
        <v>-5.0000000000000044</v>
      </c>
      <c r="D129" s="3">
        <v>43250</v>
      </c>
      <c r="E129">
        <v>0.75</v>
      </c>
      <c r="F129" s="8">
        <v>0.66</v>
      </c>
      <c r="H129" s="3">
        <v>43214</v>
      </c>
      <c r="I129">
        <v>1.71</v>
      </c>
      <c r="J129" s="3">
        <v>43208</v>
      </c>
      <c r="K129">
        <v>1.75</v>
      </c>
      <c r="M129" s="3">
        <v>42706</v>
      </c>
      <c r="N129">
        <v>0.5</v>
      </c>
      <c r="P129" s="3">
        <v>43214</v>
      </c>
      <c r="Q129">
        <v>1.71</v>
      </c>
    </row>
    <row r="130" spans="1:17">
      <c r="A130" s="91">
        <v>43251</v>
      </c>
      <c r="B130" s="93">
        <v>6.0000000000000053</v>
      </c>
      <c r="C130" s="93">
        <v>-5.0000000000000044</v>
      </c>
      <c r="D130" s="3">
        <v>43251</v>
      </c>
      <c r="E130">
        <v>0.75</v>
      </c>
      <c r="F130" s="8">
        <v>0.55000000000000004</v>
      </c>
      <c r="H130" s="3">
        <v>43215</v>
      </c>
      <c r="I130">
        <v>1.71</v>
      </c>
      <c r="J130" s="3">
        <v>43209</v>
      </c>
      <c r="K130">
        <v>1.75</v>
      </c>
      <c r="M130" s="3">
        <v>42707</v>
      </c>
      <c r="N130">
        <v>0.5</v>
      </c>
      <c r="P130" s="3">
        <v>43215</v>
      </c>
      <c r="Q130">
        <v>1.71</v>
      </c>
    </row>
    <row r="131" spans="1:17">
      <c r="A131" s="91">
        <v>43252</v>
      </c>
      <c r="B131" s="93">
        <v>6.0000000000000053</v>
      </c>
      <c r="C131" s="93">
        <v>-5.0000000000000044</v>
      </c>
      <c r="D131" s="3">
        <v>43252</v>
      </c>
      <c r="E131">
        <v>0.75</v>
      </c>
      <c r="F131" s="8">
        <v>0.66</v>
      </c>
      <c r="H131" s="3">
        <v>43216</v>
      </c>
      <c r="I131">
        <v>1.72</v>
      </c>
      <c r="J131" s="3">
        <v>43210</v>
      </c>
      <c r="K131">
        <v>1.75</v>
      </c>
      <c r="M131" s="3">
        <v>42708</v>
      </c>
      <c r="N131">
        <v>0.5</v>
      </c>
      <c r="P131" s="3">
        <v>43216</v>
      </c>
      <c r="Q131">
        <v>1.72</v>
      </c>
    </row>
    <row r="132" spans="1:17">
      <c r="A132" s="91">
        <v>43255</v>
      </c>
      <c r="B132" s="93">
        <v>5.0000000000000044</v>
      </c>
      <c r="C132" s="93">
        <v>-5.0000000000000044</v>
      </c>
      <c r="D132" s="3">
        <v>43255</v>
      </c>
      <c r="E132">
        <v>0.75</v>
      </c>
      <c r="F132" s="8">
        <v>0.66</v>
      </c>
      <c r="H132" s="3">
        <v>43217</v>
      </c>
      <c r="I132">
        <v>1.72</v>
      </c>
      <c r="J132" s="3">
        <v>43211</v>
      </c>
      <c r="K132">
        <v>1.75</v>
      </c>
      <c r="M132" s="3">
        <v>42709</v>
      </c>
      <c r="N132">
        <v>0.5</v>
      </c>
      <c r="P132" s="3">
        <v>43217</v>
      </c>
      <c r="Q132">
        <v>1.72</v>
      </c>
    </row>
    <row r="133" spans="1:17">
      <c r="A133" s="91">
        <v>43256</v>
      </c>
      <c r="B133" s="93">
        <v>0</v>
      </c>
      <c r="C133" s="93">
        <v>-5.0000000000000044</v>
      </c>
      <c r="D133" s="3">
        <v>43256</v>
      </c>
      <c r="E133">
        <v>0.75</v>
      </c>
      <c r="F133" s="8">
        <v>0.66</v>
      </c>
      <c r="H133" s="3">
        <v>43220</v>
      </c>
      <c r="I133">
        <v>1.77</v>
      </c>
      <c r="J133" s="3">
        <v>43212</v>
      </c>
      <c r="K133">
        <v>1.75</v>
      </c>
      <c r="M133" s="3">
        <v>42710</v>
      </c>
      <c r="N133">
        <v>0.5</v>
      </c>
      <c r="P133" s="3">
        <v>43220</v>
      </c>
      <c r="Q133">
        <v>1.77</v>
      </c>
    </row>
    <row r="134" spans="1:17">
      <c r="A134" s="91">
        <v>43257</v>
      </c>
      <c r="B134" s="93">
        <v>-2.0000000000000018</v>
      </c>
      <c r="C134" s="93">
        <v>-5.0000000000000044</v>
      </c>
      <c r="D134" s="3">
        <v>43257</v>
      </c>
      <c r="E134">
        <v>0.75</v>
      </c>
      <c r="F134" s="8">
        <v>0.66</v>
      </c>
      <c r="H134" s="3">
        <v>43221</v>
      </c>
      <c r="I134">
        <v>1.76</v>
      </c>
      <c r="J134" s="3">
        <v>43213</v>
      </c>
      <c r="K134">
        <v>1.75</v>
      </c>
      <c r="M134" s="3">
        <v>42711</v>
      </c>
      <c r="N134">
        <v>0.5</v>
      </c>
      <c r="P134" s="3">
        <v>43221</v>
      </c>
      <c r="Q134">
        <v>1.76</v>
      </c>
    </row>
    <row r="135" spans="1:17">
      <c r="A135" s="91">
        <v>43258</v>
      </c>
      <c r="B135" s="93">
        <v>-4.0000000000000036</v>
      </c>
      <c r="C135" s="93">
        <v>-5.0000000000000044</v>
      </c>
      <c r="D135" s="3">
        <v>43258</v>
      </c>
      <c r="E135">
        <v>0.75</v>
      </c>
      <c r="F135" s="8">
        <v>0.66</v>
      </c>
      <c r="H135" s="3">
        <v>43222</v>
      </c>
      <c r="I135">
        <v>1.75</v>
      </c>
      <c r="J135" s="3">
        <v>43214</v>
      </c>
      <c r="K135">
        <v>1.75</v>
      </c>
      <c r="M135" s="3">
        <v>42712</v>
      </c>
      <c r="N135">
        <v>0.5</v>
      </c>
      <c r="P135" s="3">
        <v>43222</v>
      </c>
      <c r="Q135">
        <v>1.75</v>
      </c>
    </row>
    <row r="136" spans="1:17">
      <c r="A136" s="91">
        <v>43259</v>
      </c>
      <c r="B136" s="93">
        <v>-6.0000000000000053</v>
      </c>
      <c r="C136" s="93">
        <v>-5.0000000000000044</v>
      </c>
      <c r="D136" s="3">
        <v>43259</v>
      </c>
      <c r="E136">
        <v>0.75</v>
      </c>
      <c r="F136" s="8">
        <v>0.66</v>
      </c>
      <c r="H136" s="3">
        <v>43223</v>
      </c>
      <c r="I136">
        <v>1.74</v>
      </c>
      <c r="J136" s="3">
        <v>43215</v>
      </c>
      <c r="K136">
        <v>1.75</v>
      </c>
      <c r="M136" s="3">
        <v>42713</v>
      </c>
      <c r="N136">
        <v>0.5</v>
      </c>
      <c r="P136" s="3">
        <v>43223</v>
      </c>
      <c r="Q136">
        <v>1.74</v>
      </c>
    </row>
    <row r="137" spans="1:17">
      <c r="A137" s="91">
        <v>43262</v>
      </c>
      <c r="B137" s="93">
        <v>-6.0000000000000053</v>
      </c>
      <c r="C137" s="93">
        <v>-5.0000000000000044</v>
      </c>
      <c r="D137" s="3">
        <v>43262</v>
      </c>
      <c r="E137">
        <v>0.75</v>
      </c>
      <c r="F137" s="8">
        <v>0.66</v>
      </c>
      <c r="H137" s="3">
        <v>43224</v>
      </c>
      <c r="I137">
        <v>1.72</v>
      </c>
      <c r="J137" s="3">
        <v>43216</v>
      </c>
      <c r="K137">
        <v>1.75</v>
      </c>
      <c r="M137" s="3">
        <v>42714</v>
      </c>
      <c r="N137">
        <v>0.5</v>
      </c>
      <c r="P137" s="3">
        <v>43224</v>
      </c>
      <c r="Q137">
        <v>1.72</v>
      </c>
    </row>
    <row r="138" spans="1:17">
      <c r="A138" s="91">
        <v>43263</v>
      </c>
      <c r="B138" s="93">
        <v>-8.0000000000000071</v>
      </c>
      <c r="C138" s="93">
        <v>-5.0000000000000044</v>
      </c>
      <c r="D138" s="3">
        <v>43263</v>
      </c>
      <c r="E138">
        <v>0.75</v>
      </c>
      <c r="F138" s="8">
        <v>0.66</v>
      </c>
      <c r="H138" s="3">
        <v>43227</v>
      </c>
      <c r="I138">
        <v>1.71</v>
      </c>
      <c r="J138" s="3">
        <v>43217</v>
      </c>
      <c r="K138">
        <v>1.75</v>
      </c>
      <c r="M138" s="3">
        <v>42715</v>
      </c>
      <c r="N138">
        <v>0.5</v>
      </c>
      <c r="P138" s="3">
        <v>43227</v>
      </c>
      <c r="Q138">
        <v>1.71</v>
      </c>
    </row>
    <row r="139" spans="1:17">
      <c r="A139" s="91">
        <v>43264</v>
      </c>
      <c r="B139" s="93">
        <v>-4.0000000000000036</v>
      </c>
      <c r="C139" s="93">
        <v>-5.0000000000000044</v>
      </c>
      <c r="D139" s="3">
        <v>43264</v>
      </c>
      <c r="E139">
        <v>0.75</v>
      </c>
      <c r="F139" s="8">
        <v>0.66</v>
      </c>
      <c r="H139" s="3">
        <v>43228</v>
      </c>
      <c r="I139">
        <v>1.72</v>
      </c>
      <c r="J139" s="3">
        <v>43218</v>
      </c>
      <c r="K139">
        <v>1.75</v>
      </c>
      <c r="M139" s="3">
        <v>42716</v>
      </c>
      <c r="N139">
        <v>0.5</v>
      </c>
      <c r="P139" s="3">
        <v>43228</v>
      </c>
      <c r="Q139">
        <v>1.72</v>
      </c>
    </row>
    <row r="140" spans="1:17">
      <c r="A140" s="91">
        <v>43265</v>
      </c>
      <c r="B140" s="93">
        <v>-5.0000000000000044</v>
      </c>
      <c r="C140" s="93">
        <v>-5.0000000000000044</v>
      </c>
      <c r="D140" s="3">
        <v>43265</v>
      </c>
      <c r="E140">
        <v>0.75</v>
      </c>
      <c r="F140" s="8">
        <v>0.66</v>
      </c>
      <c r="H140" s="3">
        <v>43229</v>
      </c>
      <c r="I140">
        <v>1.72</v>
      </c>
      <c r="J140" s="3">
        <v>43219</v>
      </c>
      <c r="K140">
        <v>1.75</v>
      </c>
      <c r="M140" s="3">
        <v>42717</v>
      </c>
      <c r="N140">
        <v>0.5</v>
      </c>
      <c r="P140" s="3">
        <v>43229</v>
      </c>
      <c r="Q140">
        <v>1.72</v>
      </c>
    </row>
    <row r="141" spans="1:17">
      <c r="A141" s="91">
        <v>43266</v>
      </c>
      <c r="B141" s="93">
        <v>-3.9999999999999813</v>
      </c>
      <c r="C141" s="93">
        <v>-5.0000000000000044</v>
      </c>
      <c r="D141" s="3">
        <v>43266</v>
      </c>
      <c r="E141">
        <v>0.75</v>
      </c>
      <c r="F141" s="8">
        <v>0.66</v>
      </c>
      <c r="H141" s="3">
        <v>43230</v>
      </c>
      <c r="I141">
        <v>1.73</v>
      </c>
      <c r="J141" s="3">
        <v>43220</v>
      </c>
      <c r="K141">
        <v>1.75</v>
      </c>
      <c r="M141" s="3">
        <v>42718</v>
      </c>
      <c r="N141">
        <v>0.5</v>
      </c>
      <c r="P141" s="3">
        <v>43230</v>
      </c>
      <c r="Q141">
        <v>1.73</v>
      </c>
    </row>
    <row r="142" spans="1:17">
      <c r="A142" s="91">
        <v>43269</v>
      </c>
      <c r="B142" s="93">
        <v>-5.0000000000000044</v>
      </c>
      <c r="C142" s="93">
        <v>-5.0000000000000044</v>
      </c>
      <c r="D142" s="3">
        <v>43269</v>
      </c>
      <c r="E142">
        <v>0.75</v>
      </c>
      <c r="F142" s="8">
        <v>0.66</v>
      </c>
      <c r="H142" s="3">
        <v>43231</v>
      </c>
      <c r="I142">
        <v>1.73</v>
      </c>
      <c r="J142" s="3">
        <v>43221</v>
      </c>
      <c r="K142">
        <v>1.75</v>
      </c>
      <c r="M142" s="3">
        <v>42719</v>
      </c>
      <c r="N142">
        <v>0.75</v>
      </c>
      <c r="P142" s="3">
        <v>43231</v>
      </c>
      <c r="Q142">
        <v>1.73</v>
      </c>
    </row>
    <row r="143" spans="1:17">
      <c r="A143" s="91">
        <v>43270</v>
      </c>
      <c r="B143" s="93">
        <v>-7.0000000000000062</v>
      </c>
      <c r="C143" s="93">
        <v>-3.9999999999999813</v>
      </c>
      <c r="D143" s="3">
        <v>43270</v>
      </c>
      <c r="E143">
        <v>0.75</v>
      </c>
      <c r="F143" s="8">
        <v>0.66</v>
      </c>
      <c r="H143" s="3">
        <v>43234</v>
      </c>
      <c r="I143">
        <v>1.75</v>
      </c>
      <c r="J143" s="3">
        <v>43222</v>
      </c>
      <c r="K143">
        <v>1.75</v>
      </c>
      <c r="M143" s="3">
        <v>42720</v>
      </c>
      <c r="N143">
        <v>0.75</v>
      </c>
      <c r="P143" s="3">
        <v>43234</v>
      </c>
      <c r="Q143">
        <v>1.75</v>
      </c>
    </row>
    <row r="144" spans="1:17">
      <c r="A144" s="91">
        <v>43271</v>
      </c>
      <c r="B144" s="93">
        <v>-7.9999999999999849</v>
      </c>
      <c r="C144" s="93">
        <v>-3.0000000000000027</v>
      </c>
      <c r="D144" s="3">
        <v>43271</v>
      </c>
      <c r="E144">
        <v>0.75</v>
      </c>
      <c r="F144" s="8">
        <v>0.66</v>
      </c>
      <c r="H144" s="3">
        <v>43235</v>
      </c>
      <c r="I144">
        <v>1.79</v>
      </c>
      <c r="J144" s="3">
        <v>43223</v>
      </c>
      <c r="K144">
        <v>1.75</v>
      </c>
      <c r="M144" s="3">
        <v>42721</v>
      </c>
      <c r="N144">
        <v>0.75</v>
      </c>
      <c r="P144" s="3">
        <v>43235</v>
      </c>
      <c r="Q144">
        <v>1.79</v>
      </c>
    </row>
    <row r="145" spans="1:17">
      <c r="A145" s="91">
        <v>43272</v>
      </c>
      <c r="B145" s="93">
        <v>-7.9999999999999849</v>
      </c>
      <c r="C145" s="93">
        <v>-3.0000000000000027</v>
      </c>
      <c r="D145" s="3">
        <v>43272</v>
      </c>
      <c r="E145">
        <v>0.75</v>
      </c>
      <c r="F145" s="8">
        <v>0.66</v>
      </c>
      <c r="H145" s="3">
        <v>43236</v>
      </c>
      <c r="I145">
        <v>1.75</v>
      </c>
      <c r="J145" s="3">
        <v>43224</v>
      </c>
      <c r="K145">
        <v>1.75</v>
      </c>
      <c r="M145" s="3">
        <v>42722</v>
      </c>
      <c r="N145">
        <v>0.75</v>
      </c>
      <c r="P145" s="3">
        <v>43236</v>
      </c>
      <c r="Q145">
        <v>1.75</v>
      </c>
    </row>
    <row r="146" spans="1:17">
      <c r="A146" s="91">
        <v>43273</v>
      </c>
      <c r="B146" s="93">
        <v>-3.0000000000000027</v>
      </c>
      <c r="C146" s="93">
        <v>-3.0000000000000027</v>
      </c>
      <c r="D146" s="3">
        <v>43273</v>
      </c>
      <c r="E146">
        <v>0.75</v>
      </c>
      <c r="F146" s="8">
        <v>0.66</v>
      </c>
      <c r="H146" s="3">
        <v>43237</v>
      </c>
      <c r="I146">
        <v>1.74</v>
      </c>
      <c r="J146" s="3">
        <v>43225</v>
      </c>
      <c r="K146">
        <v>1.75</v>
      </c>
      <c r="M146" s="3">
        <v>42723</v>
      </c>
      <c r="N146">
        <v>0.75</v>
      </c>
      <c r="P146" s="3">
        <v>43237</v>
      </c>
      <c r="Q146">
        <v>1.74</v>
      </c>
    </row>
    <row r="147" spans="1:17">
      <c r="A147" s="91">
        <v>43276</v>
      </c>
      <c r="B147" s="93">
        <v>-3.9999999999999813</v>
      </c>
      <c r="C147" s="93">
        <v>-3.0000000000000027</v>
      </c>
      <c r="D147" s="3">
        <v>43276</v>
      </c>
      <c r="E147">
        <v>0.75</v>
      </c>
      <c r="F147" s="8">
        <v>0.66</v>
      </c>
      <c r="H147" s="3">
        <v>43238</v>
      </c>
      <c r="I147">
        <v>1.73</v>
      </c>
      <c r="J147" s="3">
        <v>43226</v>
      </c>
      <c r="K147">
        <v>1.75</v>
      </c>
      <c r="M147" s="3">
        <v>42724</v>
      </c>
      <c r="N147">
        <v>0.75</v>
      </c>
      <c r="P147" s="3">
        <v>43238</v>
      </c>
      <c r="Q147">
        <v>1.73</v>
      </c>
    </row>
    <row r="148" spans="1:17">
      <c r="A148" s="91">
        <v>43277</v>
      </c>
      <c r="B148" s="93">
        <v>-5.0000000000000044</v>
      </c>
      <c r="C148" s="93">
        <v>-3.0000000000000027</v>
      </c>
      <c r="D148" s="3">
        <v>43277</v>
      </c>
      <c r="E148">
        <v>0.75</v>
      </c>
      <c r="F148" s="8">
        <v>0.66</v>
      </c>
      <c r="H148" s="3">
        <v>43241</v>
      </c>
      <c r="I148">
        <v>1.69</v>
      </c>
      <c r="J148" s="3">
        <v>43227</v>
      </c>
      <c r="K148">
        <v>1.75</v>
      </c>
      <c r="M148" s="3">
        <v>42725</v>
      </c>
      <c r="N148">
        <v>0.75</v>
      </c>
      <c r="P148" s="3">
        <v>43241</v>
      </c>
      <c r="Q148">
        <v>1.69</v>
      </c>
    </row>
    <row r="149" spans="1:17">
      <c r="A149" s="91">
        <v>43278</v>
      </c>
      <c r="B149" s="93">
        <v>-5.0000000000000044</v>
      </c>
      <c r="C149" s="93">
        <v>-3.9999999999999813</v>
      </c>
      <c r="D149" s="3">
        <v>43278</v>
      </c>
      <c r="E149">
        <v>0.75</v>
      </c>
      <c r="F149" s="8">
        <v>0.66</v>
      </c>
      <c r="H149" s="3">
        <v>43242</v>
      </c>
      <c r="I149">
        <v>1.65</v>
      </c>
      <c r="J149" s="3">
        <v>43228</v>
      </c>
      <c r="K149">
        <v>1.75</v>
      </c>
      <c r="M149" s="3">
        <v>42726</v>
      </c>
      <c r="N149">
        <v>0.75</v>
      </c>
      <c r="P149" s="3">
        <v>43242</v>
      </c>
      <c r="Q149">
        <v>1.65</v>
      </c>
    </row>
    <row r="150" spans="1:17">
      <c r="A150" s="91">
        <v>43279</v>
      </c>
      <c r="B150" s="93">
        <v>-1.9999999999999796</v>
      </c>
      <c r="C150" s="93">
        <v>-3.9999999999999813</v>
      </c>
      <c r="D150" s="3">
        <v>43279</v>
      </c>
      <c r="E150">
        <v>0.75</v>
      </c>
      <c r="F150" s="8">
        <v>0.56000000000000005</v>
      </c>
      <c r="H150" s="3">
        <v>43243</v>
      </c>
      <c r="I150">
        <v>1.67</v>
      </c>
      <c r="J150" s="3">
        <v>43229</v>
      </c>
      <c r="K150">
        <v>1.75</v>
      </c>
      <c r="M150" s="3">
        <v>42727</v>
      </c>
      <c r="N150">
        <v>0.75</v>
      </c>
      <c r="P150" s="3">
        <v>43243</v>
      </c>
      <c r="Q150">
        <v>1.67</v>
      </c>
    </row>
    <row r="151" spans="1:17">
      <c r="A151" s="91">
        <v>43280</v>
      </c>
      <c r="B151" s="93">
        <v>17.000000000000014</v>
      </c>
      <c r="C151" s="93">
        <v>-3.9999999999999813</v>
      </c>
      <c r="D151" s="3">
        <v>43280</v>
      </c>
      <c r="E151">
        <v>0.75</v>
      </c>
      <c r="F151" s="8">
        <v>0.66</v>
      </c>
      <c r="H151" s="3">
        <v>43244</v>
      </c>
      <c r="I151">
        <v>1.74</v>
      </c>
      <c r="J151" s="3">
        <v>43230</v>
      </c>
      <c r="K151">
        <v>1.75</v>
      </c>
      <c r="M151" s="3">
        <v>42728</v>
      </c>
      <c r="N151">
        <v>0.75</v>
      </c>
      <c r="P151" s="3">
        <v>43244</v>
      </c>
      <c r="Q151">
        <v>1.74</v>
      </c>
    </row>
    <row r="152" spans="1:17">
      <c r="A152" s="91">
        <v>43283</v>
      </c>
      <c r="B152" s="93">
        <v>9.0000000000000071</v>
      </c>
      <c r="C152" s="93">
        <v>-3.9999999999999813</v>
      </c>
      <c r="D152" s="3">
        <v>43283</v>
      </c>
      <c r="E152">
        <v>0.75</v>
      </c>
      <c r="F152" s="8">
        <v>0.66</v>
      </c>
      <c r="H152" s="3">
        <v>43245</v>
      </c>
      <c r="I152">
        <v>1.73</v>
      </c>
      <c r="J152" s="3">
        <v>43231</v>
      </c>
      <c r="K152">
        <v>1.75</v>
      </c>
      <c r="M152" s="3">
        <v>42729</v>
      </c>
      <c r="N152">
        <v>0.75</v>
      </c>
      <c r="P152" s="3">
        <v>43245</v>
      </c>
      <c r="Q152">
        <v>1.73</v>
      </c>
    </row>
    <row r="153" spans="1:17">
      <c r="A153" s="91">
        <v>43284</v>
      </c>
      <c r="B153" s="93">
        <v>5.0000000000000044</v>
      </c>
      <c r="C153" s="93">
        <v>-3.9999999999999813</v>
      </c>
      <c r="D153" s="3">
        <v>43284</v>
      </c>
      <c r="E153">
        <v>0.75</v>
      </c>
      <c r="F153" s="8">
        <v>0.66</v>
      </c>
      <c r="H153" s="3">
        <v>43248</v>
      </c>
      <c r="I153" t="s">
        <v>8</v>
      </c>
      <c r="J153" s="3">
        <v>43232</v>
      </c>
      <c r="K153">
        <v>1.75</v>
      </c>
      <c r="M153" s="3">
        <v>42730</v>
      </c>
      <c r="N153">
        <v>0.75</v>
      </c>
      <c r="P153" s="3">
        <v>43248</v>
      </c>
      <c r="Q153" t="s">
        <v>8</v>
      </c>
    </row>
    <row r="154" spans="1:17">
      <c r="A154" s="91">
        <v>43285</v>
      </c>
      <c r="B154" s="93">
        <v>5.0000000000000044</v>
      </c>
      <c r="C154" s="93">
        <v>-3.9999999999999813</v>
      </c>
      <c r="D154" s="3">
        <v>43285</v>
      </c>
      <c r="E154">
        <v>0.75</v>
      </c>
      <c r="F154" s="8">
        <v>0.66</v>
      </c>
      <c r="H154" s="3">
        <v>43249</v>
      </c>
      <c r="I154">
        <v>1.72</v>
      </c>
      <c r="J154" s="3">
        <v>43233</v>
      </c>
      <c r="K154">
        <v>1.75</v>
      </c>
      <c r="M154" s="3">
        <v>42731</v>
      </c>
      <c r="N154">
        <v>0.75</v>
      </c>
      <c r="P154" s="3">
        <v>43249</v>
      </c>
      <c r="Q154">
        <v>1.72</v>
      </c>
    </row>
    <row r="155" spans="1:17">
      <c r="A155" s="91">
        <v>43286</v>
      </c>
      <c r="B155" s="93">
        <v>2.0000000000000018</v>
      </c>
      <c r="C155" s="93">
        <v>-3.9999999999999813</v>
      </c>
      <c r="D155" s="3">
        <v>43286</v>
      </c>
      <c r="E155">
        <v>0.75</v>
      </c>
      <c r="F155" s="8">
        <v>0.66</v>
      </c>
      <c r="H155" s="3">
        <v>43250</v>
      </c>
      <c r="I155">
        <v>1.72</v>
      </c>
      <c r="J155" s="3">
        <v>43234</v>
      </c>
      <c r="K155">
        <v>1.75</v>
      </c>
      <c r="M155" s="3">
        <v>42732</v>
      </c>
      <c r="N155">
        <v>0.75</v>
      </c>
      <c r="P155" s="3">
        <v>43250</v>
      </c>
      <c r="Q155">
        <v>1.72</v>
      </c>
    </row>
    <row r="156" spans="1:17">
      <c r="A156" s="91">
        <v>43287</v>
      </c>
      <c r="B156" s="93">
        <v>-1.9999999999999796</v>
      </c>
      <c r="C156" s="93">
        <v>-3.9999999999999813</v>
      </c>
      <c r="D156" s="3">
        <v>43287</v>
      </c>
      <c r="E156">
        <v>0.75</v>
      </c>
      <c r="F156" s="8">
        <v>0.66</v>
      </c>
      <c r="H156" s="3">
        <v>43251</v>
      </c>
      <c r="I156">
        <v>1.81</v>
      </c>
      <c r="J156" s="3">
        <v>43235</v>
      </c>
      <c r="K156">
        <v>1.75</v>
      </c>
      <c r="M156" s="3">
        <v>42733</v>
      </c>
      <c r="N156">
        <v>0.75</v>
      </c>
      <c r="P156" s="3">
        <v>43251</v>
      </c>
      <c r="Q156">
        <v>1.81</v>
      </c>
    </row>
    <row r="157" spans="1:17">
      <c r="A157" s="91">
        <v>43290</v>
      </c>
      <c r="B157" s="93">
        <v>-5.9999999999999831</v>
      </c>
      <c r="C157" s="93">
        <v>-3.9999999999999813</v>
      </c>
      <c r="D157" s="3">
        <v>43290</v>
      </c>
      <c r="E157">
        <v>0.75</v>
      </c>
      <c r="F157" s="8">
        <v>0.66</v>
      </c>
      <c r="H157" s="3">
        <v>43252</v>
      </c>
      <c r="I157">
        <v>1.81</v>
      </c>
      <c r="J157" s="3">
        <v>43236</v>
      </c>
      <c r="K157">
        <v>1.75</v>
      </c>
      <c r="M157" s="3">
        <v>42734</v>
      </c>
      <c r="N157">
        <v>0.75</v>
      </c>
      <c r="P157" s="3">
        <v>43252</v>
      </c>
      <c r="Q157">
        <v>1.81</v>
      </c>
    </row>
    <row r="158" spans="1:17">
      <c r="A158" s="91">
        <v>43291</v>
      </c>
      <c r="B158" s="93">
        <v>-5.9999999999999831</v>
      </c>
      <c r="C158" s="93">
        <v>-3.9999999999999813</v>
      </c>
      <c r="D158" s="3">
        <v>43291</v>
      </c>
      <c r="E158">
        <v>0.75</v>
      </c>
      <c r="F158" s="8">
        <v>0.66</v>
      </c>
      <c r="H158" s="3">
        <v>43255</v>
      </c>
      <c r="I158">
        <v>1.8</v>
      </c>
      <c r="J158" s="3">
        <v>43237</v>
      </c>
      <c r="K158">
        <v>1.75</v>
      </c>
      <c r="M158" s="3">
        <v>42735</v>
      </c>
      <c r="N158">
        <v>0.75</v>
      </c>
      <c r="P158" s="3">
        <v>43255</v>
      </c>
      <c r="Q158">
        <v>1.8</v>
      </c>
    </row>
    <row r="159" spans="1:17">
      <c r="A159" s="91">
        <v>43292</v>
      </c>
      <c r="B159" s="93">
        <v>-5.9999999999999831</v>
      </c>
      <c r="C159" s="93">
        <v>-3.9999999999999813</v>
      </c>
      <c r="D159" s="3">
        <v>43292</v>
      </c>
      <c r="E159">
        <v>0.75</v>
      </c>
      <c r="F159" s="8">
        <v>0.66</v>
      </c>
      <c r="H159" s="3">
        <v>43256</v>
      </c>
      <c r="I159">
        <v>1.75</v>
      </c>
      <c r="J159" s="3">
        <v>43238</v>
      </c>
      <c r="K159">
        <v>1.75</v>
      </c>
      <c r="M159" s="3">
        <v>42736</v>
      </c>
      <c r="N159">
        <v>0.75</v>
      </c>
      <c r="P159" s="3">
        <v>43256</v>
      </c>
      <c r="Q159">
        <v>1.75</v>
      </c>
    </row>
    <row r="160" spans="1:17">
      <c r="A160" s="91">
        <v>43293</v>
      </c>
      <c r="B160" s="93">
        <v>-5.0000000000000044</v>
      </c>
      <c r="C160" s="93">
        <v>-3.9999999999999813</v>
      </c>
      <c r="D160" s="3">
        <v>43293</v>
      </c>
      <c r="E160">
        <v>0.75</v>
      </c>
      <c r="F160" s="8">
        <v>0.66</v>
      </c>
      <c r="H160" s="3">
        <v>43257</v>
      </c>
      <c r="I160">
        <v>1.73</v>
      </c>
      <c r="J160" s="3">
        <v>43239</v>
      </c>
      <c r="K160">
        <v>1.75</v>
      </c>
      <c r="M160" s="3">
        <v>42737</v>
      </c>
      <c r="N160">
        <v>0.75</v>
      </c>
      <c r="P160" s="3">
        <v>43257</v>
      </c>
      <c r="Q160">
        <v>1.73</v>
      </c>
    </row>
    <row r="161" spans="1:17">
      <c r="A161" s="91">
        <v>43294</v>
      </c>
      <c r="B161" s="93">
        <v>-5.0000000000000044</v>
      </c>
      <c r="C161" s="93">
        <v>-3.9999999999999813</v>
      </c>
      <c r="D161" s="3">
        <v>43294</v>
      </c>
      <c r="E161">
        <v>0.75</v>
      </c>
      <c r="F161" s="8">
        <v>0.66</v>
      </c>
      <c r="H161" s="3">
        <v>43258</v>
      </c>
      <c r="I161">
        <v>1.71</v>
      </c>
      <c r="J161" s="3">
        <v>43240</v>
      </c>
      <c r="K161">
        <v>1.75</v>
      </c>
      <c r="M161" s="3">
        <v>42738</v>
      </c>
      <c r="N161">
        <v>0.75</v>
      </c>
      <c r="P161" s="3">
        <v>43258</v>
      </c>
      <c r="Q161">
        <v>1.71</v>
      </c>
    </row>
    <row r="162" spans="1:17">
      <c r="A162" s="91">
        <v>43297</v>
      </c>
      <c r="B162" s="93">
        <v>0</v>
      </c>
      <c r="C162" s="93">
        <v>-3.9999999999999813</v>
      </c>
      <c r="D162" s="3">
        <v>43297</v>
      </c>
      <c r="E162">
        <v>0.75</v>
      </c>
      <c r="F162" s="8">
        <v>0.66</v>
      </c>
      <c r="H162" s="3">
        <v>43259</v>
      </c>
      <c r="I162">
        <v>1.69</v>
      </c>
      <c r="J162" s="3">
        <v>43241</v>
      </c>
      <c r="K162">
        <v>1.75</v>
      </c>
      <c r="M162" s="3">
        <v>42739</v>
      </c>
      <c r="N162">
        <v>0.75</v>
      </c>
      <c r="P162" s="3">
        <v>43259</v>
      </c>
      <c r="Q162">
        <v>1.69</v>
      </c>
    </row>
    <row r="163" spans="1:17">
      <c r="A163" s="91">
        <v>43298</v>
      </c>
      <c r="B163" s="93">
        <v>-3.0000000000000027</v>
      </c>
      <c r="C163" s="93">
        <v>-3.9999999999999813</v>
      </c>
      <c r="D163" s="3">
        <v>43298</v>
      </c>
      <c r="E163">
        <v>0.75</v>
      </c>
      <c r="F163" s="8">
        <v>0.66</v>
      </c>
      <c r="H163" s="3">
        <v>43262</v>
      </c>
      <c r="I163">
        <v>1.69</v>
      </c>
      <c r="J163" s="3">
        <v>43242</v>
      </c>
      <c r="K163">
        <v>1.75</v>
      </c>
      <c r="M163" s="3">
        <v>42740</v>
      </c>
      <c r="N163">
        <v>0.75</v>
      </c>
      <c r="P163" s="3">
        <v>43262</v>
      </c>
      <c r="Q163">
        <v>1.69</v>
      </c>
    </row>
    <row r="164" spans="1:17">
      <c r="A164" s="91">
        <v>43299</v>
      </c>
      <c r="B164" s="93">
        <v>-5.0000000000000044</v>
      </c>
      <c r="C164" s="93">
        <v>-3.9999999999999813</v>
      </c>
      <c r="D164" s="3">
        <v>43299</v>
      </c>
      <c r="E164">
        <v>0.75</v>
      </c>
      <c r="F164" s="8">
        <v>0.66</v>
      </c>
      <c r="H164" s="3">
        <v>43263</v>
      </c>
      <c r="I164">
        <v>1.67</v>
      </c>
      <c r="J164" s="3">
        <v>43243</v>
      </c>
      <c r="K164">
        <v>1.75</v>
      </c>
      <c r="M164" s="3">
        <v>42741</v>
      </c>
      <c r="N164">
        <v>0.75</v>
      </c>
      <c r="P164" s="3">
        <v>43263</v>
      </c>
      <c r="Q164">
        <v>1.67</v>
      </c>
    </row>
    <row r="165" spans="1:17">
      <c r="A165" s="91">
        <v>43300</v>
      </c>
      <c r="B165" s="93">
        <v>-5.0000000000000044</v>
      </c>
      <c r="C165" s="93">
        <v>-3.9999999999999813</v>
      </c>
      <c r="D165" s="3">
        <v>43300</v>
      </c>
      <c r="E165">
        <v>0.75</v>
      </c>
      <c r="F165" s="8">
        <v>0.66</v>
      </c>
      <c r="H165" s="3">
        <v>43264</v>
      </c>
      <c r="I165">
        <v>1.71</v>
      </c>
      <c r="J165" s="3">
        <v>43244</v>
      </c>
      <c r="K165">
        <v>1.75</v>
      </c>
      <c r="M165" s="3">
        <v>42742</v>
      </c>
      <c r="N165">
        <v>0.75</v>
      </c>
      <c r="P165" s="3">
        <v>43264</v>
      </c>
      <c r="Q165">
        <v>1.71</v>
      </c>
    </row>
    <row r="166" spans="1:17">
      <c r="A166" s="91">
        <v>43301</v>
      </c>
      <c r="B166" s="93">
        <v>-7.0000000000000062</v>
      </c>
      <c r="C166" s="93">
        <v>-3.9999999999999813</v>
      </c>
      <c r="D166" s="3">
        <v>43301</v>
      </c>
      <c r="E166">
        <v>0.75</v>
      </c>
      <c r="F166" s="8">
        <v>0.66</v>
      </c>
      <c r="H166" s="3">
        <v>43265</v>
      </c>
      <c r="I166">
        <v>1.9</v>
      </c>
      <c r="J166" s="3">
        <v>43245</v>
      </c>
      <c r="K166">
        <v>1.75</v>
      </c>
      <c r="M166" s="3">
        <v>42743</v>
      </c>
      <c r="N166">
        <v>0.75</v>
      </c>
      <c r="P166" s="3">
        <v>43265</v>
      </c>
      <c r="Q166">
        <v>1.9</v>
      </c>
    </row>
    <row r="167" spans="1:17">
      <c r="A167" s="91">
        <v>43304</v>
      </c>
      <c r="B167" s="93">
        <v>-7.9999999999999849</v>
      </c>
      <c r="C167" s="93">
        <v>-3.9999999999999813</v>
      </c>
      <c r="D167" s="3">
        <v>43304</v>
      </c>
      <c r="E167">
        <v>0.75</v>
      </c>
      <c r="F167" s="8">
        <v>0.66</v>
      </c>
      <c r="H167" s="3">
        <v>43266</v>
      </c>
      <c r="I167">
        <v>1.91</v>
      </c>
      <c r="J167" s="3">
        <v>43246</v>
      </c>
      <c r="K167">
        <v>1.75</v>
      </c>
      <c r="M167" s="3">
        <v>42744</v>
      </c>
      <c r="N167">
        <v>0.75</v>
      </c>
      <c r="P167" s="3">
        <v>43266</v>
      </c>
      <c r="Q167">
        <v>1.91</v>
      </c>
    </row>
    <row r="168" spans="1:17">
      <c r="A168" s="91">
        <v>43305</v>
      </c>
      <c r="B168" s="93">
        <v>-5.0000000000000044</v>
      </c>
      <c r="C168" s="93">
        <v>-3.9999999999999813</v>
      </c>
      <c r="D168" s="3">
        <v>43305</v>
      </c>
      <c r="E168">
        <v>0.75</v>
      </c>
      <c r="F168" s="8">
        <v>0.66</v>
      </c>
      <c r="H168" s="3">
        <v>43269</v>
      </c>
      <c r="I168">
        <v>1.9</v>
      </c>
      <c r="J168" s="3">
        <v>43247</v>
      </c>
      <c r="K168">
        <v>1.75</v>
      </c>
      <c r="M168" s="3">
        <v>42745</v>
      </c>
      <c r="N168">
        <v>0.75</v>
      </c>
      <c r="P168" s="3">
        <v>43269</v>
      </c>
      <c r="Q168">
        <v>1.9</v>
      </c>
    </row>
    <row r="169" spans="1:17">
      <c r="A169" s="91">
        <v>43306</v>
      </c>
      <c r="B169" s="93">
        <v>-7.9999999999999849</v>
      </c>
      <c r="C169" s="93">
        <v>-3.9999999999999813</v>
      </c>
      <c r="D169" s="3">
        <v>43306</v>
      </c>
      <c r="E169">
        <v>0.75</v>
      </c>
      <c r="F169" s="8">
        <v>0.56999999999999995</v>
      </c>
      <c r="H169" s="3">
        <v>43270</v>
      </c>
      <c r="I169">
        <v>1.88</v>
      </c>
      <c r="J169" s="3">
        <v>43248</v>
      </c>
      <c r="K169">
        <v>1.75</v>
      </c>
      <c r="M169" s="3">
        <v>42746</v>
      </c>
      <c r="N169">
        <v>0.75</v>
      </c>
      <c r="P169" s="3">
        <v>43270</v>
      </c>
      <c r="Q169">
        <v>1.88</v>
      </c>
    </row>
    <row r="170" spans="1:17">
      <c r="A170" s="91">
        <v>43307</v>
      </c>
      <c r="B170" s="93">
        <v>-5.0000000000000044</v>
      </c>
      <c r="C170" s="93">
        <v>-3.9999999999999813</v>
      </c>
      <c r="D170" s="3">
        <v>43307</v>
      </c>
      <c r="E170">
        <v>0.75</v>
      </c>
      <c r="F170" s="8">
        <v>0.66</v>
      </c>
      <c r="H170" s="3">
        <v>43271</v>
      </c>
      <c r="I170">
        <v>1.87</v>
      </c>
      <c r="J170" s="3">
        <v>43249</v>
      </c>
      <c r="K170">
        <v>1.75</v>
      </c>
      <c r="M170" s="3">
        <v>42747</v>
      </c>
      <c r="N170">
        <v>0.75</v>
      </c>
      <c r="P170" s="3">
        <v>43271</v>
      </c>
      <c r="Q170">
        <v>1.87</v>
      </c>
    </row>
    <row r="171" spans="1:17">
      <c r="A171" s="91">
        <v>43308</v>
      </c>
      <c r="B171" s="93">
        <v>-7.0000000000000062</v>
      </c>
      <c r="C171" s="93">
        <v>-3.9999999999999813</v>
      </c>
      <c r="D171" s="3">
        <v>43308</v>
      </c>
      <c r="E171">
        <v>0.75</v>
      </c>
      <c r="F171" s="8">
        <v>0.66</v>
      </c>
      <c r="H171" s="3">
        <v>43272</v>
      </c>
      <c r="I171">
        <v>1.87</v>
      </c>
      <c r="J171" s="3">
        <v>43250</v>
      </c>
      <c r="K171">
        <v>1.75</v>
      </c>
      <c r="M171" s="3">
        <v>42748</v>
      </c>
      <c r="N171">
        <v>0.75</v>
      </c>
      <c r="P171" s="3">
        <v>43272</v>
      </c>
      <c r="Q171">
        <v>1.87</v>
      </c>
    </row>
    <row r="172" spans="1:17">
      <c r="A172" s="91">
        <v>43311</v>
      </c>
      <c r="B172" s="93">
        <v>-7.0000000000000062</v>
      </c>
      <c r="C172" s="93">
        <v>-3.9999999999999813</v>
      </c>
      <c r="D172" s="3">
        <v>43311</v>
      </c>
      <c r="E172">
        <v>0.75</v>
      </c>
      <c r="F172" s="8">
        <v>0.66</v>
      </c>
      <c r="H172" s="3">
        <v>43273</v>
      </c>
      <c r="I172">
        <v>1.92</v>
      </c>
      <c r="J172" s="3">
        <v>43251</v>
      </c>
      <c r="K172">
        <v>1.75</v>
      </c>
      <c r="M172" s="3">
        <v>42749</v>
      </c>
      <c r="N172">
        <v>0.75</v>
      </c>
      <c r="P172" s="3">
        <v>43273</v>
      </c>
      <c r="Q172">
        <v>1.92</v>
      </c>
    </row>
    <row r="173" spans="1:17">
      <c r="A173" s="91">
        <v>43312</v>
      </c>
      <c r="B173" s="93">
        <v>-1.9999999999999796</v>
      </c>
      <c r="C173" s="93">
        <v>-3.9999999999999813</v>
      </c>
      <c r="D173" s="3">
        <v>43312</v>
      </c>
      <c r="E173">
        <v>0.75</v>
      </c>
      <c r="F173" s="8">
        <v>0.66</v>
      </c>
      <c r="H173" s="3">
        <v>43276</v>
      </c>
      <c r="I173">
        <v>1.91</v>
      </c>
      <c r="J173" s="3">
        <v>43252</v>
      </c>
      <c r="K173">
        <v>1.75</v>
      </c>
      <c r="M173" s="3">
        <v>42750</v>
      </c>
      <c r="N173">
        <v>0.75</v>
      </c>
      <c r="P173" s="3">
        <v>43276</v>
      </c>
      <c r="Q173">
        <v>1.91</v>
      </c>
    </row>
    <row r="174" spans="1:17">
      <c r="A174" s="91">
        <v>43313</v>
      </c>
      <c r="B174" s="93">
        <v>-7.0000000000000062</v>
      </c>
      <c r="C174" s="93">
        <v>-3.9999999999999813</v>
      </c>
      <c r="D174" s="3">
        <v>43313</v>
      </c>
      <c r="E174">
        <v>0.75</v>
      </c>
      <c r="F174" s="8">
        <v>0.66</v>
      </c>
      <c r="H174" s="3">
        <v>43277</v>
      </c>
      <c r="I174">
        <v>1.9</v>
      </c>
      <c r="J174" s="3">
        <v>43253</v>
      </c>
      <c r="K174">
        <v>1.75</v>
      </c>
      <c r="M174" s="3">
        <v>42751</v>
      </c>
      <c r="N174">
        <v>0.75</v>
      </c>
      <c r="P174" s="3">
        <v>43277</v>
      </c>
      <c r="Q174">
        <v>1.9</v>
      </c>
    </row>
    <row r="175" spans="1:17">
      <c r="A175" s="91">
        <v>43314</v>
      </c>
      <c r="B175" s="93">
        <v>-3.9999999999999813</v>
      </c>
      <c r="C175" s="93">
        <v>-3.9999999999999813</v>
      </c>
      <c r="D175" s="3">
        <v>43314</v>
      </c>
      <c r="E175">
        <v>0.75</v>
      </c>
      <c r="F175" s="8">
        <v>0.66</v>
      </c>
      <c r="H175" s="3">
        <v>43278</v>
      </c>
      <c r="I175">
        <v>1.9</v>
      </c>
      <c r="J175" s="3">
        <v>43254</v>
      </c>
      <c r="K175">
        <v>1.75</v>
      </c>
      <c r="M175" s="3">
        <v>42752</v>
      </c>
      <c r="N175">
        <v>0.75</v>
      </c>
      <c r="P175" s="3">
        <v>43278</v>
      </c>
      <c r="Q175">
        <v>1.9</v>
      </c>
    </row>
    <row r="176" spans="1:17">
      <c r="A176" s="91">
        <v>43315</v>
      </c>
      <c r="B176" s="93">
        <v>-9.0000000000000071</v>
      </c>
      <c r="C176" s="93">
        <v>-3.9999999999999813</v>
      </c>
      <c r="D176" s="3">
        <v>43315</v>
      </c>
      <c r="E176">
        <v>0.75</v>
      </c>
      <c r="F176" s="8">
        <v>0.66</v>
      </c>
      <c r="H176" s="3">
        <v>43279</v>
      </c>
      <c r="I176">
        <v>1.93</v>
      </c>
      <c r="J176" s="3">
        <v>43255</v>
      </c>
      <c r="K176">
        <v>1.75</v>
      </c>
      <c r="M176" s="3">
        <v>42753</v>
      </c>
      <c r="N176">
        <v>0.75</v>
      </c>
      <c r="P176" s="3">
        <v>43279</v>
      </c>
      <c r="Q176">
        <v>1.93</v>
      </c>
    </row>
    <row r="177" spans="1:17">
      <c r="A177" s="91">
        <v>43318</v>
      </c>
      <c r="B177" s="93">
        <v>-9.0000000000000071</v>
      </c>
      <c r="C177" s="93">
        <v>-3.9999999999999813</v>
      </c>
      <c r="D177" s="3">
        <v>43318</v>
      </c>
      <c r="E177">
        <v>0.75</v>
      </c>
      <c r="F177" s="8">
        <v>0.66</v>
      </c>
      <c r="H177" s="3">
        <v>43280</v>
      </c>
      <c r="I177">
        <v>2.12</v>
      </c>
      <c r="J177" s="3">
        <v>43256</v>
      </c>
      <c r="K177">
        <v>1.75</v>
      </c>
      <c r="M177" s="3">
        <v>42754</v>
      </c>
      <c r="N177">
        <v>0.75</v>
      </c>
      <c r="P177" s="3">
        <v>43280</v>
      </c>
      <c r="Q177">
        <v>2.12</v>
      </c>
    </row>
    <row r="178" spans="1:17">
      <c r="A178" s="91">
        <v>43319</v>
      </c>
      <c r="B178" s="93">
        <v>-7.9999999999999849</v>
      </c>
      <c r="C178" s="93">
        <v>-3.9999999999999813</v>
      </c>
      <c r="D178" s="3">
        <v>43319</v>
      </c>
      <c r="E178">
        <v>0.75</v>
      </c>
      <c r="F178" s="8">
        <v>0.66</v>
      </c>
      <c r="H178" s="3">
        <v>43283</v>
      </c>
      <c r="I178">
        <v>2.04</v>
      </c>
      <c r="J178" s="3">
        <v>43257</v>
      </c>
      <c r="K178">
        <v>1.75</v>
      </c>
      <c r="M178" s="3">
        <v>42755</v>
      </c>
      <c r="N178">
        <v>0.75</v>
      </c>
      <c r="P178" s="3">
        <v>43283</v>
      </c>
      <c r="Q178">
        <v>2.04</v>
      </c>
    </row>
    <row r="179" spans="1:17">
      <c r="A179" s="91">
        <v>43320</v>
      </c>
      <c r="B179" s="93">
        <v>-7.0000000000000062</v>
      </c>
      <c r="C179" s="93">
        <v>-3.9999999999999813</v>
      </c>
      <c r="D179" s="3">
        <v>43320</v>
      </c>
      <c r="E179">
        <v>0.75</v>
      </c>
      <c r="F179" s="8">
        <v>0.66</v>
      </c>
      <c r="H179" s="3">
        <v>43284</v>
      </c>
      <c r="I179">
        <v>2</v>
      </c>
      <c r="J179" s="3">
        <v>43258</v>
      </c>
      <c r="K179">
        <v>1.75</v>
      </c>
      <c r="M179" s="3">
        <v>42756</v>
      </c>
      <c r="N179">
        <v>0.75</v>
      </c>
      <c r="P179" s="3">
        <v>43284</v>
      </c>
      <c r="Q179">
        <v>2</v>
      </c>
    </row>
    <row r="180" spans="1:17">
      <c r="A180" s="91">
        <v>43321</v>
      </c>
      <c r="B180" s="93">
        <v>-3.9999999999999813</v>
      </c>
      <c r="C180" s="93">
        <v>-3.9999999999999813</v>
      </c>
      <c r="D180" s="3">
        <v>43321</v>
      </c>
      <c r="E180">
        <v>1</v>
      </c>
      <c r="F180" s="8">
        <v>0.66</v>
      </c>
      <c r="H180" s="3">
        <v>43285</v>
      </c>
      <c r="I180" t="s">
        <v>8</v>
      </c>
      <c r="J180" s="3">
        <v>43259</v>
      </c>
      <c r="K180">
        <v>1.75</v>
      </c>
      <c r="M180" s="3">
        <v>42757</v>
      </c>
      <c r="N180">
        <v>0.75</v>
      </c>
      <c r="P180" s="3">
        <v>43285</v>
      </c>
      <c r="Q180" t="s">
        <v>8</v>
      </c>
    </row>
    <row r="181" spans="1:17">
      <c r="A181" s="91">
        <v>43322</v>
      </c>
      <c r="B181" s="93">
        <v>-5.0000000000000044</v>
      </c>
      <c r="C181" s="93">
        <v>-3.9999999999999813</v>
      </c>
      <c r="D181" s="3">
        <v>43322</v>
      </c>
      <c r="E181">
        <v>1</v>
      </c>
      <c r="F181" s="8">
        <v>0.91</v>
      </c>
      <c r="H181" s="3">
        <v>43286</v>
      </c>
      <c r="I181">
        <v>1.97</v>
      </c>
      <c r="J181" s="3">
        <v>43260</v>
      </c>
      <c r="K181">
        <v>1.75</v>
      </c>
      <c r="M181" s="3">
        <v>42758</v>
      </c>
      <c r="N181">
        <v>0.75</v>
      </c>
      <c r="P181" s="3">
        <v>43286</v>
      </c>
      <c r="Q181">
        <v>1.97</v>
      </c>
    </row>
    <row r="182" spans="1:17">
      <c r="A182" s="91">
        <v>43325</v>
      </c>
      <c r="B182" s="93">
        <v>-3.9999999999999813</v>
      </c>
      <c r="C182" s="93">
        <v>-3.9999999999999813</v>
      </c>
      <c r="D182" s="3">
        <v>43325</v>
      </c>
      <c r="E182">
        <v>1</v>
      </c>
      <c r="F182" s="8">
        <v>0.91</v>
      </c>
      <c r="H182" s="3">
        <v>43287</v>
      </c>
      <c r="I182">
        <v>1.93</v>
      </c>
      <c r="J182" s="3">
        <v>43261</v>
      </c>
      <c r="K182">
        <v>1.75</v>
      </c>
      <c r="M182" s="3">
        <v>42759</v>
      </c>
      <c r="N182">
        <v>0.75</v>
      </c>
      <c r="P182" s="3">
        <v>43287</v>
      </c>
      <c r="Q182">
        <v>1.93</v>
      </c>
    </row>
    <row r="183" spans="1:17">
      <c r="A183" s="91">
        <v>43326</v>
      </c>
      <c r="B183" s="93">
        <v>-1.9999999999999796</v>
      </c>
      <c r="C183" s="93">
        <v>-3.9999999999999813</v>
      </c>
      <c r="D183" s="3">
        <v>43326</v>
      </c>
      <c r="E183">
        <v>1</v>
      </c>
      <c r="F183" s="8">
        <v>0.91</v>
      </c>
      <c r="H183" s="3">
        <v>43290</v>
      </c>
      <c r="I183">
        <v>1.89</v>
      </c>
      <c r="J183" s="3">
        <v>43262</v>
      </c>
      <c r="K183">
        <v>1.75</v>
      </c>
      <c r="M183" s="3">
        <v>42760</v>
      </c>
      <c r="N183">
        <v>0.75</v>
      </c>
      <c r="P183" s="3">
        <v>43290</v>
      </c>
      <c r="Q183">
        <v>1.89</v>
      </c>
    </row>
    <row r="184" spans="1:17">
      <c r="A184" s="91">
        <v>43327</v>
      </c>
      <c r="B184" s="93">
        <v>3.0000000000000027</v>
      </c>
      <c r="C184" s="93">
        <v>-3.9999999999999813</v>
      </c>
      <c r="D184" s="3">
        <v>43327</v>
      </c>
      <c r="E184">
        <v>1</v>
      </c>
      <c r="F184" s="8">
        <v>0.91</v>
      </c>
      <c r="H184" s="3">
        <v>43291</v>
      </c>
      <c r="I184">
        <v>1.89</v>
      </c>
      <c r="J184" s="3">
        <v>43263</v>
      </c>
      <c r="K184">
        <v>1.75</v>
      </c>
      <c r="M184" s="3">
        <v>42761</v>
      </c>
      <c r="N184">
        <v>0.75</v>
      </c>
      <c r="P184" s="3">
        <v>43291</v>
      </c>
      <c r="Q184">
        <v>1.89</v>
      </c>
    </row>
    <row r="185" spans="1:17">
      <c r="A185" s="91">
        <v>43328</v>
      </c>
      <c r="B185" s="93">
        <v>4.0000000000000036</v>
      </c>
      <c r="C185" s="93">
        <v>-3.0000000000000027</v>
      </c>
      <c r="D185" s="3">
        <v>43328</v>
      </c>
      <c r="E185">
        <v>1</v>
      </c>
      <c r="F185" s="8">
        <v>0.91</v>
      </c>
      <c r="H185" s="3">
        <v>43292</v>
      </c>
      <c r="I185">
        <v>1.89</v>
      </c>
      <c r="J185" s="3">
        <v>43264</v>
      </c>
      <c r="K185">
        <v>1.75</v>
      </c>
      <c r="M185" s="3">
        <v>42762</v>
      </c>
      <c r="N185">
        <v>0.75</v>
      </c>
      <c r="P185" s="3">
        <v>43292</v>
      </c>
      <c r="Q185">
        <v>1.89</v>
      </c>
    </row>
    <row r="186" spans="1:17">
      <c r="A186" s="91">
        <v>43329</v>
      </c>
      <c r="B186" s="93">
        <v>-5.0000000000000044</v>
      </c>
      <c r="C186" s="93">
        <v>-3.0000000000000027</v>
      </c>
      <c r="D186" s="3">
        <v>43329</v>
      </c>
      <c r="E186">
        <v>1</v>
      </c>
      <c r="F186" s="8">
        <v>0.91</v>
      </c>
      <c r="H186" s="3">
        <v>43293</v>
      </c>
      <c r="I186">
        <v>1.9</v>
      </c>
      <c r="J186" s="3">
        <v>43265</v>
      </c>
      <c r="K186">
        <v>1.95</v>
      </c>
      <c r="M186" s="3">
        <v>42763</v>
      </c>
      <c r="N186">
        <v>0.75</v>
      </c>
      <c r="P186" s="3">
        <v>43293</v>
      </c>
      <c r="Q186">
        <v>1.9</v>
      </c>
    </row>
    <row r="187" spans="1:17">
      <c r="A187" s="91">
        <v>43332</v>
      </c>
      <c r="B187" s="93">
        <v>-5.0000000000000044</v>
      </c>
      <c r="C187" s="93">
        <v>-3.0000000000000027</v>
      </c>
      <c r="D187" s="3">
        <v>43332</v>
      </c>
      <c r="E187">
        <v>1</v>
      </c>
      <c r="F187" s="8">
        <v>0.91</v>
      </c>
      <c r="H187" s="3">
        <v>43294</v>
      </c>
      <c r="I187">
        <v>1.9</v>
      </c>
      <c r="J187" s="3">
        <v>43266</v>
      </c>
      <c r="K187">
        <v>1.95</v>
      </c>
      <c r="M187" s="3">
        <v>42764</v>
      </c>
      <c r="N187">
        <v>0.75</v>
      </c>
      <c r="P187" s="3">
        <v>43294</v>
      </c>
      <c r="Q187">
        <v>1.9</v>
      </c>
    </row>
    <row r="188" spans="1:17">
      <c r="A188" s="91">
        <v>43333</v>
      </c>
      <c r="B188" s="93">
        <v>-5.0000000000000044</v>
      </c>
      <c r="C188" s="93">
        <v>-3.0000000000000027</v>
      </c>
      <c r="D188" s="3">
        <v>43333</v>
      </c>
      <c r="E188">
        <v>1</v>
      </c>
      <c r="F188" s="8">
        <v>0.91</v>
      </c>
      <c r="H188" s="3">
        <v>43297</v>
      </c>
      <c r="I188">
        <v>1.95</v>
      </c>
      <c r="J188" s="3">
        <v>43267</v>
      </c>
      <c r="K188">
        <v>1.95</v>
      </c>
      <c r="M188" s="3">
        <v>42765</v>
      </c>
      <c r="N188">
        <v>0.75</v>
      </c>
      <c r="P188" s="3">
        <v>43297</v>
      </c>
      <c r="Q188">
        <v>1.95</v>
      </c>
    </row>
    <row r="189" spans="1:17">
      <c r="A189" s="91">
        <v>43334</v>
      </c>
      <c r="B189" s="93">
        <v>-5.0000000000000044</v>
      </c>
      <c r="C189" s="93">
        <v>-3.0000000000000027</v>
      </c>
      <c r="D189" s="3">
        <v>43334</v>
      </c>
      <c r="E189">
        <v>1</v>
      </c>
      <c r="F189" s="8">
        <v>0.91</v>
      </c>
      <c r="H189" s="3">
        <v>43298</v>
      </c>
      <c r="I189">
        <v>1.92</v>
      </c>
      <c r="J189" s="3">
        <v>43268</v>
      </c>
      <c r="K189">
        <v>1.95</v>
      </c>
      <c r="M189" s="3">
        <v>42766</v>
      </c>
      <c r="N189">
        <v>0.75</v>
      </c>
      <c r="P189" s="3">
        <v>43298</v>
      </c>
      <c r="Q189">
        <v>1.92</v>
      </c>
    </row>
    <row r="190" spans="1:17">
      <c r="A190" s="91">
        <v>43335</v>
      </c>
      <c r="B190" s="93">
        <v>-1.0000000000000009</v>
      </c>
      <c r="C190" s="93">
        <v>-3.0000000000000027</v>
      </c>
      <c r="D190" s="3">
        <v>43335</v>
      </c>
      <c r="E190">
        <v>1</v>
      </c>
      <c r="F190" s="8">
        <v>0.91</v>
      </c>
      <c r="H190" s="3">
        <v>43299</v>
      </c>
      <c r="I190">
        <v>1.9</v>
      </c>
      <c r="J190" s="3">
        <v>43269</v>
      </c>
      <c r="K190">
        <v>1.95</v>
      </c>
      <c r="M190" s="3">
        <v>42767</v>
      </c>
      <c r="N190">
        <v>0.75</v>
      </c>
      <c r="P190" s="3">
        <v>43299</v>
      </c>
      <c r="Q190">
        <v>1.9</v>
      </c>
    </row>
    <row r="191" spans="1:17">
      <c r="A191" s="91">
        <v>43336</v>
      </c>
      <c r="B191" s="93">
        <v>0</v>
      </c>
      <c r="C191" s="93">
        <v>-3.0000000000000027</v>
      </c>
      <c r="D191" s="3">
        <v>43336</v>
      </c>
      <c r="E191">
        <v>1</v>
      </c>
      <c r="F191" s="8">
        <v>0.91</v>
      </c>
      <c r="H191" s="3">
        <v>43300</v>
      </c>
      <c r="I191">
        <v>1.9</v>
      </c>
      <c r="J191" s="3">
        <v>43270</v>
      </c>
      <c r="K191">
        <v>1.95</v>
      </c>
      <c r="M191" s="3">
        <v>42768</v>
      </c>
      <c r="N191">
        <v>0.75</v>
      </c>
      <c r="P191" s="3">
        <v>43300</v>
      </c>
      <c r="Q191">
        <v>1.9</v>
      </c>
    </row>
    <row r="192" spans="1:17">
      <c r="A192" s="91">
        <v>43339</v>
      </c>
      <c r="B192" s="93">
        <v>0</v>
      </c>
      <c r="C192" s="93">
        <v>-3.0000000000000027</v>
      </c>
      <c r="D192" s="3">
        <v>43339</v>
      </c>
      <c r="E192">
        <v>1</v>
      </c>
      <c r="F192" s="8">
        <v>0.82</v>
      </c>
      <c r="H192" s="3">
        <v>43301</v>
      </c>
      <c r="I192">
        <v>1.88</v>
      </c>
      <c r="J192" s="3">
        <v>43271</v>
      </c>
      <c r="K192">
        <v>1.95</v>
      </c>
      <c r="M192" s="3">
        <v>42769</v>
      </c>
      <c r="N192">
        <v>0.75</v>
      </c>
      <c r="P192" s="3">
        <v>43301</v>
      </c>
      <c r="Q192">
        <v>1.88</v>
      </c>
    </row>
    <row r="193" spans="1:17">
      <c r="A193" s="91">
        <v>43340</v>
      </c>
      <c r="B193" s="93">
        <v>0</v>
      </c>
      <c r="C193" s="93">
        <v>-3.0000000000000027</v>
      </c>
      <c r="D193" s="3">
        <v>43340</v>
      </c>
      <c r="E193">
        <v>1</v>
      </c>
      <c r="F193" s="8">
        <v>0.91</v>
      </c>
      <c r="H193" s="3">
        <v>43304</v>
      </c>
      <c r="I193">
        <v>1.87</v>
      </c>
      <c r="J193" s="3">
        <v>43272</v>
      </c>
      <c r="K193">
        <v>1.95</v>
      </c>
      <c r="M193" s="3">
        <v>42770</v>
      </c>
      <c r="N193">
        <v>0.75</v>
      </c>
      <c r="P193" s="3">
        <v>43304</v>
      </c>
      <c r="Q193">
        <v>1.87</v>
      </c>
    </row>
    <row r="194" spans="1:17">
      <c r="A194" s="91">
        <v>43341</v>
      </c>
      <c r="B194" s="93">
        <v>-1.9999999999999796</v>
      </c>
      <c r="C194" s="93">
        <v>-3.0000000000000027</v>
      </c>
      <c r="D194" s="3">
        <v>43341</v>
      </c>
      <c r="E194">
        <v>1</v>
      </c>
      <c r="F194" s="8">
        <v>0.91</v>
      </c>
      <c r="H194" s="3">
        <v>43305</v>
      </c>
      <c r="I194">
        <v>1.9</v>
      </c>
      <c r="J194" s="3">
        <v>43273</v>
      </c>
      <c r="K194">
        <v>1.95</v>
      </c>
      <c r="M194" s="3">
        <v>42771</v>
      </c>
      <c r="N194">
        <v>0.75</v>
      </c>
      <c r="P194" s="3">
        <v>43305</v>
      </c>
      <c r="Q194">
        <v>1.9</v>
      </c>
    </row>
    <row r="195" spans="1:17">
      <c r="A195" s="91">
        <v>43342</v>
      </c>
      <c r="B195" s="93">
        <v>-1.9999999999999796</v>
      </c>
      <c r="C195" s="93">
        <v>-3.0000000000000027</v>
      </c>
      <c r="D195" s="3">
        <v>43342</v>
      </c>
      <c r="E195">
        <v>1</v>
      </c>
      <c r="F195" s="8">
        <v>0.91</v>
      </c>
      <c r="H195" s="3">
        <v>43306</v>
      </c>
      <c r="I195">
        <v>1.87</v>
      </c>
      <c r="J195" s="3">
        <v>43274</v>
      </c>
      <c r="K195">
        <v>1.95</v>
      </c>
      <c r="M195" s="3">
        <v>42772</v>
      </c>
      <c r="N195">
        <v>0.75</v>
      </c>
      <c r="P195" s="3">
        <v>43306</v>
      </c>
      <c r="Q195">
        <v>1.87</v>
      </c>
    </row>
    <row r="196" spans="1:17">
      <c r="A196" s="91">
        <v>43343</v>
      </c>
      <c r="B196" s="93">
        <v>2.0000000000000018</v>
      </c>
      <c r="C196" s="93">
        <v>-3.9999999999999813</v>
      </c>
      <c r="D196" s="3">
        <v>43343</v>
      </c>
      <c r="E196">
        <v>1</v>
      </c>
      <c r="F196" s="8">
        <v>0.91</v>
      </c>
      <c r="H196" s="3">
        <v>43307</v>
      </c>
      <c r="I196">
        <v>1.9</v>
      </c>
      <c r="J196" s="3">
        <v>43275</v>
      </c>
      <c r="K196">
        <v>1.95</v>
      </c>
      <c r="M196" s="3">
        <v>42773</v>
      </c>
      <c r="N196">
        <v>0.75</v>
      </c>
      <c r="P196" s="3">
        <v>43307</v>
      </c>
      <c r="Q196">
        <v>1.9</v>
      </c>
    </row>
    <row r="197" spans="1:17">
      <c r="A197" s="91">
        <v>43346</v>
      </c>
      <c r="B197" s="93">
        <v>2.0000000000000018</v>
      </c>
      <c r="C197" s="93">
        <v>-3.9999999999999813</v>
      </c>
      <c r="D197" s="3">
        <v>43346</v>
      </c>
      <c r="E197">
        <v>1</v>
      </c>
      <c r="F197" s="8">
        <v>0.91</v>
      </c>
      <c r="H197" s="3">
        <v>43308</v>
      </c>
      <c r="I197">
        <v>1.88</v>
      </c>
      <c r="J197" s="3">
        <v>43276</v>
      </c>
      <c r="K197">
        <v>1.95</v>
      </c>
      <c r="M197" s="3">
        <v>42774</v>
      </c>
      <c r="N197">
        <v>0.75</v>
      </c>
      <c r="P197" s="3">
        <v>43308</v>
      </c>
      <c r="Q197">
        <v>1.88</v>
      </c>
    </row>
    <row r="198" spans="1:17">
      <c r="A198" s="91">
        <v>43347</v>
      </c>
      <c r="B198" s="93">
        <v>0</v>
      </c>
      <c r="C198" s="93">
        <v>-3.0000000000000027</v>
      </c>
      <c r="D198" s="3">
        <v>43347</v>
      </c>
      <c r="E198">
        <v>1</v>
      </c>
      <c r="F198" s="8">
        <v>0.91</v>
      </c>
      <c r="H198" s="3">
        <v>43311</v>
      </c>
      <c r="I198">
        <v>1.88</v>
      </c>
      <c r="J198" s="3">
        <v>43277</v>
      </c>
      <c r="K198">
        <v>1.95</v>
      </c>
      <c r="M198" s="3">
        <v>42775</v>
      </c>
      <c r="N198">
        <v>0.75</v>
      </c>
      <c r="P198" s="3">
        <v>43311</v>
      </c>
      <c r="Q198">
        <v>1.88</v>
      </c>
    </row>
    <row r="199" spans="1:17">
      <c r="A199" s="91">
        <v>43348</v>
      </c>
      <c r="B199" s="93">
        <v>0</v>
      </c>
      <c r="C199" s="93">
        <v>-3.0000000000000027</v>
      </c>
      <c r="D199" s="3">
        <v>43348</v>
      </c>
      <c r="E199">
        <v>1</v>
      </c>
      <c r="F199" s="8">
        <v>0.91</v>
      </c>
      <c r="H199" s="3">
        <v>43312</v>
      </c>
      <c r="I199">
        <v>1.93</v>
      </c>
      <c r="J199" s="3">
        <v>43278</v>
      </c>
      <c r="K199">
        <v>1.95</v>
      </c>
      <c r="M199" s="3">
        <v>42776</v>
      </c>
      <c r="N199">
        <v>0.75</v>
      </c>
      <c r="P199" s="3">
        <v>43312</v>
      </c>
      <c r="Q199">
        <v>1.93</v>
      </c>
    </row>
    <row r="200" spans="1:17">
      <c r="A200" s="91">
        <v>43349</v>
      </c>
      <c r="B200" s="93">
        <v>-1.0000000000000009</v>
      </c>
      <c r="C200" s="93">
        <v>-3.0000000000000027</v>
      </c>
      <c r="D200" s="3">
        <v>43349</v>
      </c>
      <c r="E200">
        <v>1</v>
      </c>
      <c r="F200" s="8">
        <v>0.91</v>
      </c>
      <c r="H200" s="3">
        <v>43313</v>
      </c>
      <c r="I200">
        <v>1.88</v>
      </c>
      <c r="J200" s="3">
        <v>43279</v>
      </c>
      <c r="K200">
        <v>1.95</v>
      </c>
      <c r="M200" s="3">
        <v>42777</v>
      </c>
      <c r="N200">
        <v>0.75</v>
      </c>
      <c r="P200" s="3">
        <v>43313</v>
      </c>
      <c r="Q200">
        <v>1.88</v>
      </c>
    </row>
    <row r="201" spans="1:17">
      <c r="A201" s="91">
        <v>43350</v>
      </c>
      <c r="B201" s="93">
        <v>-1.0000000000000009</v>
      </c>
      <c r="C201" s="93">
        <v>-3.0000000000000027</v>
      </c>
      <c r="D201" s="3">
        <v>43350</v>
      </c>
      <c r="E201">
        <v>1</v>
      </c>
      <c r="F201" s="8">
        <v>0.91</v>
      </c>
      <c r="H201" s="3">
        <v>43314</v>
      </c>
      <c r="I201">
        <v>1.91</v>
      </c>
      <c r="J201" s="3">
        <v>43280</v>
      </c>
      <c r="K201">
        <v>1.95</v>
      </c>
      <c r="M201" s="3">
        <v>42778</v>
      </c>
      <c r="N201">
        <v>0.75</v>
      </c>
      <c r="P201" s="3">
        <v>43314</v>
      </c>
      <c r="Q201">
        <v>1.91</v>
      </c>
    </row>
    <row r="202" spans="1:17">
      <c r="A202" s="91">
        <v>43353</v>
      </c>
      <c r="B202" s="93">
        <v>-1.0000000000000009</v>
      </c>
      <c r="C202" s="93">
        <v>-3.0000000000000027</v>
      </c>
      <c r="D202" s="3">
        <v>43353</v>
      </c>
      <c r="E202">
        <v>1</v>
      </c>
      <c r="F202" s="8">
        <v>0.91</v>
      </c>
      <c r="H202" s="3">
        <v>43315</v>
      </c>
      <c r="I202">
        <v>1.86</v>
      </c>
      <c r="J202" s="3">
        <v>43281</v>
      </c>
      <c r="K202">
        <v>1.95</v>
      </c>
      <c r="M202" s="3">
        <v>42779</v>
      </c>
      <c r="N202">
        <v>0.75</v>
      </c>
      <c r="P202" s="3">
        <v>43315</v>
      </c>
      <c r="Q202">
        <v>1.86</v>
      </c>
    </row>
    <row r="203" spans="1:17">
      <c r="A203" s="91">
        <v>43354</v>
      </c>
      <c r="B203" s="93">
        <v>-1.0000000000000009</v>
      </c>
      <c r="C203" s="93">
        <v>-3.0000000000000027</v>
      </c>
      <c r="D203" s="3">
        <v>43354</v>
      </c>
      <c r="E203">
        <v>1</v>
      </c>
      <c r="F203" s="8">
        <v>0.91</v>
      </c>
      <c r="H203" s="3">
        <v>43318</v>
      </c>
      <c r="I203">
        <v>1.86</v>
      </c>
      <c r="J203" s="3">
        <v>43282</v>
      </c>
      <c r="K203">
        <v>1.95</v>
      </c>
      <c r="M203" s="3">
        <v>42780</v>
      </c>
      <c r="N203">
        <v>0.75</v>
      </c>
      <c r="P203" s="3">
        <v>43318</v>
      </c>
      <c r="Q203">
        <v>1.86</v>
      </c>
    </row>
    <row r="204" spans="1:17">
      <c r="A204" s="91">
        <v>43355</v>
      </c>
      <c r="B204" s="93">
        <v>-1.0000000000000009</v>
      </c>
      <c r="C204" s="93">
        <v>-3.0000000000000027</v>
      </c>
      <c r="D204" s="3">
        <v>43355</v>
      </c>
      <c r="E204">
        <v>1</v>
      </c>
      <c r="F204" s="8">
        <v>0.91</v>
      </c>
      <c r="H204" s="3">
        <v>43319</v>
      </c>
      <c r="I204">
        <v>1.87</v>
      </c>
      <c r="J204" s="3">
        <v>43283</v>
      </c>
      <c r="K204">
        <v>1.95</v>
      </c>
      <c r="M204" s="3">
        <v>42781</v>
      </c>
      <c r="N204">
        <v>0.75</v>
      </c>
      <c r="P204" s="3">
        <v>43319</v>
      </c>
      <c r="Q204">
        <v>1.87</v>
      </c>
    </row>
    <row r="205" spans="1:17">
      <c r="A205" s="91">
        <v>43356</v>
      </c>
      <c r="B205" s="93">
        <v>-1.0000000000000009</v>
      </c>
      <c r="C205" s="93">
        <v>-3.0000000000000027</v>
      </c>
      <c r="D205" s="3">
        <v>43356</v>
      </c>
      <c r="E205">
        <v>1</v>
      </c>
      <c r="F205" s="8">
        <v>0.91</v>
      </c>
      <c r="H205" s="3">
        <v>43320</v>
      </c>
      <c r="I205">
        <v>1.88</v>
      </c>
      <c r="J205" s="3">
        <v>43284</v>
      </c>
      <c r="K205">
        <v>1.95</v>
      </c>
      <c r="M205" s="3">
        <v>42782</v>
      </c>
      <c r="N205">
        <v>0.75</v>
      </c>
      <c r="P205" s="3">
        <v>43320</v>
      </c>
      <c r="Q205">
        <v>1.88</v>
      </c>
    </row>
    <row r="206" spans="1:17">
      <c r="A206" s="91">
        <v>43357</v>
      </c>
      <c r="B206" s="93">
        <v>0</v>
      </c>
      <c r="C206" s="93">
        <v>-3.0000000000000027</v>
      </c>
      <c r="D206" s="3">
        <v>43357</v>
      </c>
      <c r="E206">
        <v>1</v>
      </c>
      <c r="F206" s="8">
        <v>0.91</v>
      </c>
      <c r="H206" s="3">
        <v>43321</v>
      </c>
      <c r="I206">
        <v>1.91</v>
      </c>
      <c r="J206" s="3">
        <v>43285</v>
      </c>
      <c r="K206">
        <v>1.95</v>
      </c>
      <c r="M206" s="3">
        <v>42783</v>
      </c>
      <c r="N206">
        <v>0.75</v>
      </c>
      <c r="P206" s="3">
        <v>43321</v>
      </c>
      <c r="Q206">
        <v>1.91</v>
      </c>
    </row>
    <row r="207" spans="1:17">
      <c r="A207" s="91">
        <v>43360</v>
      </c>
      <c r="B207" s="93">
        <v>5.0000000000000044</v>
      </c>
      <c r="C207" s="93">
        <v>-3.0000000000000027</v>
      </c>
      <c r="D207" s="3">
        <v>43360</v>
      </c>
      <c r="E207">
        <v>1</v>
      </c>
      <c r="F207" s="8">
        <v>0.91</v>
      </c>
      <c r="H207" s="3">
        <v>43322</v>
      </c>
      <c r="I207">
        <v>1.9</v>
      </c>
      <c r="J207" s="3">
        <v>43286</v>
      </c>
      <c r="K207">
        <v>1.95</v>
      </c>
      <c r="M207" s="3">
        <v>42784</v>
      </c>
      <c r="N207">
        <v>0.75</v>
      </c>
      <c r="P207" s="3">
        <v>43322</v>
      </c>
      <c r="Q207">
        <v>1.9</v>
      </c>
    </row>
    <row r="208" spans="1:17">
      <c r="A208" s="91">
        <v>43361</v>
      </c>
      <c r="B208" s="93">
        <v>-1.0000000000000009</v>
      </c>
      <c r="C208" s="93">
        <v>-3.0000000000000027</v>
      </c>
      <c r="D208" s="3">
        <v>43361</v>
      </c>
      <c r="E208">
        <v>1</v>
      </c>
      <c r="F208" s="8">
        <v>0.91</v>
      </c>
      <c r="H208" s="3">
        <v>43325</v>
      </c>
      <c r="I208">
        <v>1.91</v>
      </c>
      <c r="J208" s="3">
        <v>43287</v>
      </c>
      <c r="K208">
        <v>1.95</v>
      </c>
      <c r="M208" s="3">
        <v>42785</v>
      </c>
      <c r="N208">
        <v>0.75</v>
      </c>
      <c r="P208" s="3">
        <v>43325</v>
      </c>
      <c r="Q208">
        <v>1.91</v>
      </c>
    </row>
    <row r="209" spans="1:17">
      <c r="A209" s="91">
        <v>43362</v>
      </c>
      <c r="B209" s="93">
        <v>-3.0000000000000027</v>
      </c>
      <c r="C209" s="93">
        <v>-3.0000000000000027</v>
      </c>
      <c r="D209" s="3">
        <v>43362</v>
      </c>
      <c r="E209">
        <v>1</v>
      </c>
      <c r="F209" s="8">
        <v>0.91</v>
      </c>
      <c r="H209" s="3">
        <v>43326</v>
      </c>
      <c r="I209">
        <v>1.93</v>
      </c>
      <c r="J209" s="3">
        <v>43288</v>
      </c>
      <c r="K209">
        <v>1.95</v>
      </c>
      <c r="M209" s="3">
        <v>42786</v>
      </c>
      <c r="N209">
        <v>0.75</v>
      </c>
      <c r="P209" s="3">
        <v>43326</v>
      </c>
      <c r="Q209">
        <v>1.93</v>
      </c>
    </row>
    <row r="210" spans="1:17">
      <c r="A210" s="91">
        <v>43363</v>
      </c>
      <c r="B210" s="93">
        <v>-3.0000000000000027</v>
      </c>
      <c r="C210" s="93">
        <v>-3.0000000000000027</v>
      </c>
      <c r="D210" s="3">
        <v>43363</v>
      </c>
      <c r="E210">
        <v>1</v>
      </c>
      <c r="F210" s="8">
        <v>0.91</v>
      </c>
      <c r="H210" s="3">
        <v>43327</v>
      </c>
      <c r="I210">
        <v>1.98</v>
      </c>
      <c r="J210" s="3">
        <v>43289</v>
      </c>
      <c r="K210">
        <v>1.95</v>
      </c>
      <c r="M210" s="3">
        <v>42787</v>
      </c>
      <c r="N210">
        <v>0.75</v>
      </c>
      <c r="P210" s="3">
        <v>43327</v>
      </c>
      <c r="Q210">
        <v>1.98</v>
      </c>
    </row>
    <row r="211" spans="1:17">
      <c r="A211" s="91">
        <v>43364</v>
      </c>
      <c r="B211" s="93">
        <v>-3.0000000000000027</v>
      </c>
      <c r="C211" s="93">
        <v>-3.0000000000000027</v>
      </c>
      <c r="D211" s="3">
        <v>43364</v>
      </c>
      <c r="E211">
        <v>1</v>
      </c>
      <c r="F211" s="8">
        <v>0.91</v>
      </c>
      <c r="H211" s="3">
        <v>43328</v>
      </c>
      <c r="I211">
        <v>1.99</v>
      </c>
      <c r="J211" s="3">
        <v>43290</v>
      </c>
      <c r="K211">
        <v>1.95</v>
      </c>
      <c r="M211" s="3">
        <v>42788</v>
      </c>
      <c r="N211">
        <v>0.75</v>
      </c>
      <c r="P211" s="3">
        <v>43328</v>
      </c>
      <c r="Q211">
        <v>1.99</v>
      </c>
    </row>
    <row r="212" spans="1:17">
      <c r="A212" s="91">
        <v>43367</v>
      </c>
      <c r="B212" s="93">
        <v>0</v>
      </c>
      <c r="C212" s="93">
        <v>-1.9999999999999796</v>
      </c>
      <c r="D212" s="3">
        <v>43367</v>
      </c>
      <c r="E212">
        <v>1</v>
      </c>
      <c r="F212" s="8">
        <v>0.83</v>
      </c>
      <c r="H212" s="3">
        <v>43329</v>
      </c>
      <c r="I212">
        <v>1.9</v>
      </c>
      <c r="J212" s="3">
        <v>43291</v>
      </c>
      <c r="K212">
        <v>1.95</v>
      </c>
      <c r="M212" s="3">
        <v>42789</v>
      </c>
      <c r="N212">
        <v>0.75</v>
      </c>
      <c r="P212" s="3">
        <v>43329</v>
      </c>
      <c r="Q212">
        <v>1.9</v>
      </c>
    </row>
    <row r="213" spans="1:17">
      <c r="A213" s="91">
        <v>43368</v>
      </c>
      <c r="B213" s="93">
        <v>-1.9999999999999796</v>
      </c>
      <c r="C213" s="93">
        <v>-1.9999999999999796</v>
      </c>
      <c r="D213" s="3">
        <v>43368</v>
      </c>
      <c r="E213">
        <v>1</v>
      </c>
      <c r="F213" s="8">
        <v>0.91</v>
      </c>
      <c r="H213" s="3">
        <v>43332</v>
      </c>
      <c r="I213">
        <v>1.9</v>
      </c>
      <c r="J213" s="3">
        <v>43292</v>
      </c>
      <c r="K213">
        <v>1.95</v>
      </c>
      <c r="M213" s="3">
        <v>42790</v>
      </c>
      <c r="N213">
        <v>0.75</v>
      </c>
      <c r="P213" s="3">
        <v>43332</v>
      </c>
      <c r="Q213">
        <v>1.9</v>
      </c>
    </row>
    <row r="214" spans="1:17">
      <c r="A214" s="91">
        <v>43369</v>
      </c>
      <c r="B214" s="93">
        <v>-3.0000000000000027</v>
      </c>
      <c r="C214" s="93">
        <v>-1.9999999999999796</v>
      </c>
      <c r="D214" s="3">
        <v>43369</v>
      </c>
      <c r="E214">
        <v>1</v>
      </c>
      <c r="F214" s="8">
        <v>0.91</v>
      </c>
      <c r="H214" s="3">
        <v>43333</v>
      </c>
      <c r="I214">
        <v>1.9</v>
      </c>
      <c r="J214" s="3">
        <v>43293</v>
      </c>
      <c r="K214">
        <v>1.95</v>
      </c>
      <c r="M214" s="3">
        <v>42791</v>
      </c>
      <c r="N214">
        <v>0.75</v>
      </c>
      <c r="P214" s="3">
        <v>43333</v>
      </c>
      <c r="Q214">
        <v>1.9</v>
      </c>
    </row>
    <row r="215" spans="1:17">
      <c r="A215" s="91">
        <v>43370</v>
      </c>
      <c r="B215" s="93">
        <v>-4.0000000000000036</v>
      </c>
      <c r="C215" s="93">
        <v>-2.0000000000000018</v>
      </c>
      <c r="D215" s="3">
        <v>43370</v>
      </c>
      <c r="E215">
        <v>1</v>
      </c>
      <c r="F215" s="8">
        <v>0.91</v>
      </c>
      <c r="H215" s="3">
        <v>43334</v>
      </c>
      <c r="I215">
        <v>1.9</v>
      </c>
      <c r="J215" s="3">
        <v>43294</v>
      </c>
      <c r="K215">
        <v>1.95</v>
      </c>
      <c r="M215" s="3">
        <v>42792</v>
      </c>
      <c r="N215">
        <v>0.75</v>
      </c>
      <c r="P215" s="3">
        <v>43334</v>
      </c>
      <c r="Q215">
        <v>1.9</v>
      </c>
    </row>
    <row r="216" spans="1:17">
      <c r="A216" s="91">
        <v>43371</v>
      </c>
      <c r="B216" s="93">
        <v>4.9999999999999822</v>
      </c>
      <c r="C216" s="93">
        <v>-2.0000000000000018</v>
      </c>
      <c r="D216" s="3">
        <v>43371</v>
      </c>
      <c r="E216">
        <v>1</v>
      </c>
      <c r="F216" s="8">
        <v>0.91</v>
      </c>
      <c r="H216" s="3">
        <v>43335</v>
      </c>
      <c r="I216">
        <v>1.94</v>
      </c>
      <c r="J216" s="3">
        <v>43295</v>
      </c>
      <c r="K216">
        <v>1.95</v>
      </c>
      <c r="M216" s="3">
        <v>42793</v>
      </c>
      <c r="N216">
        <v>0.75</v>
      </c>
      <c r="P216" s="3">
        <v>43335</v>
      </c>
      <c r="Q216">
        <v>1.94</v>
      </c>
    </row>
    <row r="217" spans="1:17">
      <c r="A217" s="91">
        <v>43374</v>
      </c>
      <c r="B217" s="93">
        <v>2.0000000000000018</v>
      </c>
      <c r="C217" s="93">
        <v>-2.0000000000000018</v>
      </c>
      <c r="D217" s="3">
        <v>43374</v>
      </c>
      <c r="E217">
        <v>1</v>
      </c>
      <c r="F217" s="8">
        <v>0.91</v>
      </c>
      <c r="H217" s="3">
        <v>43336</v>
      </c>
      <c r="I217">
        <v>1.95</v>
      </c>
      <c r="J217" s="3">
        <v>43296</v>
      </c>
      <c r="K217">
        <v>1.95</v>
      </c>
      <c r="M217" s="3">
        <v>42794</v>
      </c>
      <c r="N217">
        <v>0.75</v>
      </c>
      <c r="P217" s="3">
        <v>43336</v>
      </c>
      <c r="Q217">
        <v>1.95</v>
      </c>
    </row>
    <row r="218" spans="1:17">
      <c r="A218" s="91">
        <v>43375</v>
      </c>
      <c r="B218" s="93">
        <v>0</v>
      </c>
      <c r="C218" s="93">
        <v>-2.0000000000000018</v>
      </c>
      <c r="D218" s="3">
        <v>43375</v>
      </c>
      <c r="E218">
        <v>1</v>
      </c>
      <c r="F218" s="8">
        <v>0.91</v>
      </c>
      <c r="H218" s="3">
        <v>43339</v>
      </c>
      <c r="I218">
        <v>1.95</v>
      </c>
      <c r="J218" s="3">
        <v>43297</v>
      </c>
      <c r="K218">
        <v>1.95</v>
      </c>
      <c r="M218" s="3">
        <v>42795</v>
      </c>
      <c r="N218">
        <v>0.75</v>
      </c>
      <c r="P218" s="3">
        <v>43339</v>
      </c>
      <c r="Q218">
        <v>1.95</v>
      </c>
    </row>
    <row r="219" spans="1:17">
      <c r="A219" s="91">
        <v>43376</v>
      </c>
      <c r="B219" s="93">
        <v>0</v>
      </c>
      <c r="C219" s="93">
        <v>-2.0000000000000018</v>
      </c>
      <c r="D219" s="3">
        <v>43376</v>
      </c>
      <c r="E219">
        <v>1</v>
      </c>
      <c r="F219" s="8">
        <v>0.91</v>
      </c>
      <c r="H219" s="3">
        <v>43340</v>
      </c>
      <c r="I219">
        <v>1.95</v>
      </c>
      <c r="J219" s="3">
        <v>43298</v>
      </c>
      <c r="K219">
        <v>1.95</v>
      </c>
      <c r="M219" s="3">
        <v>42796</v>
      </c>
      <c r="N219">
        <v>0.75</v>
      </c>
      <c r="P219" s="3">
        <v>43340</v>
      </c>
      <c r="Q219">
        <v>1.95</v>
      </c>
    </row>
    <row r="220" spans="1:17">
      <c r="A220" s="91">
        <v>43377</v>
      </c>
      <c r="B220" s="93">
        <v>-2.0000000000000018</v>
      </c>
      <c r="C220" s="93">
        <v>-2.0000000000000018</v>
      </c>
      <c r="D220" s="3">
        <v>43377</v>
      </c>
      <c r="E220">
        <v>1</v>
      </c>
      <c r="F220" s="8">
        <v>0.91</v>
      </c>
      <c r="H220" s="3">
        <v>43341</v>
      </c>
      <c r="I220">
        <v>1.93</v>
      </c>
      <c r="J220" s="3">
        <v>43299</v>
      </c>
      <c r="K220">
        <v>1.95</v>
      </c>
      <c r="M220" s="3">
        <v>42797</v>
      </c>
      <c r="N220">
        <v>0.75</v>
      </c>
      <c r="P220" s="3">
        <v>43341</v>
      </c>
      <c r="Q220">
        <v>1.93</v>
      </c>
    </row>
    <row r="221" spans="1:17">
      <c r="A221" s="91">
        <v>43378</v>
      </c>
      <c r="B221" s="93">
        <v>-4.0000000000000036</v>
      </c>
      <c r="C221" s="93">
        <v>-2.0000000000000018</v>
      </c>
      <c r="D221" s="3">
        <v>43378</v>
      </c>
      <c r="E221">
        <v>1</v>
      </c>
      <c r="F221" s="8">
        <v>0.91</v>
      </c>
      <c r="H221" s="3">
        <v>43342</v>
      </c>
      <c r="I221">
        <v>1.93</v>
      </c>
      <c r="J221" s="3">
        <v>43300</v>
      </c>
      <c r="K221">
        <v>1.95</v>
      </c>
      <c r="M221" s="3">
        <v>42798</v>
      </c>
      <c r="N221">
        <v>0.75</v>
      </c>
      <c r="P221" s="3">
        <v>43342</v>
      </c>
      <c r="Q221">
        <v>1.93</v>
      </c>
    </row>
    <row r="222" spans="1:17">
      <c r="A222" s="91">
        <v>43381</v>
      </c>
      <c r="B222" s="93">
        <v>-4.0000000000000036</v>
      </c>
      <c r="C222" s="93">
        <v>-2.0000000000000018</v>
      </c>
      <c r="D222" s="3">
        <v>43381</v>
      </c>
      <c r="E222">
        <v>1</v>
      </c>
      <c r="F222" s="8">
        <v>0.91</v>
      </c>
      <c r="H222" s="3">
        <v>43343</v>
      </c>
      <c r="I222">
        <v>1.97</v>
      </c>
      <c r="J222" s="3">
        <v>43301</v>
      </c>
      <c r="K222">
        <v>1.95</v>
      </c>
      <c r="M222" s="3">
        <v>42799</v>
      </c>
      <c r="N222">
        <v>0.75</v>
      </c>
      <c r="P222" s="3">
        <v>43343</v>
      </c>
      <c r="Q222">
        <v>1.97</v>
      </c>
    </row>
    <row r="223" spans="1:17">
      <c r="A223" s="91">
        <v>43382</v>
      </c>
      <c r="B223" s="93">
        <v>-5.0000000000000266</v>
      </c>
      <c r="C223" s="93">
        <v>-2.0000000000000018</v>
      </c>
      <c r="D223" s="3">
        <v>43382</v>
      </c>
      <c r="E223">
        <v>1</v>
      </c>
      <c r="F223" s="8">
        <v>0.91</v>
      </c>
      <c r="H223" s="3">
        <v>43346</v>
      </c>
      <c r="I223" t="s">
        <v>8</v>
      </c>
      <c r="J223" s="3">
        <v>43302</v>
      </c>
      <c r="K223">
        <v>1.95</v>
      </c>
      <c r="M223" s="3">
        <v>42800</v>
      </c>
      <c r="N223">
        <v>0.75</v>
      </c>
      <c r="P223" s="3">
        <v>43346</v>
      </c>
      <c r="Q223" t="s">
        <v>8</v>
      </c>
    </row>
    <row r="224" spans="1:17">
      <c r="A224" s="91">
        <v>43383</v>
      </c>
      <c r="B224" s="93">
        <v>-5.0000000000000266</v>
      </c>
      <c r="C224" s="93">
        <v>-2.0000000000000018</v>
      </c>
      <c r="D224" s="3">
        <v>43383</v>
      </c>
      <c r="E224">
        <v>1</v>
      </c>
      <c r="F224" s="8">
        <v>0.91</v>
      </c>
      <c r="H224" s="3">
        <v>43347</v>
      </c>
      <c r="I224">
        <v>1.95</v>
      </c>
      <c r="J224" s="3">
        <v>43303</v>
      </c>
      <c r="K224">
        <v>1.95</v>
      </c>
      <c r="M224" s="3">
        <v>42801</v>
      </c>
      <c r="N224">
        <v>0.75</v>
      </c>
      <c r="P224" s="3">
        <v>43347</v>
      </c>
      <c r="Q224">
        <v>1.95</v>
      </c>
    </row>
    <row r="225" spans="1:17">
      <c r="A225" s="91">
        <v>43384</v>
      </c>
      <c r="B225" s="93">
        <v>-3.0000000000000249</v>
      </c>
      <c r="C225" s="93">
        <v>-2.0000000000000018</v>
      </c>
      <c r="D225" s="3">
        <v>43384</v>
      </c>
      <c r="E225">
        <v>1</v>
      </c>
      <c r="F225" s="8">
        <v>0.91</v>
      </c>
      <c r="H225" s="3">
        <v>43348</v>
      </c>
      <c r="I225">
        <v>1.95</v>
      </c>
      <c r="J225" s="3">
        <v>43304</v>
      </c>
      <c r="K225">
        <v>1.95</v>
      </c>
      <c r="M225" s="3">
        <v>42802</v>
      </c>
      <c r="N225">
        <v>0.75</v>
      </c>
      <c r="P225" s="3">
        <v>43348</v>
      </c>
      <c r="Q225">
        <v>1.95</v>
      </c>
    </row>
    <row r="226" spans="1:17">
      <c r="A226" s="91">
        <v>43385</v>
      </c>
      <c r="B226" s="93">
        <v>-2.0000000000000018</v>
      </c>
      <c r="C226" s="93">
        <v>-2.0000000000000018</v>
      </c>
      <c r="D226" s="3">
        <v>43385</v>
      </c>
      <c r="E226">
        <v>1</v>
      </c>
      <c r="F226" s="8">
        <v>0.91</v>
      </c>
      <c r="H226" s="3">
        <v>43349</v>
      </c>
      <c r="I226">
        <v>1.94</v>
      </c>
      <c r="J226" s="3">
        <v>43305</v>
      </c>
      <c r="K226">
        <v>1.95</v>
      </c>
      <c r="M226" s="3">
        <v>42803</v>
      </c>
      <c r="N226">
        <v>0.75</v>
      </c>
      <c r="P226" s="3">
        <v>43349</v>
      </c>
      <c r="Q226">
        <v>1.94</v>
      </c>
    </row>
    <row r="227" spans="1:17">
      <c r="A227" s="91">
        <v>43388</v>
      </c>
      <c r="B227" s="93">
        <v>0.99999999999997868</v>
      </c>
      <c r="C227" s="93">
        <v>-2.0000000000000018</v>
      </c>
      <c r="D227" s="3">
        <v>43388</v>
      </c>
      <c r="E227">
        <v>1</v>
      </c>
      <c r="F227" s="8">
        <v>0.91</v>
      </c>
      <c r="H227" s="3">
        <v>43350</v>
      </c>
      <c r="I227">
        <v>1.94</v>
      </c>
      <c r="J227" s="3">
        <v>43306</v>
      </c>
      <c r="K227">
        <v>1.95</v>
      </c>
      <c r="M227" s="3">
        <v>42804</v>
      </c>
      <c r="N227">
        <v>0.75</v>
      </c>
      <c r="P227" s="3">
        <v>43350</v>
      </c>
      <c r="Q227">
        <v>1.94</v>
      </c>
    </row>
    <row r="228" spans="1:17">
      <c r="A228" s="91">
        <v>43389</v>
      </c>
      <c r="B228" s="93">
        <v>-2.0000000000000018</v>
      </c>
      <c r="C228" s="93">
        <v>-2.0000000000000018</v>
      </c>
      <c r="D228" s="3">
        <v>43389</v>
      </c>
      <c r="E228">
        <v>1</v>
      </c>
      <c r="F228" s="8">
        <v>0.91</v>
      </c>
      <c r="H228" s="3">
        <v>43353</v>
      </c>
      <c r="I228">
        <v>1.94</v>
      </c>
      <c r="J228" s="3">
        <v>43307</v>
      </c>
      <c r="K228">
        <v>1.95</v>
      </c>
      <c r="M228" s="3">
        <v>42805</v>
      </c>
      <c r="N228">
        <v>0.75</v>
      </c>
      <c r="P228" s="3">
        <v>43353</v>
      </c>
      <c r="Q228">
        <v>1.94</v>
      </c>
    </row>
    <row r="229" spans="1:17">
      <c r="A229" s="91">
        <v>43390</v>
      </c>
      <c r="B229" s="93">
        <v>-2.0000000000000018</v>
      </c>
      <c r="C229" s="93">
        <v>-1.0000000000000231</v>
      </c>
      <c r="D229" s="3">
        <v>43390</v>
      </c>
      <c r="E229">
        <v>1</v>
      </c>
      <c r="F229" s="8">
        <v>0.91</v>
      </c>
      <c r="H229" s="3">
        <v>43354</v>
      </c>
      <c r="I229">
        <v>1.94</v>
      </c>
      <c r="J229" s="3">
        <v>43308</v>
      </c>
      <c r="K229">
        <v>1.95</v>
      </c>
      <c r="M229" s="3">
        <v>42806</v>
      </c>
      <c r="N229">
        <v>0.75</v>
      </c>
      <c r="P229" s="3">
        <v>43354</v>
      </c>
      <c r="Q229">
        <v>1.94</v>
      </c>
    </row>
    <row r="230" spans="1:17">
      <c r="A230" s="91">
        <v>43391</v>
      </c>
      <c r="B230" s="93">
        <v>-1.0000000000000231</v>
      </c>
      <c r="C230" s="93">
        <v>-1.0000000000000231</v>
      </c>
      <c r="D230" s="3">
        <v>43391</v>
      </c>
      <c r="E230">
        <v>1</v>
      </c>
      <c r="F230" s="8">
        <v>0.91</v>
      </c>
      <c r="H230" s="3">
        <v>43355</v>
      </c>
      <c r="I230">
        <v>1.94</v>
      </c>
      <c r="J230" s="3">
        <v>43309</v>
      </c>
      <c r="K230">
        <v>1.95</v>
      </c>
      <c r="M230" s="3">
        <v>42807</v>
      </c>
      <c r="N230">
        <v>0.75</v>
      </c>
      <c r="P230" s="3">
        <v>43355</v>
      </c>
      <c r="Q230">
        <v>1.94</v>
      </c>
    </row>
    <row r="231" spans="1:17">
      <c r="A231" s="91">
        <v>43392</v>
      </c>
      <c r="B231" s="93">
        <v>-1.0000000000000231</v>
      </c>
      <c r="C231" s="93">
        <v>-1.0000000000000231</v>
      </c>
      <c r="D231" s="3">
        <v>43392</v>
      </c>
      <c r="E231">
        <v>1</v>
      </c>
      <c r="F231" s="8">
        <v>0.91</v>
      </c>
      <c r="H231" s="3">
        <v>43356</v>
      </c>
      <c r="I231">
        <v>1.94</v>
      </c>
      <c r="J231" s="3">
        <v>43310</v>
      </c>
      <c r="K231">
        <v>1.95</v>
      </c>
      <c r="M231" s="3">
        <v>42808</v>
      </c>
      <c r="N231">
        <v>0.75</v>
      </c>
      <c r="P231" s="3">
        <v>43356</v>
      </c>
      <c r="Q231">
        <v>1.94</v>
      </c>
    </row>
    <row r="232" spans="1:17">
      <c r="A232" s="91">
        <v>43395</v>
      </c>
      <c r="B232" s="93">
        <v>-2.0000000000000018</v>
      </c>
      <c r="C232" s="93">
        <v>-1.0000000000000231</v>
      </c>
      <c r="D232" s="3">
        <v>43395</v>
      </c>
      <c r="E232">
        <v>1</v>
      </c>
      <c r="F232" s="8">
        <v>0.91</v>
      </c>
      <c r="H232" s="3">
        <v>43357</v>
      </c>
      <c r="I232">
        <v>1.95</v>
      </c>
      <c r="J232" s="3">
        <v>43311</v>
      </c>
      <c r="K232">
        <v>1.95</v>
      </c>
      <c r="M232" s="3">
        <v>42809</v>
      </c>
      <c r="N232">
        <v>0.75</v>
      </c>
      <c r="P232" s="3">
        <v>43357</v>
      </c>
      <c r="Q232">
        <v>1.95</v>
      </c>
    </row>
    <row r="233" spans="1:17">
      <c r="A233" s="91">
        <v>43396</v>
      </c>
      <c r="B233" s="93">
        <v>-3.0000000000000249</v>
      </c>
      <c r="C233" s="93">
        <v>0</v>
      </c>
      <c r="D233" s="3">
        <v>43396</v>
      </c>
      <c r="E233">
        <v>1</v>
      </c>
      <c r="F233" s="8">
        <v>0.91</v>
      </c>
      <c r="H233" s="3">
        <v>43360</v>
      </c>
      <c r="I233">
        <v>2</v>
      </c>
      <c r="J233" s="3">
        <v>43312</v>
      </c>
      <c r="K233">
        <v>1.95</v>
      </c>
      <c r="M233" s="3">
        <v>42810</v>
      </c>
      <c r="N233">
        <v>1</v>
      </c>
      <c r="P233" s="3">
        <v>43360</v>
      </c>
      <c r="Q233">
        <v>2</v>
      </c>
    </row>
    <row r="234" spans="1:17">
      <c r="A234" s="91">
        <v>43397</v>
      </c>
      <c r="B234" s="93">
        <v>-2.0000000000000018</v>
      </c>
      <c r="C234" s="93">
        <v>0</v>
      </c>
      <c r="D234" s="3">
        <v>43397</v>
      </c>
      <c r="E234">
        <v>1</v>
      </c>
      <c r="F234" s="8">
        <v>0.83</v>
      </c>
      <c r="H234" s="3">
        <v>43361</v>
      </c>
      <c r="I234">
        <v>1.94</v>
      </c>
      <c r="J234" s="3">
        <v>43313</v>
      </c>
      <c r="K234">
        <v>1.95</v>
      </c>
      <c r="M234" s="3">
        <v>42811</v>
      </c>
      <c r="N234">
        <v>1</v>
      </c>
      <c r="P234" s="3">
        <v>43361</v>
      </c>
      <c r="Q234">
        <v>1.94</v>
      </c>
    </row>
    <row r="235" spans="1:17">
      <c r="A235" s="91">
        <v>43398</v>
      </c>
      <c r="B235" s="93">
        <v>-1.0000000000000231</v>
      </c>
      <c r="C235" s="93">
        <v>0</v>
      </c>
      <c r="D235" s="3">
        <v>43398</v>
      </c>
      <c r="E235">
        <v>1</v>
      </c>
      <c r="F235" s="8">
        <v>0.91</v>
      </c>
      <c r="H235" s="3">
        <v>43362</v>
      </c>
      <c r="I235">
        <v>1.92</v>
      </c>
      <c r="J235" s="3">
        <v>43314</v>
      </c>
      <c r="K235">
        <v>1.95</v>
      </c>
      <c r="M235" s="3">
        <v>42812</v>
      </c>
      <c r="N235">
        <v>1</v>
      </c>
      <c r="P235" s="3">
        <v>43362</v>
      </c>
      <c r="Q235">
        <v>1.92</v>
      </c>
    </row>
    <row r="236" spans="1:17">
      <c r="A236" s="91">
        <v>43399</v>
      </c>
      <c r="B236" s="93">
        <v>-1.0000000000000231</v>
      </c>
      <c r="C236" s="93">
        <v>0</v>
      </c>
      <c r="D236" s="3">
        <v>43399</v>
      </c>
      <c r="E236">
        <v>1</v>
      </c>
      <c r="F236" s="8">
        <v>0.91</v>
      </c>
      <c r="H236" s="3">
        <v>43363</v>
      </c>
      <c r="I236">
        <v>1.92</v>
      </c>
      <c r="J236" s="3">
        <v>43315</v>
      </c>
      <c r="K236">
        <v>1.95</v>
      </c>
      <c r="M236" s="3">
        <v>42813</v>
      </c>
      <c r="N236">
        <v>1</v>
      </c>
      <c r="P236" s="3">
        <v>43363</v>
      </c>
      <c r="Q236">
        <v>1.92</v>
      </c>
    </row>
    <row r="237" spans="1:17">
      <c r="A237" s="91">
        <v>43402</v>
      </c>
      <c r="B237" s="93">
        <v>-2.0000000000000018</v>
      </c>
      <c r="C237" s="93">
        <v>0</v>
      </c>
      <c r="D237" s="3">
        <v>43402</v>
      </c>
      <c r="E237">
        <v>1</v>
      </c>
      <c r="F237" s="8">
        <v>0.91</v>
      </c>
      <c r="H237" s="3">
        <v>43364</v>
      </c>
      <c r="I237">
        <v>1.92</v>
      </c>
      <c r="J237" s="3">
        <v>43316</v>
      </c>
      <c r="K237">
        <v>1.95</v>
      </c>
      <c r="M237" s="3">
        <v>42814</v>
      </c>
      <c r="N237">
        <v>1</v>
      </c>
      <c r="P237" s="3">
        <v>43364</v>
      </c>
      <c r="Q237">
        <v>1.92</v>
      </c>
    </row>
    <row r="238" spans="1:17">
      <c r="A238" s="91">
        <v>43403</v>
      </c>
      <c r="B238" s="93">
        <v>-2.0000000000000018</v>
      </c>
      <c r="C238" s="93">
        <v>0</v>
      </c>
      <c r="D238" s="3">
        <v>43403</v>
      </c>
      <c r="E238">
        <v>1</v>
      </c>
      <c r="F238" s="8">
        <v>0.91</v>
      </c>
      <c r="H238" s="3">
        <v>43367</v>
      </c>
      <c r="I238">
        <v>1.95</v>
      </c>
      <c r="J238" s="3">
        <v>43317</v>
      </c>
      <c r="K238">
        <v>1.95</v>
      </c>
      <c r="M238" s="3">
        <v>42815</v>
      </c>
      <c r="N238">
        <v>1</v>
      </c>
      <c r="P238" s="3">
        <v>43367</v>
      </c>
      <c r="Q238">
        <v>1.95</v>
      </c>
    </row>
    <row r="239" spans="1:17">
      <c r="A239" s="91">
        <v>43404</v>
      </c>
      <c r="B239" s="93">
        <v>2.0000000000000018</v>
      </c>
      <c r="C239" s="93">
        <v>0</v>
      </c>
      <c r="D239" s="3">
        <v>43404</v>
      </c>
      <c r="E239">
        <v>1</v>
      </c>
      <c r="F239" s="8">
        <v>0.91</v>
      </c>
      <c r="H239" s="3">
        <v>43368</v>
      </c>
      <c r="I239">
        <v>1.93</v>
      </c>
      <c r="J239" s="3">
        <v>43318</v>
      </c>
      <c r="K239">
        <v>1.95</v>
      </c>
      <c r="M239" s="3">
        <v>42816</v>
      </c>
      <c r="N239">
        <v>1</v>
      </c>
      <c r="P239" s="3">
        <v>43368</v>
      </c>
      <c r="Q239">
        <v>1.93</v>
      </c>
    </row>
    <row r="240" spans="1:17">
      <c r="A240" s="91">
        <v>43405</v>
      </c>
      <c r="B240" s="93">
        <v>2.0000000000000018</v>
      </c>
      <c r="C240" s="93">
        <v>0</v>
      </c>
      <c r="D240" s="3">
        <v>43405</v>
      </c>
      <c r="E240">
        <v>1</v>
      </c>
      <c r="F240" s="8">
        <v>0.91</v>
      </c>
      <c r="H240" s="3">
        <v>43369</v>
      </c>
      <c r="I240">
        <v>1.92</v>
      </c>
      <c r="J240" s="3">
        <v>43319</v>
      </c>
      <c r="K240">
        <v>1.95</v>
      </c>
      <c r="M240" s="3">
        <v>42817</v>
      </c>
      <c r="N240">
        <v>1</v>
      </c>
      <c r="P240" s="3">
        <v>43369</v>
      </c>
      <c r="Q240">
        <v>1.92</v>
      </c>
    </row>
    <row r="241" spans="1:17">
      <c r="A241" s="91">
        <v>43406</v>
      </c>
      <c r="B241" s="93">
        <v>4.9999999999999822</v>
      </c>
      <c r="C241" s="93">
        <v>-1.0000000000000231</v>
      </c>
      <c r="D241" s="3">
        <v>43406</v>
      </c>
      <c r="E241">
        <v>1</v>
      </c>
      <c r="F241" s="8">
        <v>0.91</v>
      </c>
      <c r="H241" s="3">
        <v>43370</v>
      </c>
      <c r="I241">
        <v>2.16</v>
      </c>
      <c r="J241" s="3">
        <v>43320</v>
      </c>
      <c r="K241">
        <v>1.95</v>
      </c>
      <c r="M241" s="3">
        <v>42818</v>
      </c>
      <c r="N241">
        <v>1</v>
      </c>
      <c r="P241" s="3">
        <v>43370</v>
      </c>
      <c r="Q241">
        <v>2.16</v>
      </c>
    </row>
    <row r="242" spans="1:17">
      <c r="A242" s="91">
        <v>43409</v>
      </c>
      <c r="B242" s="93">
        <v>4.0000000000000036</v>
      </c>
      <c r="C242" s="93">
        <v>0</v>
      </c>
      <c r="D242" s="3">
        <v>43409</v>
      </c>
      <c r="E242">
        <v>1</v>
      </c>
      <c r="F242" s="8">
        <v>0.91</v>
      </c>
      <c r="H242" s="3">
        <v>43371</v>
      </c>
      <c r="I242">
        <v>2.25</v>
      </c>
      <c r="J242" s="3">
        <v>43321</v>
      </c>
      <c r="K242">
        <v>1.95</v>
      </c>
      <c r="M242" s="3">
        <v>42819</v>
      </c>
      <c r="N242">
        <v>1</v>
      </c>
      <c r="P242" s="3">
        <v>43371</v>
      </c>
      <c r="Q242">
        <v>2.25</v>
      </c>
    </row>
    <row r="243" spans="1:17">
      <c r="A243" s="91">
        <v>43410</v>
      </c>
      <c r="B243" s="93">
        <v>2.0000000000000018</v>
      </c>
      <c r="C243" s="93">
        <v>0</v>
      </c>
      <c r="D243" s="3">
        <v>43410</v>
      </c>
      <c r="E243">
        <v>1</v>
      </c>
      <c r="F243" s="8">
        <v>0.91</v>
      </c>
      <c r="H243" s="3">
        <v>43374</v>
      </c>
      <c r="I243">
        <v>2.2200000000000002</v>
      </c>
      <c r="J243" s="3">
        <v>43322</v>
      </c>
      <c r="K243">
        <v>1.95</v>
      </c>
      <c r="M243" s="3">
        <v>42820</v>
      </c>
      <c r="N243">
        <v>1</v>
      </c>
      <c r="P243" s="3">
        <v>43374</v>
      </c>
      <c r="Q243">
        <v>2.2200000000000002</v>
      </c>
    </row>
    <row r="244" spans="1:17">
      <c r="A244" s="91">
        <v>43411</v>
      </c>
      <c r="B244" s="93">
        <v>-2.0000000000000018</v>
      </c>
      <c r="C244" s="93">
        <v>0</v>
      </c>
      <c r="D244" s="3">
        <v>43411</v>
      </c>
      <c r="E244">
        <v>1.25</v>
      </c>
      <c r="F244" s="8">
        <v>0.91</v>
      </c>
      <c r="H244" s="3">
        <v>43375</v>
      </c>
      <c r="I244">
        <v>2.2000000000000002</v>
      </c>
      <c r="J244" s="3">
        <v>43323</v>
      </c>
      <c r="K244">
        <v>1.95</v>
      </c>
      <c r="M244" s="3">
        <v>42821</v>
      </c>
      <c r="N244">
        <v>1</v>
      </c>
      <c r="P244" s="3">
        <v>43375</v>
      </c>
      <c r="Q244">
        <v>2.2000000000000002</v>
      </c>
    </row>
    <row r="245" spans="1:17">
      <c r="A245" s="91">
        <v>43412</v>
      </c>
      <c r="B245" s="93">
        <v>0.99999999999997868</v>
      </c>
      <c r="C245" s="93">
        <v>0</v>
      </c>
      <c r="D245" s="3">
        <v>43412</v>
      </c>
      <c r="E245">
        <v>1.25</v>
      </c>
      <c r="F245" s="8">
        <v>1.1599999999999999</v>
      </c>
      <c r="H245" s="3">
        <v>43376</v>
      </c>
      <c r="I245">
        <v>2.2000000000000002</v>
      </c>
      <c r="J245" s="3">
        <v>43324</v>
      </c>
      <c r="K245">
        <v>1.95</v>
      </c>
      <c r="M245" s="3">
        <v>42822</v>
      </c>
      <c r="N245">
        <v>1</v>
      </c>
      <c r="P245" s="3">
        <v>43376</v>
      </c>
      <c r="Q245">
        <v>2.2000000000000002</v>
      </c>
    </row>
    <row r="246" spans="1:17">
      <c r="A246" s="91">
        <v>43413</v>
      </c>
      <c r="B246" s="93">
        <v>0</v>
      </c>
      <c r="C246" s="93">
        <v>-1.0000000000000231</v>
      </c>
      <c r="D246" s="3">
        <v>43413</v>
      </c>
      <c r="E246">
        <v>1.25</v>
      </c>
      <c r="F246" s="8">
        <v>1.1599999999999999</v>
      </c>
      <c r="H246" s="3">
        <v>43377</v>
      </c>
      <c r="I246">
        <v>2.1800000000000002</v>
      </c>
      <c r="J246" s="3">
        <v>43325</v>
      </c>
      <c r="K246">
        <v>1.95</v>
      </c>
      <c r="M246" s="3">
        <v>42823</v>
      </c>
      <c r="N246">
        <v>1</v>
      </c>
      <c r="P246" s="3">
        <v>43377</v>
      </c>
      <c r="Q246">
        <v>2.1800000000000002</v>
      </c>
    </row>
    <row r="247" spans="1:17">
      <c r="A247" s="91">
        <v>43416</v>
      </c>
      <c r="B247" s="93">
        <v>0</v>
      </c>
      <c r="C247" s="93">
        <v>-1.0000000000000231</v>
      </c>
      <c r="D247" s="3">
        <v>43416</v>
      </c>
      <c r="E247">
        <v>1.25</v>
      </c>
      <c r="F247" s="8">
        <v>1.1599999999999999</v>
      </c>
      <c r="H247" s="3">
        <v>43378</v>
      </c>
      <c r="I247">
        <v>2.16</v>
      </c>
      <c r="J247" s="3">
        <v>43326</v>
      </c>
      <c r="K247">
        <v>1.95</v>
      </c>
      <c r="M247" s="3">
        <v>42824</v>
      </c>
      <c r="N247">
        <v>1</v>
      </c>
      <c r="P247" s="3">
        <v>43378</v>
      </c>
      <c r="Q247">
        <v>2.16</v>
      </c>
    </row>
    <row r="248" spans="1:17">
      <c r="A248" s="91">
        <v>43417</v>
      </c>
      <c r="B248" s="93">
        <v>0</v>
      </c>
      <c r="C248" s="93">
        <v>0</v>
      </c>
      <c r="D248" s="3">
        <v>43417</v>
      </c>
      <c r="E248">
        <v>1.25</v>
      </c>
      <c r="F248" s="8">
        <v>1.1599999999999999</v>
      </c>
      <c r="H248" s="3">
        <v>43381</v>
      </c>
      <c r="I248" t="s">
        <v>8</v>
      </c>
      <c r="J248" s="3">
        <v>43327</v>
      </c>
      <c r="K248">
        <v>1.95</v>
      </c>
      <c r="M248" s="3">
        <v>42825</v>
      </c>
      <c r="N248">
        <v>1</v>
      </c>
      <c r="P248" s="3">
        <v>43381</v>
      </c>
      <c r="Q248" t="s">
        <v>8</v>
      </c>
    </row>
    <row r="249" spans="1:17">
      <c r="A249" s="91">
        <v>43418</v>
      </c>
      <c r="B249" s="93">
        <v>0</v>
      </c>
      <c r="C249" s="93">
        <v>0</v>
      </c>
      <c r="D249" s="3">
        <v>43418</v>
      </c>
      <c r="E249">
        <v>1.25</v>
      </c>
      <c r="F249" s="8">
        <v>1.1599999999999999</v>
      </c>
      <c r="H249" s="3">
        <v>43382</v>
      </c>
      <c r="I249">
        <v>2.15</v>
      </c>
      <c r="J249" s="3">
        <v>43328</v>
      </c>
      <c r="K249">
        <v>1.95</v>
      </c>
      <c r="M249" s="3">
        <v>42826</v>
      </c>
      <c r="N249">
        <v>1</v>
      </c>
      <c r="P249" s="3">
        <v>43382</v>
      </c>
      <c r="Q249">
        <v>2.15</v>
      </c>
    </row>
    <row r="250" spans="1:17">
      <c r="A250" s="91">
        <v>43419</v>
      </c>
      <c r="B250" s="93">
        <v>8.0000000000000071</v>
      </c>
      <c r="C250" s="93">
        <v>0</v>
      </c>
      <c r="D250" s="3">
        <v>43419</v>
      </c>
      <c r="E250">
        <v>1.25</v>
      </c>
      <c r="F250" s="8">
        <v>1.1599999999999999</v>
      </c>
      <c r="H250" s="3">
        <v>43383</v>
      </c>
      <c r="I250">
        <v>2.15</v>
      </c>
      <c r="J250" s="3">
        <v>43329</v>
      </c>
      <c r="K250">
        <v>1.95</v>
      </c>
      <c r="M250" s="3">
        <v>42827</v>
      </c>
      <c r="N250">
        <v>1</v>
      </c>
      <c r="P250" s="3">
        <v>43383</v>
      </c>
      <c r="Q250">
        <v>2.15</v>
      </c>
    </row>
    <row r="251" spans="1:17">
      <c r="A251" s="91">
        <v>43420</v>
      </c>
      <c r="B251" s="93">
        <v>5.9999999999999609</v>
      </c>
      <c r="C251" s="93">
        <v>0</v>
      </c>
      <c r="D251" s="3">
        <v>43420</v>
      </c>
      <c r="E251">
        <v>1.25</v>
      </c>
      <c r="F251" s="8">
        <v>1.1599999999999999</v>
      </c>
      <c r="H251" s="3">
        <v>43384</v>
      </c>
      <c r="I251">
        <v>2.17</v>
      </c>
      <c r="J251" s="3">
        <v>43330</v>
      </c>
      <c r="K251">
        <v>1.95</v>
      </c>
      <c r="M251" s="3">
        <v>42828</v>
      </c>
      <c r="N251">
        <v>1</v>
      </c>
      <c r="P251" s="3">
        <v>43384</v>
      </c>
      <c r="Q251">
        <v>2.17</v>
      </c>
    </row>
    <row r="252" spans="1:17">
      <c r="A252" s="91">
        <v>43423</v>
      </c>
      <c r="B252" s="93">
        <v>4.0000000000000036</v>
      </c>
      <c r="C252" s="93">
        <v>0</v>
      </c>
      <c r="D252" s="3">
        <v>43423</v>
      </c>
      <c r="E252">
        <v>1.25</v>
      </c>
      <c r="F252" s="8">
        <v>1.1599999999999999</v>
      </c>
      <c r="H252" s="3">
        <v>43385</v>
      </c>
      <c r="I252">
        <v>2.1800000000000002</v>
      </c>
      <c r="J252" s="3">
        <v>43331</v>
      </c>
      <c r="K252">
        <v>1.95</v>
      </c>
      <c r="M252" s="3">
        <v>42829</v>
      </c>
      <c r="N252">
        <v>1</v>
      </c>
      <c r="P252" s="3">
        <v>43385</v>
      </c>
      <c r="Q252">
        <v>2.1800000000000002</v>
      </c>
    </row>
    <row r="253" spans="1:17">
      <c r="A253" s="91">
        <v>43424</v>
      </c>
      <c r="B253" s="93">
        <v>0</v>
      </c>
      <c r="C253" s="93">
        <v>0</v>
      </c>
      <c r="D253" s="3">
        <v>43424</v>
      </c>
      <c r="E253">
        <v>1.25</v>
      </c>
      <c r="F253" s="8">
        <v>1.1599999999999999</v>
      </c>
      <c r="H253" s="3">
        <v>43388</v>
      </c>
      <c r="I253">
        <v>2.21</v>
      </c>
      <c r="J253" s="3">
        <v>43332</v>
      </c>
      <c r="K253">
        <v>1.95</v>
      </c>
      <c r="M253" s="3">
        <v>42830</v>
      </c>
      <c r="N253">
        <v>1</v>
      </c>
      <c r="P253" s="3">
        <v>43388</v>
      </c>
      <c r="Q253">
        <v>2.21</v>
      </c>
    </row>
    <row r="254" spans="1:17">
      <c r="A254" s="91">
        <v>43425</v>
      </c>
      <c r="B254" s="93">
        <v>-2.0000000000000018</v>
      </c>
      <c r="C254" s="93">
        <v>0</v>
      </c>
      <c r="D254" s="3">
        <v>43425</v>
      </c>
      <c r="E254">
        <v>1.25</v>
      </c>
      <c r="F254" s="8">
        <v>1.1599999999999999</v>
      </c>
      <c r="H254" s="3">
        <v>43389</v>
      </c>
      <c r="I254">
        <v>2.1800000000000002</v>
      </c>
      <c r="J254" s="3">
        <v>43333</v>
      </c>
      <c r="K254">
        <v>1.95</v>
      </c>
      <c r="M254" s="3">
        <v>42831</v>
      </c>
      <c r="N254">
        <v>1</v>
      </c>
      <c r="P254" s="3">
        <v>43389</v>
      </c>
      <c r="Q254">
        <v>2.1800000000000002</v>
      </c>
    </row>
    <row r="255" spans="1:17">
      <c r="A255" s="91">
        <v>43426</v>
      </c>
      <c r="B255" s="93">
        <v>-2.0000000000000018</v>
      </c>
      <c r="C255" s="93">
        <v>0</v>
      </c>
      <c r="D255" s="3">
        <v>43426</v>
      </c>
      <c r="E255">
        <v>1.25</v>
      </c>
      <c r="F255" s="8">
        <v>1.1599999999999999</v>
      </c>
      <c r="H255" s="3">
        <v>43390</v>
      </c>
      <c r="I255">
        <v>2.1800000000000002</v>
      </c>
      <c r="J255" s="3">
        <v>43334</v>
      </c>
      <c r="K255">
        <v>1.95</v>
      </c>
      <c r="M255" s="3">
        <v>42832</v>
      </c>
      <c r="N255">
        <v>1</v>
      </c>
      <c r="P255" s="3">
        <v>43390</v>
      </c>
      <c r="Q255">
        <v>2.1800000000000002</v>
      </c>
    </row>
    <row r="256" spans="1:17">
      <c r="A256" s="91">
        <v>43427</v>
      </c>
      <c r="B256" s="93">
        <v>2.9999999999999805</v>
      </c>
      <c r="C256" s="93">
        <v>0</v>
      </c>
      <c r="D256" s="3">
        <v>43427</v>
      </c>
      <c r="E256">
        <v>1.25</v>
      </c>
      <c r="F256" s="8">
        <v>1.06</v>
      </c>
      <c r="H256" s="3">
        <v>43391</v>
      </c>
      <c r="I256">
        <v>2.19</v>
      </c>
      <c r="J256" s="3">
        <v>43335</v>
      </c>
      <c r="K256">
        <v>1.95</v>
      </c>
      <c r="M256" s="3">
        <v>42833</v>
      </c>
      <c r="N256">
        <v>1</v>
      </c>
      <c r="P256" s="3">
        <v>43391</v>
      </c>
      <c r="Q256">
        <v>2.19</v>
      </c>
    </row>
    <row r="257" spans="1:17">
      <c r="A257" s="91">
        <v>43430</v>
      </c>
      <c r="B257" s="93">
        <v>0</v>
      </c>
      <c r="C257" s="93">
        <v>0</v>
      </c>
      <c r="D257" s="3">
        <v>43430</v>
      </c>
      <c r="E257">
        <v>1.25</v>
      </c>
      <c r="F257" s="8">
        <v>1.1599999999999999</v>
      </c>
      <c r="H257" s="3">
        <v>43392</v>
      </c>
      <c r="I257">
        <v>2.19</v>
      </c>
      <c r="J257" s="3">
        <v>43336</v>
      </c>
      <c r="K257">
        <v>1.95</v>
      </c>
      <c r="M257" s="3">
        <v>42834</v>
      </c>
      <c r="N257">
        <v>1</v>
      </c>
      <c r="P257" s="3">
        <v>43392</v>
      </c>
      <c r="Q257">
        <v>2.19</v>
      </c>
    </row>
    <row r="258" spans="1:17">
      <c r="A258" s="91">
        <v>43431</v>
      </c>
      <c r="B258" s="93">
        <v>-1.0000000000000231</v>
      </c>
      <c r="C258" s="93">
        <v>0</v>
      </c>
      <c r="D258" s="3">
        <v>43431</v>
      </c>
      <c r="E258">
        <v>1.25</v>
      </c>
      <c r="F258" s="8">
        <v>1.1599999999999999</v>
      </c>
      <c r="H258" s="3">
        <v>43395</v>
      </c>
      <c r="I258">
        <v>2.1800000000000002</v>
      </c>
      <c r="J258" s="3">
        <v>43337</v>
      </c>
      <c r="K258">
        <v>1.95</v>
      </c>
      <c r="M258" s="3">
        <v>42835</v>
      </c>
      <c r="N258">
        <v>1</v>
      </c>
      <c r="P258" s="3">
        <v>43395</v>
      </c>
      <c r="Q258">
        <v>2.1800000000000002</v>
      </c>
    </row>
    <row r="259" spans="1:17">
      <c r="A259" s="91">
        <v>43432</v>
      </c>
      <c r="B259" s="93">
        <v>-1.0000000000000231</v>
      </c>
      <c r="C259" s="93">
        <v>0</v>
      </c>
      <c r="D259" s="3">
        <v>43432</v>
      </c>
      <c r="E259">
        <v>1.25</v>
      </c>
      <c r="F259" s="8">
        <v>1.1599999999999999</v>
      </c>
      <c r="H259" s="3">
        <v>43396</v>
      </c>
      <c r="I259">
        <v>2.17</v>
      </c>
      <c r="J259" s="3">
        <v>43338</v>
      </c>
      <c r="K259">
        <v>1.95</v>
      </c>
      <c r="M259" s="3">
        <v>42836</v>
      </c>
      <c r="N259">
        <v>1</v>
      </c>
      <c r="P259" s="3">
        <v>43396</v>
      </c>
      <c r="Q259">
        <v>2.17</v>
      </c>
    </row>
    <row r="260" spans="1:17">
      <c r="A260" s="91">
        <v>43433</v>
      </c>
      <c r="B260" s="93">
        <v>4.0000000000000036</v>
      </c>
      <c r="C260" s="93">
        <v>0</v>
      </c>
      <c r="D260" s="3">
        <v>43433</v>
      </c>
      <c r="E260">
        <v>1.25</v>
      </c>
      <c r="F260" s="8">
        <v>1.1599999999999999</v>
      </c>
      <c r="H260" s="3">
        <v>43397</v>
      </c>
      <c r="I260">
        <v>2.1800000000000002</v>
      </c>
      <c r="J260" s="3">
        <v>43339</v>
      </c>
      <c r="K260">
        <v>1.95</v>
      </c>
      <c r="M260" s="3">
        <v>42837</v>
      </c>
      <c r="N260">
        <v>1</v>
      </c>
      <c r="P260" s="3">
        <v>43397</v>
      </c>
      <c r="Q260">
        <v>2.1800000000000002</v>
      </c>
    </row>
    <row r="261" spans="1:17">
      <c r="A261" s="91">
        <v>43434</v>
      </c>
      <c r="B261" s="93">
        <v>8.0000000000000071</v>
      </c>
      <c r="C261" s="93">
        <v>0</v>
      </c>
      <c r="D261" s="3">
        <v>43434</v>
      </c>
      <c r="E261">
        <v>1.25</v>
      </c>
      <c r="F261" s="8">
        <v>1.1599999999999999</v>
      </c>
      <c r="H261" s="3">
        <v>43398</v>
      </c>
      <c r="I261">
        <v>2.19</v>
      </c>
      <c r="J261" s="3">
        <v>43340</v>
      </c>
      <c r="K261">
        <v>1.95</v>
      </c>
      <c r="M261" s="3">
        <v>42838</v>
      </c>
      <c r="N261">
        <v>1</v>
      </c>
      <c r="P261" s="3">
        <v>43398</v>
      </c>
      <c r="Q261">
        <v>2.19</v>
      </c>
    </row>
    <row r="262" spans="1:17">
      <c r="A262" s="91">
        <v>43437</v>
      </c>
      <c r="B262" s="93">
        <v>2.9999999999999805</v>
      </c>
      <c r="C262" s="93">
        <v>-1.0000000000000231</v>
      </c>
      <c r="D262" s="3">
        <v>43437</v>
      </c>
      <c r="E262">
        <v>1.25</v>
      </c>
      <c r="F262" s="8">
        <v>1.1599999999999999</v>
      </c>
      <c r="H262" s="3">
        <v>43399</v>
      </c>
      <c r="I262">
        <v>2.19</v>
      </c>
      <c r="J262" s="3">
        <v>43341</v>
      </c>
      <c r="K262">
        <v>1.95</v>
      </c>
      <c r="M262" s="3">
        <v>42839</v>
      </c>
      <c r="N262">
        <v>1</v>
      </c>
      <c r="P262" s="3">
        <v>43399</v>
      </c>
      <c r="Q262">
        <v>2.19</v>
      </c>
    </row>
    <row r="263" spans="1:17">
      <c r="A263" s="91">
        <v>43438</v>
      </c>
      <c r="B263" s="93">
        <v>6.999999999999984</v>
      </c>
      <c r="C263" s="93">
        <v>0</v>
      </c>
      <c r="D263" s="3">
        <v>43438</v>
      </c>
      <c r="E263">
        <v>1.25</v>
      </c>
      <c r="F263" s="8">
        <v>1.1599999999999999</v>
      </c>
      <c r="H263" s="3">
        <v>43402</v>
      </c>
      <c r="I263">
        <v>2.1800000000000002</v>
      </c>
      <c r="J263" s="3">
        <v>43342</v>
      </c>
      <c r="K263">
        <v>1.95</v>
      </c>
      <c r="M263" s="3">
        <v>42840</v>
      </c>
      <c r="N263">
        <v>1</v>
      </c>
      <c r="P263" s="3">
        <v>43402</v>
      </c>
      <c r="Q263">
        <v>2.1800000000000002</v>
      </c>
    </row>
    <row r="264" spans="1:17">
      <c r="A264" s="91">
        <v>43439</v>
      </c>
      <c r="B264" s="93">
        <v>6.999999999999984</v>
      </c>
      <c r="C264" s="93">
        <v>0</v>
      </c>
      <c r="D264" s="3">
        <v>43439</v>
      </c>
      <c r="E264">
        <v>1.25</v>
      </c>
      <c r="F264" s="8">
        <v>1.1599999999999999</v>
      </c>
      <c r="H264" s="3">
        <v>43403</v>
      </c>
      <c r="I264">
        <v>2.1800000000000002</v>
      </c>
      <c r="J264" s="3">
        <v>43343</v>
      </c>
      <c r="K264">
        <v>1.95</v>
      </c>
      <c r="M264" s="3">
        <v>42841</v>
      </c>
      <c r="N264">
        <v>1</v>
      </c>
      <c r="P264" s="3">
        <v>43403</v>
      </c>
      <c r="Q264">
        <v>2.1800000000000002</v>
      </c>
    </row>
    <row r="265" spans="1:17">
      <c r="A265" s="91">
        <v>43440</v>
      </c>
      <c r="B265" s="93">
        <v>13.999999999999968</v>
      </c>
      <c r="C265" s="93">
        <v>0</v>
      </c>
      <c r="D265" s="3">
        <v>43440</v>
      </c>
      <c r="E265">
        <v>1.25</v>
      </c>
      <c r="F265" s="8">
        <v>1.1599999999999999</v>
      </c>
      <c r="H265" s="3">
        <v>43404</v>
      </c>
      <c r="I265">
        <v>2.2200000000000002</v>
      </c>
      <c r="J265" s="3">
        <v>43344</v>
      </c>
      <c r="K265">
        <v>1.95</v>
      </c>
      <c r="M265" s="3">
        <v>42842</v>
      </c>
      <c r="N265">
        <v>1</v>
      </c>
      <c r="P265" s="3">
        <v>43404</v>
      </c>
      <c r="Q265">
        <v>2.2200000000000002</v>
      </c>
    </row>
    <row r="266" spans="1:17">
      <c r="A266" s="91">
        <v>43441</v>
      </c>
      <c r="B266" s="93">
        <v>9.9999999999999645</v>
      </c>
      <c r="C266" s="93">
        <v>-1.0000000000000231</v>
      </c>
      <c r="D266" s="3">
        <v>43441</v>
      </c>
      <c r="E266">
        <v>1.25</v>
      </c>
      <c r="F266" s="8">
        <v>1.1599999999999999</v>
      </c>
      <c r="H266" s="3">
        <v>43405</v>
      </c>
      <c r="I266">
        <v>2.2200000000000002</v>
      </c>
      <c r="J266" s="3">
        <v>43345</v>
      </c>
      <c r="K266">
        <v>1.95</v>
      </c>
      <c r="M266" s="3">
        <v>42843</v>
      </c>
      <c r="N266">
        <v>1</v>
      </c>
      <c r="P266" s="3">
        <v>43405</v>
      </c>
      <c r="Q266">
        <v>2.2200000000000002</v>
      </c>
    </row>
    <row r="267" spans="1:17">
      <c r="A267" s="91">
        <v>43444</v>
      </c>
      <c r="B267" s="93">
        <v>2.0000000000000018</v>
      </c>
      <c r="C267" s="93">
        <v>0</v>
      </c>
      <c r="D267" s="3">
        <v>43444</v>
      </c>
      <c r="E267">
        <v>1.25</v>
      </c>
      <c r="F267" s="8">
        <v>1.1599999999999999</v>
      </c>
      <c r="H267" s="3">
        <v>43406</v>
      </c>
      <c r="I267">
        <v>2.25</v>
      </c>
      <c r="J267" s="3">
        <v>43346</v>
      </c>
      <c r="K267">
        <v>1.95</v>
      </c>
      <c r="M267" s="3">
        <v>42844</v>
      </c>
      <c r="N267">
        <v>1</v>
      </c>
      <c r="P267" s="3">
        <v>43406</v>
      </c>
      <c r="Q267">
        <v>2.25</v>
      </c>
    </row>
    <row r="268" spans="1:17">
      <c r="A268" s="91">
        <v>43445</v>
      </c>
      <c r="B268" s="93">
        <v>-1.0000000000000231</v>
      </c>
      <c r="C268" s="93">
        <v>-1.0000000000000231</v>
      </c>
      <c r="D268" s="3">
        <v>43445</v>
      </c>
      <c r="E268">
        <v>1.25</v>
      </c>
      <c r="F268" s="8">
        <v>1.1599999999999999</v>
      </c>
      <c r="H268" s="3">
        <v>43409</v>
      </c>
      <c r="I268">
        <v>2.2400000000000002</v>
      </c>
      <c r="J268" s="3">
        <v>43347</v>
      </c>
      <c r="K268">
        <v>1.95</v>
      </c>
      <c r="M268" s="3">
        <v>42845</v>
      </c>
      <c r="N268">
        <v>1</v>
      </c>
      <c r="P268" s="3">
        <v>43409</v>
      </c>
      <c r="Q268">
        <v>2.2400000000000002</v>
      </c>
    </row>
    <row r="269" spans="1:17">
      <c r="A269" s="91">
        <v>43446</v>
      </c>
      <c r="B269" s="93">
        <v>0</v>
      </c>
      <c r="C269" s="93">
        <v>-1.0000000000000231</v>
      </c>
      <c r="D269" s="3">
        <v>43446</v>
      </c>
      <c r="E269">
        <v>1.25</v>
      </c>
      <c r="F269" s="8">
        <v>1.1599999999999999</v>
      </c>
      <c r="H269" s="3">
        <v>43410</v>
      </c>
      <c r="I269">
        <v>2.2200000000000002</v>
      </c>
      <c r="J269" s="3">
        <v>43348</v>
      </c>
      <c r="K269">
        <v>1.95</v>
      </c>
      <c r="M269" s="3">
        <v>42846</v>
      </c>
      <c r="N269">
        <v>1</v>
      </c>
      <c r="P269" s="3">
        <v>43410</v>
      </c>
      <c r="Q269">
        <v>2.2200000000000002</v>
      </c>
    </row>
    <row r="270" spans="1:17">
      <c r="A270" s="91">
        <v>43447</v>
      </c>
      <c r="B270" s="93">
        <v>0.99999999999997868</v>
      </c>
      <c r="C270" s="93">
        <v>-1.0000000000000231</v>
      </c>
      <c r="D270" s="3">
        <v>43447</v>
      </c>
      <c r="E270">
        <v>1.25</v>
      </c>
      <c r="F270" s="8">
        <v>1.1599999999999999</v>
      </c>
      <c r="H270" s="3">
        <v>43411</v>
      </c>
      <c r="I270">
        <v>2.1800000000000002</v>
      </c>
      <c r="J270" s="3">
        <v>43349</v>
      </c>
      <c r="K270">
        <v>1.95</v>
      </c>
      <c r="M270" s="3">
        <v>42847</v>
      </c>
      <c r="N270">
        <v>1</v>
      </c>
      <c r="P270" s="3">
        <v>43411</v>
      </c>
      <c r="Q270">
        <v>2.1800000000000002</v>
      </c>
    </row>
    <row r="271" spans="1:17">
      <c r="A271" s="91">
        <v>43448</v>
      </c>
      <c r="B271" s="93">
        <v>0.99999999999997868</v>
      </c>
      <c r="C271" s="93">
        <v>-1.0000000000000231</v>
      </c>
      <c r="D271" s="3">
        <v>43448</v>
      </c>
      <c r="E271">
        <v>1.25</v>
      </c>
      <c r="F271" s="8">
        <v>1.1599999999999999</v>
      </c>
      <c r="H271" s="3">
        <v>43412</v>
      </c>
      <c r="I271">
        <v>2.21</v>
      </c>
      <c r="J271" s="3">
        <v>43350</v>
      </c>
      <c r="K271">
        <v>1.95</v>
      </c>
      <c r="M271" s="3">
        <v>42848</v>
      </c>
      <c r="N271">
        <v>1</v>
      </c>
      <c r="P271" s="3">
        <v>43412</v>
      </c>
      <c r="Q271">
        <v>2.21</v>
      </c>
    </row>
    <row r="272" spans="1:17">
      <c r="A272" s="91">
        <v>43451</v>
      </c>
      <c r="B272" s="93">
        <v>10.999999999999988</v>
      </c>
      <c r="C272" s="93">
        <v>0</v>
      </c>
      <c r="D272" s="3">
        <v>43451</v>
      </c>
      <c r="E272">
        <v>1.25</v>
      </c>
      <c r="F272" s="8">
        <v>1.1599999999999999</v>
      </c>
      <c r="H272" s="3">
        <v>43413</v>
      </c>
      <c r="I272">
        <v>2.2000000000000002</v>
      </c>
      <c r="J272" s="3">
        <v>43351</v>
      </c>
      <c r="K272">
        <v>1.95</v>
      </c>
      <c r="M272" s="3">
        <v>42849</v>
      </c>
      <c r="N272">
        <v>1</v>
      </c>
      <c r="P272" s="3">
        <v>43413</v>
      </c>
      <c r="Q272">
        <v>2.2000000000000002</v>
      </c>
    </row>
    <row r="273" spans="1:17">
      <c r="A273" s="91">
        <v>43452</v>
      </c>
      <c r="B273" s="93">
        <v>11.999999999999966</v>
      </c>
      <c r="C273" s="93">
        <v>0</v>
      </c>
      <c r="D273" s="3">
        <v>43452</v>
      </c>
      <c r="E273">
        <v>1.25</v>
      </c>
      <c r="F273" s="8">
        <v>1.1599999999999999</v>
      </c>
      <c r="H273" s="3">
        <v>43416</v>
      </c>
      <c r="I273" t="s">
        <v>8</v>
      </c>
      <c r="J273" s="3">
        <v>43352</v>
      </c>
      <c r="K273">
        <v>1.95</v>
      </c>
      <c r="M273" s="3">
        <v>42850</v>
      </c>
      <c r="N273">
        <v>1</v>
      </c>
      <c r="P273" s="3">
        <v>43416</v>
      </c>
      <c r="Q273" t="s">
        <v>8</v>
      </c>
    </row>
    <row r="274" spans="1:17">
      <c r="A274" s="91">
        <v>43453</v>
      </c>
      <c r="B274" s="93">
        <v>9.9999999999999645</v>
      </c>
      <c r="C274" s="93">
        <v>0</v>
      </c>
      <c r="D274" s="3">
        <v>43453</v>
      </c>
      <c r="E274">
        <v>1.25</v>
      </c>
      <c r="F274" s="8">
        <v>1.1599999999999999</v>
      </c>
      <c r="H274" s="3">
        <v>43417</v>
      </c>
      <c r="I274">
        <v>2.2000000000000002</v>
      </c>
      <c r="J274" s="3">
        <v>43353</v>
      </c>
      <c r="K274">
        <v>1.95</v>
      </c>
      <c r="M274" s="3">
        <v>42851</v>
      </c>
      <c r="N274">
        <v>1</v>
      </c>
      <c r="P274" s="3">
        <v>43417</v>
      </c>
      <c r="Q274">
        <v>2.2000000000000002</v>
      </c>
    </row>
    <row r="275" spans="1:17">
      <c r="A275" s="91">
        <v>43454</v>
      </c>
      <c r="B275" s="93">
        <v>1.0000000000000231</v>
      </c>
      <c r="C275" s="93">
        <v>0</v>
      </c>
      <c r="D275" s="3">
        <v>43454</v>
      </c>
      <c r="E275">
        <v>1.25</v>
      </c>
      <c r="F275" s="8">
        <v>1.1599999999999999</v>
      </c>
      <c r="H275" s="3">
        <v>43418</v>
      </c>
      <c r="I275">
        <v>2.2000000000000002</v>
      </c>
      <c r="J275" s="3">
        <v>43354</v>
      </c>
      <c r="K275">
        <v>1.95</v>
      </c>
      <c r="M275" s="3">
        <v>42852</v>
      </c>
      <c r="N275">
        <v>1</v>
      </c>
      <c r="P275" s="3">
        <v>43418</v>
      </c>
      <c r="Q275">
        <v>2.2000000000000002</v>
      </c>
    </row>
    <row r="276" spans="1:17">
      <c r="A276" s="91">
        <v>43455</v>
      </c>
      <c r="B276" s="93">
        <v>0</v>
      </c>
      <c r="C276" s="93">
        <v>0</v>
      </c>
      <c r="D276" s="3">
        <v>43455</v>
      </c>
      <c r="E276">
        <v>1.25</v>
      </c>
      <c r="F276" s="8">
        <v>1.07</v>
      </c>
      <c r="H276" s="3">
        <v>43419</v>
      </c>
      <c r="I276">
        <v>2.2799999999999998</v>
      </c>
      <c r="J276" s="3">
        <v>43355</v>
      </c>
      <c r="K276">
        <v>1.95</v>
      </c>
      <c r="M276" s="3">
        <v>42853</v>
      </c>
      <c r="N276">
        <v>1</v>
      </c>
      <c r="P276" s="3">
        <v>43419</v>
      </c>
      <c r="Q276">
        <v>2.2799999999999998</v>
      </c>
    </row>
    <row r="277" spans="1:17">
      <c r="A277" s="91">
        <v>43458</v>
      </c>
      <c r="B277" s="93">
        <v>1.0000000000000231</v>
      </c>
      <c r="C277" s="93">
        <v>0</v>
      </c>
      <c r="D277" s="3">
        <v>43458</v>
      </c>
      <c r="E277">
        <v>1.25</v>
      </c>
      <c r="F277" s="8">
        <v>1.1599999999999999</v>
      </c>
      <c r="H277" s="3">
        <v>43420</v>
      </c>
      <c r="I277">
        <v>2.2599999999999998</v>
      </c>
      <c r="J277" s="3">
        <v>43356</v>
      </c>
      <c r="K277">
        <v>1.95</v>
      </c>
      <c r="M277" s="3">
        <v>42854</v>
      </c>
      <c r="N277">
        <v>1</v>
      </c>
      <c r="P277" s="3">
        <v>43420</v>
      </c>
      <c r="Q277">
        <v>2.2599999999999998</v>
      </c>
    </row>
    <row r="278" spans="1:17">
      <c r="A278" s="91">
        <v>43459</v>
      </c>
      <c r="B278" s="93">
        <v>1.0000000000000231</v>
      </c>
      <c r="C278" s="93">
        <v>0</v>
      </c>
      <c r="D278" s="3">
        <v>43459</v>
      </c>
      <c r="E278">
        <v>1.25</v>
      </c>
      <c r="F278" s="8">
        <v>1.1599999999999999</v>
      </c>
      <c r="H278" s="3">
        <v>43423</v>
      </c>
      <c r="I278">
        <v>2.2400000000000002</v>
      </c>
      <c r="J278" s="3">
        <v>43357</v>
      </c>
      <c r="K278">
        <v>1.95</v>
      </c>
      <c r="M278" s="3">
        <v>42855</v>
      </c>
      <c r="N278">
        <v>1</v>
      </c>
      <c r="P278" s="3">
        <v>43423</v>
      </c>
      <c r="Q278">
        <v>2.2400000000000002</v>
      </c>
    </row>
    <row r="279" spans="1:17">
      <c r="A279" s="91">
        <v>43460</v>
      </c>
      <c r="B279" s="93">
        <v>4.0000000000000036</v>
      </c>
      <c r="C279" s="93">
        <v>0</v>
      </c>
      <c r="D279" s="3">
        <v>43460</v>
      </c>
      <c r="E279">
        <v>1.25</v>
      </c>
      <c r="F279" s="8">
        <v>1.1599999999999999</v>
      </c>
      <c r="H279" s="3">
        <v>43424</v>
      </c>
      <c r="I279">
        <v>2.2000000000000002</v>
      </c>
      <c r="J279" s="3">
        <v>43358</v>
      </c>
      <c r="K279">
        <v>1.95</v>
      </c>
      <c r="M279" s="3">
        <v>42856</v>
      </c>
      <c r="N279">
        <v>1</v>
      </c>
      <c r="P279" s="3">
        <v>43424</v>
      </c>
      <c r="Q279">
        <v>2.2000000000000002</v>
      </c>
    </row>
    <row r="280" spans="1:17">
      <c r="A280" s="91">
        <v>43461</v>
      </c>
      <c r="B280" s="93">
        <v>4.0000000000000036</v>
      </c>
      <c r="C280" s="93">
        <v>0</v>
      </c>
      <c r="D280" s="3">
        <v>43461</v>
      </c>
      <c r="E280">
        <v>1.25</v>
      </c>
      <c r="F280" s="8">
        <v>1.1599999999999999</v>
      </c>
      <c r="H280" s="3">
        <v>43425</v>
      </c>
      <c r="I280">
        <v>2.1800000000000002</v>
      </c>
      <c r="J280" s="3">
        <v>43359</v>
      </c>
      <c r="K280">
        <v>1.95</v>
      </c>
      <c r="M280" s="3">
        <v>42857</v>
      </c>
      <c r="N280">
        <v>1</v>
      </c>
      <c r="P280" s="3">
        <v>43425</v>
      </c>
      <c r="Q280">
        <v>2.1800000000000002</v>
      </c>
    </row>
    <row r="281" spans="1:17">
      <c r="A281" s="91">
        <v>43462</v>
      </c>
      <c r="B281" s="93">
        <v>6.0000000000000053</v>
      </c>
      <c r="C281" s="93">
        <v>0</v>
      </c>
      <c r="D281" s="3">
        <v>43462</v>
      </c>
      <c r="E281">
        <v>1.25</v>
      </c>
      <c r="F281" s="8">
        <v>1.1599999999999999</v>
      </c>
      <c r="H281" s="3">
        <v>43426</v>
      </c>
      <c r="I281" t="s">
        <v>8</v>
      </c>
      <c r="J281" s="3">
        <v>43360</v>
      </c>
      <c r="K281">
        <v>1.95</v>
      </c>
      <c r="M281" s="3">
        <v>42858</v>
      </c>
      <c r="N281">
        <v>1</v>
      </c>
      <c r="P281" s="3">
        <v>43426</v>
      </c>
      <c r="Q281" t="s">
        <v>8</v>
      </c>
    </row>
    <row r="282" spans="1:17">
      <c r="A282" s="91">
        <v>43465</v>
      </c>
      <c r="B282" s="93">
        <v>60.000000000000007</v>
      </c>
      <c r="C282" s="93">
        <v>0</v>
      </c>
      <c r="D282" s="3">
        <v>43465</v>
      </c>
      <c r="E282">
        <v>1.25</v>
      </c>
      <c r="F282" s="8">
        <v>1.1599999999999999</v>
      </c>
      <c r="H282" s="3">
        <v>43427</v>
      </c>
      <c r="I282">
        <v>2.23</v>
      </c>
      <c r="J282" s="3">
        <v>43361</v>
      </c>
      <c r="K282">
        <v>1.95</v>
      </c>
      <c r="M282" s="3">
        <v>42859</v>
      </c>
      <c r="N282">
        <v>1</v>
      </c>
      <c r="P282" s="3">
        <v>43427</v>
      </c>
      <c r="Q282">
        <v>2.23</v>
      </c>
    </row>
    <row r="283" spans="1:17">
      <c r="A283" s="91">
        <v>43466</v>
      </c>
      <c r="B283" s="93">
        <v>60.000000000000007</v>
      </c>
      <c r="C283" s="93">
        <v>0</v>
      </c>
      <c r="D283" s="3">
        <v>43466</v>
      </c>
      <c r="E283">
        <v>1.25</v>
      </c>
      <c r="F283" s="8">
        <v>1.1599999999999999</v>
      </c>
      <c r="H283" s="3">
        <v>43430</v>
      </c>
      <c r="I283">
        <v>2.2000000000000002</v>
      </c>
      <c r="J283" s="3">
        <v>43362</v>
      </c>
      <c r="K283">
        <v>1.95</v>
      </c>
      <c r="M283" s="3">
        <v>42860</v>
      </c>
      <c r="N283">
        <v>1</v>
      </c>
      <c r="P283" s="3">
        <v>43430</v>
      </c>
      <c r="Q283">
        <v>2.2000000000000002</v>
      </c>
    </row>
    <row r="284" spans="1:17">
      <c r="A284" s="91">
        <v>43467</v>
      </c>
      <c r="B284" s="93">
        <v>75</v>
      </c>
      <c r="C284" s="93">
        <v>0</v>
      </c>
      <c r="D284" s="3">
        <v>43467</v>
      </c>
      <c r="E284">
        <v>1.25</v>
      </c>
      <c r="F284" s="8">
        <v>1.1599999999999999</v>
      </c>
      <c r="H284" s="3">
        <v>43431</v>
      </c>
      <c r="I284">
        <v>2.19</v>
      </c>
      <c r="J284" s="3">
        <v>43363</v>
      </c>
      <c r="K284">
        <v>1.95</v>
      </c>
      <c r="M284" s="3">
        <v>42861</v>
      </c>
      <c r="N284">
        <v>1</v>
      </c>
      <c r="P284" s="3">
        <v>43431</v>
      </c>
      <c r="Q284">
        <v>2.19</v>
      </c>
    </row>
    <row r="285" spans="1:17">
      <c r="A285" s="91">
        <v>43468</v>
      </c>
      <c r="B285" s="93">
        <v>30.000000000000028</v>
      </c>
      <c r="C285" s="93">
        <v>0</v>
      </c>
      <c r="D285" s="3">
        <v>43468</v>
      </c>
      <c r="E285">
        <v>1.25</v>
      </c>
      <c r="F285" s="8">
        <v>1.1599999999999999</v>
      </c>
      <c r="H285" s="3">
        <v>43432</v>
      </c>
      <c r="I285">
        <v>2.19</v>
      </c>
      <c r="J285" s="3">
        <v>43364</v>
      </c>
      <c r="K285">
        <v>1.95</v>
      </c>
      <c r="M285" s="3">
        <v>42862</v>
      </c>
      <c r="N285">
        <v>1</v>
      </c>
      <c r="P285" s="3">
        <v>43432</v>
      </c>
      <c r="Q285">
        <v>2.19</v>
      </c>
    </row>
    <row r="286" spans="1:17">
      <c r="A286" s="91">
        <v>43469</v>
      </c>
      <c r="B286" s="93">
        <v>5.0000000000000266</v>
      </c>
      <c r="C286" s="93">
        <v>0</v>
      </c>
      <c r="D286" s="3">
        <v>43469</v>
      </c>
      <c r="E286">
        <v>1.25</v>
      </c>
      <c r="F286" s="8">
        <v>1.1599999999999999</v>
      </c>
      <c r="H286" s="3">
        <v>43433</v>
      </c>
      <c r="I286">
        <v>2.2400000000000002</v>
      </c>
      <c r="J286" s="3">
        <v>43365</v>
      </c>
      <c r="K286">
        <v>1.95</v>
      </c>
      <c r="M286" s="3">
        <v>42863</v>
      </c>
      <c r="N286">
        <v>1</v>
      </c>
      <c r="P286" s="3">
        <v>43433</v>
      </c>
      <c r="Q286">
        <v>2.2400000000000002</v>
      </c>
    </row>
    <row r="287" spans="1:17">
      <c r="A287" s="91">
        <v>43472</v>
      </c>
      <c r="B287" s="93">
        <v>1.0000000000000231</v>
      </c>
      <c r="C287" s="93">
        <v>0</v>
      </c>
      <c r="D287" s="3">
        <v>43472</v>
      </c>
      <c r="E287">
        <v>1.25</v>
      </c>
      <c r="F287" s="8">
        <v>1.1599999999999999</v>
      </c>
      <c r="H287" s="3">
        <v>43434</v>
      </c>
      <c r="I287">
        <v>2.2799999999999998</v>
      </c>
      <c r="J287" s="3">
        <v>43366</v>
      </c>
      <c r="K287">
        <v>1.95</v>
      </c>
      <c r="M287" s="3">
        <v>42864</v>
      </c>
      <c r="N287">
        <v>1</v>
      </c>
      <c r="P287" s="3">
        <v>43434</v>
      </c>
      <c r="Q287">
        <v>2.2799999999999998</v>
      </c>
    </row>
    <row r="288" spans="1:17">
      <c r="A288" s="91">
        <v>43473</v>
      </c>
      <c r="B288" s="93">
        <v>2.0000000000000018</v>
      </c>
      <c r="C288" s="93">
        <v>0</v>
      </c>
      <c r="D288" s="3">
        <v>43473</v>
      </c>
      <c r="E288">
        <v>1.25</v>
      </c>
      <c r="F288" s="8">
        <v>1.1599999999999999</v>
      </c>
      <c r="H288" s="3">
        <v>43437</v>
      </c>
      <c r="I288">
        <v>2.23</v>
      </c>
      <c r="J288" s="3">
        <v>43367</v>
      </c>
      <c r="K288">
        <v>1.95</v>
      </c>
      <c r="M288" s="3">
        <v>42865</v>
      </c>
      <c r="N288">
        <v>1</v>
      </c>
      <c r="P288" s="3">
        <v>43437</v>
      </c>
      <c r="Q288">
        <v>2.23</v>
      </c>
    </row>
    <row r="289" spans="1:17">
      <c r="A289" s="91">
        <v>43474</v>
      </c>
      <c r="B289" s="93">
        <v>5.0000000000000266</v>
      </c>
      <c r="C289" s="93">
        <v>0</v>
      </c>
      <c r="D289" s="3">
        <v>43474</v>
      </c>
      <c r="E289">
        <v>1.25</v>
      </c>
      <c r="F289" s="8">
        <v>1.1599999999999999</v>
      </c>
      <c r="H289" s="3">
        <v>43438</v>
      </c>
      <c r="I289">
        <v>2.27</v>
      </c>
      <c r="J289" s="3">
        <v>43368</v>
      </c>
      <c r="K289">
        <v>1.95</v>
      </c>
      <c r="M289" s="3">
        <v>42866</v>
      </c>
      <c r="N289">
        <v>1</v>
      </c>
      <c r="P289" s="3">
        <v>43438</v>
      </c>
      <c r="Q289">
        <v>2.27</v>
      </c>
    </row>
    <row r="290" spans="1:17">
      <c r="A290" s="91">
        <v>43475</v>
      </c>
      <c r="B290" s="93">
        <v>3.0000000000000249</v>
      </c>
      <c r="C290" s="93">
        <v>0</v>
      </c>
      <c r="D290" s="3">
        <v>43475</v>
      </c>
      <c r="E290">
        <v>1.25</v>
      </c>
      <c r="F290" s="8">
        <v>1.1599999999999999</v>
      </c>
      <c r="H290" s="3">
        <v>43439</v>
      </c>
      <c r="I290" t="s">
        <v>8</v>
      </c>
      <c r="J290" s="3">
        <v>43369</v>
      </c>
      <c r="K290">
        <v>1.95</v>
      </c>
      <c r="M290" s="3">
        <v>42867</v>
      </c>
      <c r="N290">
        <v>1</v>
      </c>
      <c r="P290" s="3">
        <v>43439</v>
      </c>
      <c r="Q290" t="s">
        <v>8</v>
      </c>
    </row>
    <row r="291" spans="1:17">
      <c r="A291" s="91">
        <v>43476</v>
      </c>
      <c r="B291" s="93">
        <v>1.0000000000000231</v>
      </c>
      <c r="C291" s="93">
        <v>0</v>
      </c>
      <c r="D291" s="3">
        <v>43476</v>
      </c>
      <c r="E291">
        <v>1.25</v>
      </c>
      <c r="F291" s="8">
        <v>1.1599999999999999</v>
      </c>
      <c r="H291" s="3">
        <v>43440</v>
      </c>
      <c r="I291">
        <v>2.34</v>
      </c>
      <c r="J291" s="3">
        <v>43370</v>
      </c>
      <c r="K291">
        <v>2.2000000000000002</v>
      </c>
      <c r="M291" s="3">
        <v>42868</v>
      </c>
      <c r="N291">
        <v>1</v>
      </c>
      <c r="P291" s="3">
        <v>43440</v>
      </c>
      <c r="Q291">
        <v>2.34</v>
      </c>
    </row>
    <row r="292" spans="1:17">
      <c r="A292" s="91">
        <v>43479</v>
      </c>
      <c r="B292" s="93">
        <v>0</v>
      </c>
      <c r="C292" s="93">
        <v>0</v>
      </c>
      <c r="D292" s="3">
        <v>43479</v>
      </c>
      <c r="E292">
        <v>1.25</v>
      </c>
      <c r="F292" s="8">
        <v>1.1599999999999999</v>
      </c>
      <c r="H292" s="3">
        <v>43441</v>
      </c>
      <c r="I292">
        <v>2.2999999999999998</v>
      </c>
      <c r="J292" s="3">
        <v>43371</v>
      </c>
      <c r="K292">
        <v>2.2000000000000002</v>
      </c>
      <c r="M292" s="3">
        <v>42869</v>
      </c>
      <c r="N292">
        <v>1</v>
      </c>
      <c r="P292" s="3">
        <v>43441</v>
      </c>
      <c r="Q292">
        <v>2.2999999999999998</v>
      </c>
    </row>
    <row r="293" spans="1:17">
      <c r="A293" s="91">
        <v>43480</v>
      </c>
      <c r="B293" s="93">
        <v>6.0000000000000053</v>
      </c>
      <c r="C293" s="93">
        <v>0</v>
      </c>
      <c r="D293" s="3">
        <v>43480</v>
      </c>
      <c r="E293">
        <v>1.25</v>
      </c>
      <c r="F293" s="8">
        <v>1.1599999999999999</v>
      </c>
      <c r="H293" s="3">
        <v>43444</v>
      </c>
      <c r="I293">
        <v>2.2200000000000002</v>
      </c>
      <c r="J293" s="3">
        <v>43372</v>
      </c>
      <c r="K293">
        <v>2.2000000000000002</v>
      </c>
      <c r="M293" s="3">
        <v>42870</v>
      </c>
      <c r="N293">
        <v>1</v>
      </c>
      <c r="P293" s="3">
        <v>43444</v>
      </c>
      <c r="Q293">
        <v>2.2200000000000002</v>
      </c>
    </row>
    <row r="294" spans="1:17">
      <c r="A294" s="91">
        <v>43481</v>
      </c>
      <c r="B294" s="93">
        <v>3.0000000000000249</v>
      </c>
      <c r="C294" s="93">
        <v>0</v>
      </c>
      <c r="D294" s="3">
        <v>43481</v>
      </c>
      <c r="E294">
        <v>1.25</v>
      </c>
      <c r="F294" s="8">
        <v>1.1599999999999999</v>
      </c>
      <c r="H294" s="3">
        <v>43445</v>
      </c>
      <c r="I294">
        <v>2.19</v>
      </c>
      <c r="J294" s="3">
        <v>43373</v>
      </c>
      <c r="K294">
        <v>2.2000000000000002</v>
      </c>
      <c r="M294" s="3">
        <v>42871</v>
      </c>
      <c r="N294">
        <v>1</v>
      </c>
      <c r="P294" s="3">
        <v>43445</v>
      </c>
      <c r="Q294">
        <v>2.19</v>
      </c>
    </row>
    <row r="295" spans="1:17">
      <c r="A295" s="91">
        <v>43482</v>
      </c>
      <c r="B295" s="93">
        <v>1.0000000000000231</v>
      </c>
      <c r="C295" s="93">
        <v>0</v>
      </c>
      <c r="D295" s="3">
        <v>43482</v>
      </c>
      <c r="E295">
        <v>1.25</v>
      </c>
      <c r="F295" s="8">
        <v>1.1599999999999999</v>
      </c>
      <c r="H295" s="3">
        <v>43446</v>
      </c>
      <c r="I295">
        <v>2.2000000000000002</v>
      </c>
      <c r="J295" s="3">
        <v>43374</v>
      </c>
      <c r="K295">
        <v>2.2000000000000002</v>
      </c>
      <c r="M295" s="3">
        <v>42872</v>
      </c>
      <c r="N295">
        <v>1</v>
      </c>
      <c r="P295" s="3">
        <v>43446</v>
      </c>
      <c r="Q295">
        <v>2.2000000000000002</v>
      </c>
    </row>
    <row r="296" spans="1:17">
      <c r="A296" s="91">
        <v>43483</v>
      </c>
      <c r="B296" s="93">
        <v>2.0000000000000018</v>
      </c>
      <c r="C296" s="93">
        <v>0</v>
      </c>
      <c r="D296" s="3">
        <v>43483</v>
      </c>
      <c r="E296">
        <v>1.25</v>
      </c>
      <c r="F296" s="8">
        <v>1.1599999999999999</v>
      </c>
      <c r="H296" s="3">
        <v>43447</v>
      </c>
      <c r="I296">
        <v>2.21</v>
      </c>
      <c r="J296" s="3">
        <v>43375</v>
      </c>
      <c r="K296">
        <v>2.2000000000000002</v>
      </c>
      <c r="M296" s="3">
        <v>42873</v>
      </c>
      <c r="N296">
        <v>1</v>
      </c>
      <c r="P296" s="3">
        <v>43447</v>
      </c>
      <c r="Q296">
        <v>2.21</v>
      </c>
    </row>
    <row r="297" spans="1:17">
      <c r="A297" s="91">
        <v>43486</v>
      </c>
      <c r="B297" s="93">
        <v>2.0000000000000018</v>
      </c>
      <c r="C297" s="93">
        <v>0</v>
      </c>
      <c r="D297" s="3">
        <v>43486</v>
      </c>
      <c r="E297">
        <v>1.25</v>
      </c>
      <c r="F297" s="8">
        <v>1.1599999999999999</v>
      </c>
      <c r="H297" s="3">
        <v>43448</v>
      </c>
      <c r="I297">
        <v>2.21</v>
      </c>
      <c r="J297" s="3">
        <v>43376</v>
      </c>
      <c r="K297">
        <v>2.2000000000000002</v>
      </c>
      <c r="M297" s="3">
        <v>42874</v>
      </c>
      <c r="N297">
        <v>1</v>
      </c>
      <c r="P297" s="3">
        <v>43448</v>
      </c>
      <c r="Q297">
        <v>2.21</v>
      </c>
    </row>
    <row r="298" spans="1:17">
      <c r="A298" s="91">
        <v>43487</v>
      </c>
      <c r="B298" s="93">
        <v>1.0000000000000231</v>
      </c>
      <c r="C298" s="93">
        <v>0</v>
      </c>
      <c r="D298" s="3">
        <v>43487</v>
      </c>
      <c r="E298">
        <v>1.25</v>
      </c>
      <c r="F298" s="8">
        <v>1.1599999999999999</v>
      </c>
      <c r="H298" s="3">
        <v>43451</v>
      </c>
      <c r="I298">
        <v>2.31</v>
      </c>
      <c r="J298" s="3">
        <v>43377</v>
      </c>
      <c r="K298">
        <v>2.2000000000000002</v>
      </c>
      <c r="M298" s="3">
        <v>42875</v>
      </c>
      <c r="N298">
        <v>1</v>
      </c>
      <c r="P298" s="3">
        <v>43451</v>
      </c>
      <c r="Q298">
        <v>2.31</v>
      </c>
    </row>
    <row r="299" spans="1:17">
      <c r="A299" s="91">
        <v>43488</v>
      </c>
      <c r="B299" s="93">
        <v>0</v>
      </c>
      <c r="C299" s="93">
        <v>0</v>
      </c>
      <c r="D299" s="3">
        <v>43488</v>
      </c>
      <c r="E299">
        <v>1.25</v>
      </c>
      <c r="F299" s="8">
        <v>1.07</v>
      </c>
      <c r="H299" s="3">
        <v>43452</v>
      </c>
      <c r="I299">
        <v>2.3199999999999998</v>
      </c>
      <c r="J299" s="3">
        <v>43378</v>
      </c>
      <c r="K299">
        <v>2.2000000000000002</v>
      </c>
      <c r="M299" s="3">
        <v>42876</v>
      </c>
      <c r="N299">
        <v>1</v>
      </c>
      <c r="P299" s="3">
        <v>43452</v>
      </c>
      <c r="Q299">
        <v>2.3199999999999998</v>
      </c>
    </row>
    <row r="300" spans="1:17">
      <c r="A300" s="91">
        <v>43489</v>
      </c>
      <c r="B300" s="93">
        <v>1.0000000000000231</v>
      </c>
      <c r="C300" s="93">
        <v>0</v>
      </c>
      <c r="D300" s="3">
        <v>43489</v>
      </c>
      <c r="E300">
        <v>1.25</v>
      </c>
      <c r="F300" s="8">
        <v>1.1599999999999999</v>
      </c>
      <c r="H300" s="3">
        <v>43453</v>
      </c>
      <c r="I300">
        <v>2.2999999999999998</v>
      </c>
      <c r="J300" s="3">
        <v>43379</v>
      </c>
      <c r="K300">
        <v>2.2000000000000002</v>
      </c>
      <c r="M300" s="3">
        <v>42877</v>
      </c>
      <c r="N300">
        <v>1</v>
      </c>
      <c r="P300" s="3">
        <v>43453</v>
      </c>
      <c r="Q300">
        <v>2.2999999999999998</v>
      </c>
    </row>
    <row r="301" spans="1:17">
      <c r="A301" s="91">
        <v>43490</v>
      </c>
      <c r="B301" s="93">
        <v>0</v>
      </c>
      <c r="C301" s="93">
        <v>0</v>
      </c>
      <c r="D301" s="3">
        <v>43490</v>
      </c>
      <c r="E301">
        <v>1.25</v>
      </c>
      <c r="F301" s="8">
        <v>1.1599999999999999</v>
      </c>
      <c r="H301" s="3">
        <v>43454</v>
      </c>
      <c r="I301">
        <v>2.41</v>
      </c>
      <c r="J301" s="3">
        <v>43380</v>
      </c>
      <c r="K301">
        <v>2.2000000000000002</v>
      </c>
      <c r="M301" s="3">
        <v>42878</v>
      </c>
      <c r="N301">
        <v>1</v>
      </c>
      <c r="P301" s="3">
        <v>43454</v>
      </c>
      <c r="Q301">
        <v>2.41</v>
      </c>
    </row>
    <row r="302" spans="1:17">
      <c r="A302" s="91">
        <v>43493</v>
      </c>
      <c r="B302" s="93">
        <v>-0.99999999999997868</v>
      </c>
      <c r="C302" s="93">
        <v>0</v>
      </c>
      <c r="D302" s="3">
        <v>43493</v>
      </c>
      <c r="E302">
        <v>1.25</v>
      </c>
      <c r="F302" s="8">
        <v>1.1599999999999999</v>
      </c>
      <c r="H302" s="3">
        <v>43455</v>
      </c>
      <c r="I302">
        <v>2.4</v>
      </c>
      <c r="J302" s="3">
        <v>43381</v>
      </c>
      <c r="K302">
        <v>2.2000000000000002</v>
      </c>
      <c r="M302" s="3">
        <v>42879</v>
      </c>
      <c r="N302">
        <v>1</v>
      </c>
      <c r="P302" s="3">
        <v>43455</v>
      </c>
      <c r="Q302">
        <v>2.4</v>
      </c>
    </row>
    <row r="303" spans="1:17">
      <c r="A303" s="91">
        <v>43494</v>
      </c>
      <c r="B303" s="93">
        <v>0</v>
      </c>
      <c r="C303" s="93">
        <v>0</v>
      </c>
      <c r="D303" s="3">
        <v>43494</v>
      </c>
      <c r="E303">
        <v>1.25</v>
      </c>
      <c r="F303" s="8">
        <v>1.1599999999999999</v>
      </c>
      <c r="H303" s="3">
        <v>43458</v>
      </c>
      <c r="I303">
        <v>2.41</v>
      </c>
      <c r="J303" s="3">
        <v>43382</v>
      </c>
      <c r="K303">
        <v>2.2000000000000002</v>
      </c>
      <c r="M303" s="3">
        <v>42880</v>
      </c>
      <c r="N303">
        <v>1</v>
      </c>
      <c r="P303" s="3">
        <v>43458</v>
      </c>
      <c r="Q303">
        <v>2.41</v>
      </c>
    </row>
    <row r="304" spans="1:17">
      <c r="A304" s="91">
        <v>43495</v>
      </c>
      <c r="B304" s="93">
        <v>-0.99999999999997868</v>
      </c>
      <c r="C304" s="93">
        <v>0</v>
      </c>
      <c r="D304" s="3">
        <v>43495</v>
      </c>
      <c r="E304">
        <v>1.25</v>
      </c>
      <c r="F304" s="8">
        <v>1.1599999999999999</v>
      </c>
      <c r="H304" s="3">
        <v>43459</v>
      </c>
      <c r="I304" t="s">
        <v>8</v>
      </c>
      <c r="J304" s="3">
        <v>43383</v>
      </c>
      <c r="K304">
        <v>2.2000000000000002</v>
      </c>
      <c r="M304" s="3">
        <v>42881</v>
      </c>
      <c r="N304">
        <v>1</v>
      </c>
      <c r="P304" s="3">
        <v>43459</v>
      </c>
      <c r="Q304" t="s">
        <v>8</v>
      </c>
    </row>
    <row r="305" spans="1:17">
      <c r="A305" s="91">
        <v>43496</v>
      </c>
      <c r="B305" s="93">
        <v>18.000000000000014</v>
      </c>
      <c r="C305" s="93">
        <v>0</v>
      </c>
      <c r="D305" s="3">
        <v>43496</v>
      </c>
      <c r="E305">
        <v>1.25</v>
      </c>
      <c r="F305" s="8">
        <v>1.1599999999999999</v>
      </c>
      <c r="H305" s="3">
        <v>43460</v>
      </c>
      <c r="I305">
        <v>2.44</v>
      </c>
      <c r="J305" s="3">
        <v>43384</v>
      </c>
      <c r="K305">
        <v>2.2000000000000002</v>
      </c>
      <c r="M305" s="3">
        <v>42882</v>
      </c>
      <c r="N305">
        <v>1</v>
      </c>
      <c r="P305" s="3">
        <v>43460</v>
      </c>
      <c r="Q305">
        <v>2.44</v>
      </c>
    </row>
    <row r="306" spans="1:17">
      <c r="A306" s="91">
        <v>43497</v>
      </c>
      <c r="B306" s="93">
        <v>6.999999999999984</v>
      </c>
      <c r="C306" s="93">
        <v>0</v>
      </c>
      <c r="D306" s="3">
        <v>43497</v>
      </c>
      <c r="E306">
        <v>1.25</v>
      </c>
      <c r="F306" s="8">
        <v>1.1599999999999999</v>
      </c>
      <c r="H306" s="3">
        <v>43461</v>
      </c>
      <c r="I306">
        <v>2.44</v>
      </c>
      <c r="J306" s="3">
        <v>43385</v>
      </c>
      <c r="K306">
        <v>2.2000000000000002</v>
      </c>
      <c r="M306" s="3">
        <v>42883</v>
      </c>
      <c r="N306">
        <v>1</v>
      </c>
      <c r="P306" s="3">
        <v>43461</v>
      </c>
      <c r="Q306">
        <v>2.44</v>
      </c>
    </row>
    <row r="307" spans="1:17">
      <c r="A307" s="91">
        <v>43500</v>
      </c>
      <c r="B307" s="93">
        <v>0</v>
      </c>
      <c r="C307" s="93">
        <v>0</v>
      </c>
      <c r="D307" s="3">
        <v>43500</v>
      </c>
      <c r="E307">
        <v>1.25</v>
      </c>
      <c r="F307" s="8">
        <v>1.1599999999999999</v>
      </c>
      <c r="H307" s="3">
        <v>43462</v>
      </c>
      <c r="I307">
        <v>2.46</v>
      </c>
      <c r="J307" s="3">
        <v>43386</v>
      </c>
      <c r="K307">
        <v>2.2000000000000002</v>
      </c>
      <c r="M307" s="3">
        <v>42884</v>
      </c>
      <c r="N307">
        <v>1</v>
      </c>
      <c r="P307" s="3">
        <v>43462</v>
      </c>
      <c r="Q307">
        <v>2.46</v>
      </c>
    </row>
    <row r="308" spans="1:17">
      <c r="A308" s="91">
        <v>43501</v>
      </c>
      <c r="B308" s="93">
        <v>0</v>
      </c>
      <c r="C308" s="93">
        <v>0</v>
      </c>
      <c r="D308" s="3">
        <v>43501</v>
      </c>
      <c r="E308">
        <v>1.25</v>
      </c>
      <c r="F308" s="8">
        <v>1.1599999999999999</v>
      </c>
      <c r="H308" s="3">
        <v>43465</v>
      </c>
      <c r="I308">
        <v>3</v>
      </c>
      <c r="J308" s="3">
        <v>43387</v>
      </c>
      <c r="K308">
        <v>2.2000000000000002</v>
      </c>
      <c r="M308" s="3">
        <v>42885</v>
      </c>
      <c r="N308">
        <v>1</v>
      </c>
      <c r="P308" s="3">
        <v>43465</v>
      </c>
      <c r="Q308">
        <v>3</v>
      </c>
    </row>
    <row r="309" spans="1:17">
      <c r="A309" s="91">
        <v>43502</v>
      </c>
      <c r="B309" s="93">
        <v>-2.0000000000000018</v>
      </c>
      <c r="C309" s="93">
        <v>0</v>
      </c>
      <c r="D309" s="3">
        <v>43502</v>
      </c>
      <c r="E309">
        <v>1.25</v>
      </c>
      <c r="F309" s="8">
        <v>1.1599999999999999</v>
      </c>
      <c r="H309" s="3">
        <v>43466</v>
      </c>
      <c r="I309" t="s">
        <v>8</v>
      </c>
      <c r="J309" s="3">
        <v>43388</v>
      </c>
      <c r="K309">
        <v>2.2000000000000002</v>
      </c>
      <c r="M309" s="3">
        <v>42886</v>
      </c>
      <c r="N309">
        <v>1</v>
      </c>
      <c r="P309" s="3">
        <v>43466</v>
      </c>
      <c r="Q309" t="s">
        <v>8</v>
      </c>
    </row>
    <row r="310" spans="1:17">
      <c r="A310" s="91">
        <v>43503</v>
      </c>
      <c r="B310" s="93">
        <v>-2.0000000000000018</v>
      </c>
      <c r="C310" s="93">
        <v>0</v>
      </c>
      <c r="D310" s="3">
        <v>43503</v>
      </c>
      <c r="E310">
        <v>1.25</v>
      </c>
      <c r="F310" s="8">
        <v>1.1599999999999999</v>
      </c>
      <c r="H310" s="3">
        <v>43467</v>
      </c>
      <c r="I310">
        <v>3.15</v>
      </c>
      <c r="J310" s="3">
        <v>43389</v>
      </c>
      <c r="K310">
        <v>2.2000000000000002</v>
      </c>
      <c r="M310" s="3">
        <v>42887</v>
      </c>
      <c r="N310">
        <v>1</v>
      </c>
      <c r="P310" s="3">
        <v>43467</v>
      </c>
      <c r="Q310">
        <v>3.15</v>
      </c>
    </row>
    <row r="311" spans="1:17">
      <c r="A311" s="91">
        <v>43504</v>
      </c>
      <c r="B311" s="93">
        <v>-2.9999999999999805</v>
      </c>
      <c r="C311" s="93">
        <v>0</v>
      </c>
      <c r="D311" s="3">
        <v>43504</v>
      </c>
      <c r="E311">
        <v>1.25</v>
      </c>
      <c r="F311" s="8">
        <v>1.1599999999999999</v>
      </c>
      <c r="H311" s="3">
        <v>43468</v>
      </c>
      <c r="I311">
        <v>2.7</v>
      </c>
      <c r="J311" s="3">
        <v>43390</v>
      </c>
      <c r="K311">
        <v>2.2000000000000002</v>
      </c>
      <c r="M311" s="3">
        <v>42888</v>
      </c>
      <c r="N311">
        <v>1</v>
      </c>
      <c r="P311" s="3">
        <v>43468</v>
      </c>
      <c r="Q311">
        <v>2.7</v>
      </c>
    </row>
    <row r="312" spans="1:17">
      <c r="A312" s="91">
        <v>43507</v>
      </c>
      <c r="B312" s="93">
        <v>0</v>
      </c>
      <c r="C312" s="93">
        <v>0</v>
      </c>
      <c r="D312" s="3">
        <v>43507</v>
      </c>
      <c r="E312">
        <v>1.25</v>
      </c>
      <c r="F312" s="8">
        <v>1.1599999999999999</v>
      </c>
      <c r="H312" s="3">
        <v>43469</v>
      </c>
      <c r="I312">
        <v>2.4500000000000002</v>
      </c>
      <c r="J312" s="3">
        <v>43391</v>
      </c>
      <c r="K312">
        <v>2.2000000000000002</v>
      </c>
      <c r="M312" s="3">
        <v>42889</v>
      </c>
      <c r="N312">
        <v>1</v>
      </c>
      <c r="P312" s="3">
        <v>43469</v>
      </c>
      <c r="Q312">
        <v>2.4500000000000002</v>
      </c>
    </row>
    <row r="313" spans="1:17">
      <c r="A313" s="91">
        <v>43508</v>
      </c>
      <c r="B313" s="93">
        <v>-0.99999999999997868</v>
      </c>
      <c r="C313" s="93">
        <v>0</v>
      </c>
      <c r="D313" s="3">
        <v>43508</v>
      </c>
      <c r="E313">
        <v>1.25</v>
      </c>
      <c r="F313" s="8">
        <v>1.1599999999999999</v>
      </c>
      <c r="H313" s="3">
        <v>43472</v>
      </c>
      <c r="I313">
        <v>2.41</v>
      </c>
      <c r="J313" s="3">
        <v>43392</v>
      </c>
      <c r="K313">
        <v>2.2000000000000002</v>
      </c>
      <c r="M313" s="3">
        <v>42890</v>
      </c>
      <c r="N313">
        <v>1</v>
      </c>
      <c r="P313" s="3">
        <v>43472</v>
      </c>
      <c r="Q313">
        <v>2.41</v>
      </c>
    </row>
    <row r="314" spans="1:17">
      <c r="A314" s="91">
        <v>43509</v>
      </c>
      <c r="B314" s="93">
        <v>-2.0000000000000018</v>
      </c>
      <c r="C314" s="93">
        <v>0</v>
      </c>
      <c r="D314" s="3">
        <v>43509</v>
      </c>
      <c r="E314">
        <v>1.25</v>
      </c>
      <c r="F314" s="8">
        <v>1.1599999999999999</v>
      </c>
      <c r="H314" s="3">
        <v>43473</v>
      </c>
      <c r="I314">
        <v>2.42</v>
      </c>
      <c r="J314" s="3">
        <v>43393</v>
      </c>
      <c r="K314">
        <v>2.2000000000000002</v>
      </c>
      <c r="M314" s="3">
        <v>42891</v>
      </c>
      <c r="N314">
        <v>1</v>
      </c>
      <c r="P314" s="3">
        <v>43473</v>
      </c>
      <c r="Q314">
        <v>2.42</v>
      </c>
    </row>
    <row r="315" spans="1:17">
      <c r="A315" s="91">
        <v>43510</v>
      </c>
      <c r="B315" s="93">
        <v>-0.99999999999997868</v>
      </c>
      <c r="C315" s="93">
        <v>0</v>
      </c>
      <c r="D315" s="3">
        <v>43510</v>
      </c>
      <c r="E315">
        <v>1.25</v>
      </c>
      <c r="F315" s="8">
        <v>1.1599999999999999</v>
      </c>
      <c r="H315" s="3">
        <v>43474</v>
      </c>
      <c r="I315">
        <v>2.4500000000000002</v>
      </c>
      <c r="J315" s="3">
        <v>43394</v>
      </c>
      <c r="K315">
        <v>2.2000000000000002</v>
      </c>
      <c r="M315" s="3">
        <v>42892</v>
      </c>
      <c r="N315">
        <v>1</v>
      </c>
      <c r="P315" s="3">
        <v>43474</v>
      </c>
      <c r="Q315">
        <v>2.4500000000000002</v>
      </c>
    </row>
    <row r="316" spans="1:17">
      <c r="A316" s="91">
        <v>43511</v>
      </c>
      <c r="B316" s="93">
        <v>3.0000000000000249</v>
      </c>
      <c r="C316" s="93">
        <v>0</v>
      </c>
      <c r="D316" s="3">
        <v>43511</v>
      </c>
      <c r="E316">
        <v>1.25</v>
      </c>
      <c r="F316" s="8">
        <v>1.1599999999999999</v>
      </c>
      <c r="H316" s="3">
        <v>43475</v>
      </c>
      <c r="I316">
        <v>2.4300000000000002</v>
      </c>
      <c r="J316" s="3">
        <v>43395</v>
      </c>
      <c r="K316">
        <v>2.2000000000000002</v>
      </c>
      <c r="M316" s="3">
        <v>42893</v>
      </c>
      <c r="N316">
        <v>1</v>
      </c>
      <c r="P316" s="3">
        <v>43475</v>
      </c>
      <c r="Q316">
        <v>2.4300000000000002</v>
      </c>
    </row>
    <row r="317" spans="1:17">
      <c r="A317" s="91">
        <v>43514</v>
      </c>
      <c r="B317" s="93">
        <v>3.0000000000000249</v>
      </c>
      <c r="C317" s="93">
        <v>0</v>
      </c>
      <c r="D317" s="3">
        <v>43514</v>
      </c>
      <c r="E317">
        <v>1.25</v>
      </c>
      <c r="F317" s="8">
        <v>1.1599999999999999</v>
      </c>
      <c r="H317" s="3">
        <v>43476</v>
      </c>
      <c r="I317">
        <v>2.41</v>
      </c>
      <c r="J317" s="3">
        <v>43396</v>
      </c>
      <c r="K317">
        <v>2.2000000000000002</v>
      </c>
      <c r="M317" s="3">
        <v>42894</v>
      </c>
      <c r="N317">
        <v>1</v>
      </c>
      <c r="P317" s="3">
        <v>43476</v>
      </c>
      <c r="Q317">
        <v>2.41</v>
      </c>
    </row>
    <row r="318" spans="1:17">
      <c r="A318" s="91">
        <v>43515</v>
      </c>
      <c r="B318" s="93">
        <v>0</v>
      </c>
      <c r="C318" s="93">
        <v>0</v>
      </c>
      <c r="D318" s="3">
        <v>43515</v>
      </c>
      <c r="E318">
        <v>1.25</v>
      </c>
      <c r="F318" s="8">
        <v>1.1599999999999999</v>
      </c>
      <c r="H318" s="3">
        <v>43479</v>
      </c>
      <c r="I318">
        <v>2.4</v>
      </c>
      <c r="J318" s="3">
        <v>43397</v>
      </c>
      <c r="K318">
        <v>2.2000000000000002</v>
      </c>
      <c r="M318" s="3">
        <v>42895</v>
      </c>
      <c r="N318">
        <v>1</v>
      </c>
      <c r="P318" s="3">
        <v>43479</v>
      </c>
      <c r="Q318">
        <v>2.4</v>
      </c>
    </row>
    <row r="319" spans="1:17">
      <c r="A319" s="91">
        <v>43516</v>
      </c>
      <c r="B319" s="93">
        <v>-0.99999999999997868</v>
      </c>
      <c r="C319" s="93">
        <v>0</v>
      </c>
      <c r="D319" s="3">
        <v>43516</v>
      </c>
      <c r="E319">
        <v>1.25</v>
      </c>
      <c r="F319" s="8">
        <v>1.06</v>
      </c>
      <c r="H319" s="3">
        <v>43480</v>
      </c>
      <c r="I319">
        <v>2.46</v>
      </c>
      <c r="J319" s="3">
        <v>43398</v>
      </c>
      <c r="K319">
        <v>2.2000000000000002</v>
      </c>
      <c r="M319" s="3">
        <v>42896</v>
      </c>
      <c r="N319">
        <v>1</v>
      </c>
      <c r="P319" s="3">
        <v>43480</v>
      </c>
      <c r="Q319">
        <v>2.46</v>
      </c>
    </row>
    <row r="320" spans="1:17">
      <c r="A320" s="91">
        <v>43517</v>
      </c>
      <c r="B320" s="93">
        <v>-0.99999999999997868</v>
      </c>
      <c r="C320" s="93">
        <v>0</v>
      </c>
      <c r="D320" s="3">
        <v>43517</v>
      </c>
      <c r="E320">
        <v>1.25</v>
      </c>
      <c r="F320" s="8">
        <v>1.1599999999999999</v>
      </c>
      <c r="H320" s="3">
        <v>43481</v>
      </c>
      <c r="I320">
        <v>2.4300000000000002</v>
      </c>
      <c r="J320" s="3">
        <v>43399</v>
      </c>
      <c r="K320">
        <v>2.2000000000000002</v>
      </c>
      <c r="M320" s="3">
        <v>42897</v>
      </c>
      <c r="N320">
        <v>1</v>
      </c>
      <c r="P320" s="3">
        <v>43481</v>
      </c>
      <c r="Q320">
        <v>2.4300000000000002</v>
      </c>
    </row>
    <row r="321" spans="1:17">
      <c r="A321" s="91">
        <v>43518</v>
      </c>
      <c r="B321" s="93">
        <v>0</v>
      </c>
      <c r="C321" s="93">
        <v>0</v>
      </c>
      <c r="D321" s="3">
        <v>43518</v>
      </c>
      <c r="E321">
        <v>1.25</v>
      </c>
      <c r="F321" s="8">
        <v>1.1599999999999999</v>
      </c>
      <c r="H321" s="3">
        <v>43482</v>
      </c>
      <c r="I321">
        <v>2.41</v>
      </c>
      <c r="J321" s="3">
        <v>43400</v>
      </c>
      <c r="K321">
        <v>2.2000000000000002</v>
      </c>
      <c r="M321" s="3">
        <v>42898</v>
      </c>
      <c r="N321">
        <v>1</v>
      </c>
      <c r="P321" s="3">
        <v>43482</v>
      </c>
      <c r="Q321">
        <v>2.41</v>
      </c>
    </row>
    <row r="322" spans="1:17">
      <c r="A322" s="91">
        <v>43521</v>
      </c>
      <c r="B322" s="93">
        <v>-2.0000000000000018</v>
      </c>
      <c r="C322" s="93">
        <v>0</v>
      </c>
      <c r="D322" s="3">
        <v>43521</v>
      </c>
      <c r="E322">
        <v>1.25</v>
      </c>
      <c r="F322" s="8">
        <v>1.1599999999999999</v>
      </c>
      <c r="H322" s="3">
        <v>43483</v>
      </c>
      <c r="I322">
        <v>2.42</v>
      </c>
      <c r="J322" s="3">
        <v>43401</v>
      </c>
      <c r="K322">
        <v>2.2000000000000002</v>
      </c>
      <c r="M322" s="3">
        <v>42899</v>
      </c>
      <c r="N322">
        <v>1</v>
      </c>
      <c r="P322" s="3">
        <v>43483</v>
      </c>
      <c r="Q322">
        <v>2.42</v>
      </c>
    </row>
    <row r="323" spans="1:17">
      <c r="A323" s="91">
        <v>43522</v>
      </c>
      <c r="B323" s="93">
        <v>-2.0000000000000018</v>
      </c>
      <c r="C323" s="93">
        <v>0</v>
      </c>
      <c r="D323" s="3">
        <v>43522</v>
      </c>
      <c r="E323">
        <v>1.25</v>
      </c>
      <c r="F323" s="8">
        <v>1.1599999999999999</v>
      </c>
      <c r="H323" s="3">
        <v>43486</v>
      </c>
      <c r="I323" t="s">
        <v>8</v>
      </c>
      <c r="J323" s="3">
        <v>43402</v>
      </c>
      <c r="K323">
        <v>2.2000000000000002</v>
      </c>
      <c r="M323" s="3">
        <v>42900</v>
      </c>
      <c r="N323">
        <v>1</v>
      </c>
      <c r="P323" s="3">
        <v>43486</v>
      </c>
      <c r="Q323" t="s">
        <v>8</v>
      </c>
    </row>
    <row r="324" spans="1:17">
      <c r="A324" s="91">
        <v>43523</v>
      </c>
      <c r="B324" s="93">
        <v>-2.9999999999999805</v>
      </c>
      <c r="C324" s="93">
        <v>0</v>
      </c>
      <c r="D324" s="3">
        <v>43523</v>
      </c>
      <c r="E324">
        <v>1.25</v>
      </c>
      <c r="F324" s="8">
        <v>1.1599999999999999</v>
      </c>
      <c r="H324" s="3">
        <v>43487</v>
      </c>
      <c r="I324">
        <v>2.41</v>
      </c>
      <c r="J324" s="3">
        <v>43403</v>
      </c>
      <c r="K324">
        <v>2.2000000000000002</v>
      </c>
      <c r="M324" s="3">
        <v>42901</v>
      </c>
      <c r="N324">
        <v>1.25</v>
      </c>
      <c r="P324" s="3">
        <v>43487</v>
      </c>
      <c r="Q324">
        <v>2.41</v>
      </c>
    </row>
    <row r="325" spans="1:17">
      <c r="A325" s="91">
        <v>43524</v>
      </c>
      <c r="B325" s="93">
        <v>18.000000000000014</v>
      </c>
      <c r="C325" s="93">
        <v>0</v>
      </c>
      <c r="D325" s="3">
        <v>43524</v>
      </c>
      <c r="E325">
        <v>1.25</v>
      </c>
      <c r="F325" s="8">
        <v>1.1599999999999999</v>
      </c>
      <c r="H325" s="3">
        <v>43488</v>
      </c>
      <c r="I325">
        <v>2.4</v>
      </c>
      <c r="J325" s="3">
        <v>43404</v>
      </c>
      <c r="K325">
        <v>2.2000000000000002</v>
      </c>
      <c r="M325" s="3">
        <v>42902</v>
      </c>
      <c r="N325">
        <v>1.25</v>
      </c>
      <c r="P325" s="3">
        <v>43488</v>
      </c>
      <c r="Q325">
        <v>2.4</v>
      </c>
    </row>
    <row r="326" spans="1:17">
      <c r="A326" s="91">
        <v>43525</v>
      </c>
      <c r="B326" s="93">
        <v>-2.0000000000000018</v>
      </c>
      <c r="C326" s="93">
        <v>0</v>
      </c>
      <c r="D326" s="3">
        <v>43525</v>
      </c>
      <c r="E326">
        <v>1.25</v>
      </c>
      <c r="F326" s="8">
        <v>1.1599999999999999</v>
      </c>
      <c r="H326" s="3">
        <v>43489</v>
      </c>
      <c r="I326">
        <v>2.41</v>
      </c>
      <c r="J326" s="3">
        <v>43405</v>
      </c>
      <c r="K326">
        <v>2.2000000000000002</v>
      </c>
      <c r="M326" s="3">
        <v>42903</v>
      </c>
      <c r="N326">
        <v>1.25</v>
      </c>
      <c r="P326" s="3">
        <v>43489</v>
      </c>
      <c r="Q326">
        <v>2.41</v>
      </c>
    </row>
    <row r="327" spans="1:17">
      <c r="A327" s="91">
        <v>43528</v>
      </c>
      <c r="B327" s="93">
        <v>-2.0000000000000018</v>
      </c>
      <c r="C327" s="93">
        <v>0</v>
      </c>
      <c r="D327" s="3">
        <v>43528</v>
      </c>
      <c r="E327">
        <v>1.25</v>
      </c>
      <c r="F327" s="8">
        <v>1.1599999999999999</v>
      </c>
      <c r="H327" s="3">
        <v>43490</v>
      </c>
      <c r="I327">
        <v>2.4</v>
      </c>
      <c r="J327" s="3">
        <v>43406</v>
      </c>
      <c r="K327">
        <v>2.2000000000000002</v>
      </c>
      <c r="M327" s="3">
        <v>42904</v>
      </c>
      <c r="N327">
        <v>1.25</v>
      </c>
      <c r="P327" s="3">
        <v>43490</v>
      </c>
      <c r="Q327">
        <v>2.4</v>
      </c>
    </row>
    <row r="328" spans="1:17">
      <c r="A328" s="91">
        <v>43529</v>
      </c>
      <c r="B328" s="93">
        <v>-2.0000000000000018</v>
      </c>
      <c r="C328" s="93">
        <v>0</v>
      </c>
      <c r="D328" s="3">
        <v>43529</v>
      </c>
      <c r="E328">
        <v>1.25</v>
      </c>
      <c r="F328" s="8">
        <v>1.1599999999999999</v>
      </c>
      <c r="H328" s="3">
        <v>43493</v>
      </c>
      <c r="I328">
        <v>2.39</v>
      </c>
      <c r="J328" s="3">
        <v>43407</v>
      </c>
      <c r="K328">
        <v>2.2000000000000002</v>
      </c>
      <c r="M328" s="3">
        <v>42905</v>
      </c>
      <c r="N328">
        <v>1.25</v>
      </c>
      <c r="P328" s="3">
        <v>43493</v>
      </c>
      <c r="Q328">
        <v>2.39</v>
      </c>
    </row>
    <row r="329" spans="1:17">
      <c r="A329" s="91">
        <v>43530</v>
      </c>
      <c r="B329" s="93">
        <v>-2.0000000000000018</v>
      </c>
      <c r="C329" s="93">
        <v>0</v>
      </c>
      <c r="D329" s="3">
        <v>43530</v>
      </c>
      <c r="E329">
        <v>1.25</v>
      </c>
      <c r="F329" s="8">
        <v>1.1599999999999999</v>
      </c>
      <c r="H329" s="3">
        <v>43494</v>
      </c>
      <c r="I329">
        <v>2.4</v>
      </c>
      <c r="J329" s="3">
        <v>43408</v>
      </c>
      <c r="K329">
        <v>2.2000000000000002</v>
      </c>
      <c r="M329" s="3">
        <v>42906</v>
      </c>
      <c r="N329">
        <v>1.25</v>
      </c>
      <c r="P329" s="3">
        <v>43494</v>
      </c>
      <c r="Q329">
        <v>2.4</v>
      </c>
    </row>
    <row r="330" spans="1:17">
      <c r="A330" s="91">
        <v>43531</v>
      </c>
      <c r="B330" s="93">
        <v>-2.0000000000000018</v>
      </c>
      <c r="C330" s="93">
        <v>0</v>
      </c>
      <c r="D330" s="3">
        <v>43531</v>
      </c>
      <c r="E330">
        <v>1.25</v>
      </c>
      <c r="F330" s="8">
        <v>1.1599999999999999</v>
      </c>
      <c r="H330" s="3">
        <v>43495</v>
      </c>
      <c r="I330">
        <v>2.39</v>
      </c>
      <c r="J330" s="3">
        <v>43409</v>
      </c>
      <c r="K330">
        <v>2.2000000000000002</v>
      </c>
      <c r="M330" s="3">
        <v>42907</v>
      </c>
      <c r="N330">
        <v>1.25</v>
      </c>
      <c r="P330" s="3">
        <v>43495</v>
      </c>
      <c r="Q330">
        <v>2.39</v>
      </c>
    </row>
    <row r="331" spans="1:17">
      <c r="A331" s="91">
        <v>43532</v>
      </c>
      <c r="B331" s="93">
        <v>-0.99999999999997868</v>
      </c>
      <c r="C331" s="93">
        <v>0</v>
      </c>
      <c r="D331" s="3">
        <v>43532</v>
      </c>
      <c r="E331">
        <v>1.25</v>
      </c>
      <c r="F331" s="8">
        <v>1.1599999999999999</v>
      </c>
      <c r="H331" s="3">
        <v>43496</v>
      </c>
      <c r="I331">
        <v>2.58</v>
      </c>
      <c r="J331" s="3">
        <v>43410</v>
      </c>
      <c r="K331">
        <v>2.2000000000000002</v>
      </c>
      <c r="M331" s="3">
        <v>42908</v>
      </c>
      <c r="N331">
        <v>1.25</v>
      </c>
      <c r="P331" s="3">
        <v>43496</v>
      </c>
      <c r="Q331">
        <v>2.58</v>
      </c>
    </row>
    <row r="332" spans="1:17">
      <c r="A332" s="91">
        <v>43535</v>
      </c>
      <c r="B332" s="93">
        <v>-2.0000000000000018</v>
      </c>
      <c r="C332" s="93">
        <v>0</v>
      </c>
      <c r="D332" s="3">
        <v>43535</v>
      </c>
      <c r="E332">
        <v>1.25</v>
      </c>
      <c r="F332" s="8">
        <v>1.1599999999999999</v>
      </c>
      <c r="H332" s="3">
        <v>43497</v>
      </c>
      <c r="I332">
        <v>2.4700000000000002</v>
      </c>
      <c r="J332" s="3">
        <v>43411</v>
      </c>
      <c r="K332">
        <v>2.2000000000000002</v>
      </c>
      <c r="M332" s="3">
        <v>42909</v>
      </c>
      <c r="N332">
        <v>1.25</v>
      </c>
      <c r="P332" s="3">
        <v>43497</v>
      </c>
      <c r="Q332">
        <v>2.4700000000000002</v>
      </c>
    </row>
    <row r="333" spans="1:17">
      <c r="A333" s="91">
        <v>43536</v>
      </c>
      <c r="B333" s="93">
        <v>-0.99999999999997868</v>
      </c>
      <c r="C333" s="93">
        <v>0</v>
      </c>
      <c r="D333" s="3">
        <v>43536</v>
      </c>
      <c r="E333">
        <v>1.25</v>
      </c>
      <c r="F333" s="8">
        <v>1.1599999999999999</v>
      </c>
      <c r="H333" s="3">
        <v>43500</v>
      </c>
      <c r="I333">
        <v>2.4</v>
      </c>
      <c r="J333" s="3">
        <v>43412</v>
      </c>
      <c r="K333">
        <v>2.2000000000000002</v>
      </c>
      <c r="M333" s="3">
        <v>42910</v>
      </c>
      <c r="N333">
        <v>1.25</v>
      </c>
      <c r="P333" s="3">
        <v>43500</v>
      </c>
      <c r="Q333">
        <v>2.4</v>
      </c>
    </row>
    <row r="334" spans="1:17">
      <c r="A334" s="91">
        <v>43537</v>
      </c>
      <c r="B334" s="93">
        <v>0</v>
      </c>
      <c r="C334" s="93">
        <v>0</v>
      </c>
      <c r="D334" s="3">
        <v>43537</v>
      </c>
      <c r="E334">
        <v>1.25</v>
      </c>
      <c r="F334" s="8">
        <v>1.1599999999999999</v>
      </c>
      <c r="H334" s="3">
        <v>43501</v>
      </c>
      <c r="I334">
        <v>2.4</v>
      </c>
      <c r="J334" s="3">
        <v>43413</v>
      </c>
      <c r="K334">
        <v>2.2000000000000002</v>
      </c>
      <c r="M334" s="3">
        <v>42911</v>
      </c>
      <c r="N334">
        <v>1.25</v>
      </c>
      <c r="P334" s="3">
        <v>43501</v>
      </c>
      <c r="Q334">
        <v>2.4</v>
      </c>
    </row>
    <row r="335" spans="1:17">
      <c r="A335" s="91">
        <v>43538</v>
      </c>
      <c r="B335" s="93">
        <v>2.0000000000000018</v>
      </c>
      <c r="C335" s="93">
        <v>0</v>
      </c>
      <c r="D335" s="3">
        <v>43538</v>
      </c>
      <c r="E335">
        <v>1.25</v>
      </c>
      <c r="F335" s="8">
        <v>1.1599999999999999</v>
      </c>
      <c r="H335" s="3">
        <v>43502</v>
      </c>
      <c r="I335">
        <v>2.38</v>
      </c>
      <c r="J335" s="3">
        <v>43414</v>
      </c>
      <c r="K335">
        <v>2.2000000000000002</v>
      </c>
      <c r="M335" s="3">
        <v>42912</v>
      </c>
      <c r="N335">
        <v>1.25</v>
      </c>
      <c r="P335" s="3">
        <v>43502</v>
      </c>
      <c r="Q335">
        <v>2.38</v>
      </c>
    </row>
    <row r="336" spans="1:17">
      <c r="A336" s="91">
        <v>43539</v>
      </c>
      <c r="B336" s="93">
        <v>6.0000000000000053</v>
      </c>
      <c r="C336" s="93">
        <v>0</v>
      </c>
      <c r="D336" s="3">
        <v>43539</v>
      </c>
      <c r="E336">
        <v>1.25</v>
      </c>
      <c r="F336" s="8">
        <v>1.1599999999999999</v>
      </c>
      <c r="H336" s="3">
        <v>43503</v>
      </c>
      <c r="I336">
        <v>2.38</v>
      </c>
      <c r="J336" s="3">
        <v>43415</v>
      </c>
      <c r="K336">
        <v>2.2000000000000002</v>
      </c>
      <c r="M336" s="3">
        <v>42913</v>
      </c>
      <c r="N336">
        <v>1.25</v>
      </c>
      <c r="P336" s="3">
        <v>43503</v>
      </c>
      <c r="Q336">
        <v>2.38</v>
      </c>
    </row>
    <row r="337" spans="1:17">
      <c r="A337" s="91">
        <v>43542</v>
      </c>
      <c r="B337" s="93">
        <v>1.0000000000000231</v>
      </c>
      <c r="C337" s="93">
        <v>0</v>
      </c>
      <c r="D337" s="3">
        <v>43542</v>
      </c>
      <c r="E337">
        <v>1.25</v>
      </c>
      <c r="F337" s="8">
        <v>1.1599999999999999</v>
      </c>
      <c r="H337" s="3">
        <v>43504</v>
      </c>
      <c r="I337">
        <v>2.37</v>
      </c>
      <c r="J337" s="3">
        <v>43416</v>
      </c>
      <c r="K337">
        <v>2.2000000000000002</v>
      </c>
      <c r="M337" s="3">
        <v>42914</v>
      </c>
      <c r="N337">
        <v>1.25</v>
      </c>
      <c r="P337" s="3">
        <v>43504</v>
      </c>
      <c r="Q337">
        <v>2.37</v>
      </c>
    </row>
    <row r="338" spans="1:17">
      <c r="A338" s="91">
        <v>43543</v>
      </c>
      <c r="B338" s="93">
        <v>2.0000000000000018</v>
      </c>
      <c r="C338" s="93">
        <v>0</v>
      </c>
      <c r="D338" s="3">
        <v>43543</v>
      </c>
      <c r="E338">
        <v>1.25</v>
      </c>
      <c r="F338" s="8">
        <v>1.1599999999999999</v>
      </c>
      <c r="H338" s="3">
        <v>43507</v>
      </c>
      <c r="I338">
        <v>2.4</v>
      </c>
      <c r="J338" s="3">
        <v>43417</v>
      </c>
      <c r="K338">
        <v>2.2000000000000002</v>
      </c>
      <c r="M338" s="3">
        <v>42915</v>
      </c>
      <c r="N338">
        <v>1.25</v>
      </c>
      <c r="P338" s="3">
        <v>43507</v>
      </c>
      <c r="Q338">
        <v>2.4</v>
      </c>
    </row>
    <row r="339" spans="1:17">
      <c r="A339" s="91">
        <v>43544</v>
      </c>
      <c r="B339" s="93">
        <v>6.999999999999984</v>
      </c>
      <c r="C339" s="93">
        <v>1.0000000000000231</v>
      </c>
      <c r="D339" s="3">
        <v>43544</v>
      </c>
      <c r="E339">
        <v>1.25</v>
      </c>
      <c r="F339" s="8">
        <v>1.1599999999999999</v>
      </c>
      <c r="H339" s="3">
        <v>43508</v>
      </c>
      <c r="I339">
        <v>2.39</v>
      </c>
      <c r="J339" s="3">
        <v>43418</v>
      </c>
      <c r="K339">
        <v>2.2000000000000002</v>
      </c>
      <c r="M339" s="3">
        <v>42916</v>
      </c>
      <c r="N339">
        <v>1.25</v>
      </c>
      <c r="P339" s="3">
        <v>43508</v>
      </c>
      <c r="Q339">
        <v>2.39</v>
      </c>
    </row>
    <row r="340" spans="1:17">
      <c r="A340" s="91">
        <v>43545</v>
      </c>
      <c r="B340" s="93">
        <v>4.0000000000000036</v>
      </c>
      <c r="C340" s="93">
        <v>1.0000000000000231</v>
      </c>
      <c r="D340" s="3">
        <v>43545</v>
      </c>
      <c r="E340">
        <v>1.25</v>
      </c>
      <c r="F340" s="8">
        <v>1.07</v>
      </c>
      <c r="H340" s="3">
        <v>43509</v>
      </c>
      <c r="I340">
        <v>2.38</v>
      </c>
      <c r="J340" s="3">
        <v>43419</v>
      </c>
      <c r="K340">
        <v>2.2000000000000002</v>
      </c>
      <c r="M340" s="3">
        <v>42917</v>
      </c>
      <c r="N340">
        <v>1.25</v>
      </c>
      <c r="P340" s="3">
        <v>43509</v>
      </c>
      <c r="Q340">
        <v>2.38</v>
      </c>
    </row>
    <row r="341" spans="1:17">
      <c r="A341" s="91">
        <v>43546</v>
      </c>
      <c r="B341" s="93">
        <v>0</v>
      </c>
      <c r="C341" s="93">
        <v>1.0000000000000231</v>
      </c>
      <c r="D341" s="3">
        <v>43546</v>
      </c>
      <c r="E341">
        <v>1.25</v>
      </c>
      <c r="F341" s="8">
        <v>1.1599999999999999</v>
      </c>
      <c r="H341" s="3">
        <v>43510</v>
      </c>
      <c r="I341">
        <v>2.39</v>
      </c>
      <c r="J341" s="3">
        <v>43420</v>
      </c>
      <c r="K341">
        <v>2.2000000000000002</v>
      </c>
      <c r="M341" s="3">
        <v>42918</v>
      </c>
      <c r="N341">
        <v>1.25</v>
      </c>
      <c r="P341" s="3">
        <v>43510</v>
      </c>
      <c r="Q341">
        <v>2.39</v>
      </c>
    </row>
    <row r="342" spans="1:17">
      <c r="A342" s="92">
        <v>43549</v>
      </c>
      <c r="B342" s="93">
        <v>0</v>
      </c>
      <c r="C342" s="93">
        <v>0</v>
      </c>
      <c r="D342" s="3">
        <v>43549</v>
      </c>
      <c r="E342">
        <v>1.25</v>
      </c>
      <c r="F342" s="8">
        <v>1.1599999999999999</v>
      </c>
      <c r="H342" s="3">
        <v>43511</v>
      </c>
      <c r="I342">
        <v>2.4300000000000002</v>
      </c>
      <c r="J342" s="3">
        <v>43421</v>
      </c>
      <c r="K342">
        <v>2.2000000000000002</v>
      </c>
      <c r="M342" s="3">
        <v>42919</v>
      </c>
      <c r="N342">
        <v>1.25</v>
      </c>
      <c r="P342" s="3">
        <v>43511</v>
      </c>
      <c r="Q342">
        <v>2.4300000000000002</v>
      </c>
    </row>
    <row r="343" spans="1:17">
      <c r="A343" s="92">
        <v>43550</v>
      </c>
      <c r="B343" s="93">
        <v>0</v>
      </c>
      <c r="C343" s="93">
        <v>0</v>
      </c>
      <c r="D343" s="3">
        <v>43550</v>
      </c>
      <c r="E343">
        <v>1.25</v>
      </c>
      <c r="F343" s="8">
        <v>1.1599999999999999</v>
      </c>
      <c r="H343" s="3">
        <v>43514</v>
      </c>
      <c r="I343" t="s">
        <v>8</v>
      </c>
      <c r="J343" s="3">
        <v>43422</v>
      </c>
      <c r="K343">
        <v>2.2000000000000002</v>
      </c>
      <c r="M343" s="3">
        <v>42920</v>
      </c>
      <c r="N343">
        <v>1.25</v>
      </c>
      <c r="P343" s="3">
        <v>43514</v>
      </c>
      <c r="Q343" t="s">
        <v>8</v>
      </c>
    </row>
    <row r="344" spans="1:17">
      <c r="A344" s="92">
        <v>43551</v>
      </c>
      <c r="B344" s="93">
        <v>0</v>
      </c>
      <c r="C344" s="93">
        <v>1.0000000000000231</v>
      </c>
      <c r="D344" s="3">
        <v>43551</v>
      </c>
      <c r="E344">
        <v>1.25</v>
      </c>
      <c r="F344" s="8">
        <v>1.1599999999999999</v>
      </c>
      <c r="H344" s="3">
        <v>43515</v>
      </c>
      <c r="I344">
        <v>2.4</v>
      </c>
      <c r="J344" s="3">
        <v>43423</v>
      </c>
      <c r="K344">
        <v>2.2000000000000002</v>
      </c>
      <c r="M344" s="3">
        <v>42921</v>
      </c>
      <c r="N344">
        <v>1.25</v>
      </c>
      <c r="P344" s="3">
        <v>43515</v>
      </c>
      <c r="Q344">
        <v>2.4</v>
      </c>
    </row>
    <row r="345" spans="1:17">
      <c r="A345" s="92">
        <v>43552</v>
      </c>
      <c r="B345" s="93">
        <v>3.0000000000000249</v>
      </c>
      <c r="C345" s="93">
        <v>1.0000000000000231</v>
      </c>
      <c r="D345" s="3">
        <v>43552</v>
      </c>
      <c r="E345">
        <v>1.25</v>
      </c>
      <c r="F345" s="8">
        <v>1.1599999999999999</v>
      </c>
      <c r="H345" s="3">
        <v>43516</v>
      </c>
      <c r="I345">
        <v>2.39</v>
      </c>
      <c r="J345" s="3">
        <v>43424</v>
      </c>
      <c r="K345">
        <v>2.2000000000000002</v>
      </c>
      <c r="M345" s="3">
        <v>42922</v>
      </c>
      <c r="N345">
        <v>1.25</v>
      </c>
      <c r="P345" s="3">
        <v>43516</v>
      </c>
      <c r="Q345">
        <v>2.39</v>
      </c>
    </row>
    <row r="346" spans="1:17">
      <c r="A346" s="92">
        <v>43553</v>
      </c>
      <c r="B346" s="93">
        <v>25</v>
      </c>
      <c r="C346" s="93">
        <v>3.0000000000000249</v>
      </c>
      <c r="D346" s="3">
        <v>43553</v>
      </c>
      <c r="E346">
        <v>1.25</v>
      </c>
      <c r="F346" s="8">
        <v>1.1599999999999999</v>
      </c>
      <c r="H346" s="3">
        <v>43517</v>
      </c>
      <c r="I346">
        <v>2.39</v>
      </c>
      <c r="J346" s="3">
        <v>43425</v>
      </c>
      <c r="K346">
        <v>2.2000000000000002</v>
      </c>
      <c r="M346" s="3">
        <v>42923</v>
      </c>
      <c r="N346">
        <v>1.25</v>
      </c>
      <c r="P346" s="3">
        <v>43517</v>
      </c>
      <c r="Q346">
        <v>2.39</v>
      </c>
    </row>
    <row r="347" spans="1:17">
      <c r="A347" s="92">
        <v>43556</v>
      </c>
      <c r="B347" s="93">
        <v>6.0000000000000053</v>
      </c>
      <c r="C347" s="93">
        <v>1.0000000000000231</v>
      </c>
      <c r="D347" s="3">
        <v>43556</v>
      </c>
      <c r="E347">
        <v>1.25</v>
      </c>
      <c r="F347" s="8">
        <v>1.1599999999999999</v>
      </c>
      <c r="H347" s="3">
        <v>43518</v>
      </c>
      <c r="I347">
        <v>2.4</v>
      </c>
      <c r="J347" s="3">
        <v>43426</v>
      </c>
      <c r="K347">
        <v>2.2000000000000002</v>
      </c>
      <c r="M347" s="3">
        <v>42924</v>
      </c>
      <c r="N347">
        <v>1.25</v>
      </c>
      <c r="P347" s="3">
        <v>43518</v>
      </c>
      <c r="Q347">
        <v>2.4</v>
      </c>
    </row>
    <row r="348" spans="1:17">
      <c r="A348" s="92">
        <v>43557</v>
      </c>
      <c r="B348" s="93">
        <v>6.0000000000000053</v>
      </c>
      <c r="C348" s="93">
        <v>1.0000000000000231</v>
      </c>
      <c r="D348" s="3">
        <v>43557</v>
      </c>
      <c r="E348">
        <v>1.25</v>
      </c>
      <c r="F348" s="8">
        <v>1.1599999999999999</v>
      </c>
      <c r="H348" s="3">
        <v>43521</v>
      </c>
      <c r="I348">
        <v>2.38</v>
      </c>
      <c r="J348" s="3">
        <v>43427</v>
      </c>
      <c r="K348">
        <v>2.2000000000000002</v>
      </c>
      <c r="M348" s="3">
        <v>42925</v>
      </c>
      <c r="N348">
        <v>1.25</v>
      </c>
      <c r="P348" s="3">
        <v>43521</v>
      </c>
      <c r="Q348">
        <v>2.38</v>
      </c>
    </row>
    <row r="349" spans="1:17">
      <c r="A349" s="92">
        <v>43558</v>
      </c>
      <c r="B349" s="93">
        <v>6.999999999999984</v>
      </c>
      <c r="C349" s="93">
        <v>1.0000000000000231</v>
      </c>
      <c r="D349" s="3">
        <v>43558</v>
      </c>
      <c r="E349">
        <v>1.25</v>
      </c>
      <c r="F349" s="8">
        <v>1.1599999999999999</v>
      </c>
      <c r="H349" s="3">
        <v>43522</v>
      </c>
      <c r="I349">
        <v>2.38</v>
      </c>
      <c r="J349" s="3">
        <v>43428</v>
      </c>
      <c r="K349">
        <v>2.2000000000000002</v>
      </c>
      <c r="M349" s="3">
        <v>42926</v>
      </c>
      <c r="N349">
        <v>1.25</v>
      </c>
      <c r="P349" s="3">
        <v>43522</v>
      </c>
      <c r="Q349">
        <v>2.38</v>
      </c>
    </row>
    <row r="350" spans="1:17">
      <c r="A350" s="92">
        <v>43559</v>
      </c>
      <c r="B350" s="93">
        <v>6.0000000000000053</v>
      </c>
      <c r="C350" s="93">
        <v>1.0000000000000231</v>
      </c>
      <c r="D350" s="3">
        <v>43559</v>
      </c>
      <c r="E350">
        <v>1.25</v>
      </c>
      <c r="F350" s="8">
        <v>1.1599999999999999</v>
      </c>
      <c r="H350" s="3">
        <v>43523</v>
      </c>
      <c r="I350">
        <v>2.37</v>
      </c>
      <c r="J350" s="3">
        <v>43429</v>
      </c>
      <c r="K350">
        <v>2.2000000000000002</v>
      </c>
      <c r="M350" s="3">
        <v>42927</v>
      </c>
      <c r="N350">
        <v>1.25</v>
      </c>
      <c r="P350" s="3">
        <v>43523</v>
      </c>
      <c r="Q350">
        <v>2.37</v>
      </c>
    </row>
    <row r="351" spans="1:17">
      <c r="A351" s="92">
        <v>43560</v>
      </c>
      <c r="B351" s="93">
        <v>6.0000000000000053</v>
      </c>
      <c r="C351" s="93">
        <v>1.0000000000000231</v>
      </c>
      <c r="D351" s="3">
        <v>43560</v>
      </c>
      <c r="E351">
        <v>1.25</v>
      </c>
      <c r="F351" s="8">
        <v>1.1599999999999999</v>
      </c>
      <c r="H351" s="3">
        <v>43524</v>
      </c>
      <c r="I351">
        <v>2.58</v>
      </c>
      <c r="J351" s="3">
        <v>43430</v>
      </c>
      <c r="K351">
        <v>2.2000000000000002</v>
      </c>
      <c r="M351" s="3">
        <v>42928</v>
      </c>
      <c r="N351">
        <v>1.25</v>
      </c>
      <c r="P351" s="3">
        <v>43524</v>
      </c>
      <c r="Q351">
        <v>2.58</v>
      </c>
    </row>
    <row r="352" spans="1:17">
      <c r="A352" s="92">
        <v>43563</v>
      </c>
      <c r="B352" s="93">
        <v>6.0000000000000053</v>
      </c>
      <c r="C352" s="93">
        <v>1.0000000000000231</v>
      </c>
      <c r="D352" s="3">
        <v>43563</v>
      </c>
      <c r="E352">
        <v>1.25</v>
      </c>
      <c r="F352" s="8">
        <v>1.1599999999999999</v>
      </c>
      <c r="H352" s="3">
        <v>43525</v>
      </c>
      <c r="I352">
        <v>2.38</v>
      </c>
      <c r="J352" s="3">
        <v>43431</v>
      </c>
      <c r="K352">
        <v>2.2000000000000002</v>
      </c>
      <c r="M352" s="3">
        <v>42929</v>
      </c>
      <c r="N352">
        <v>1.25</v>
      </c>
      <c r="P352" s="3">
        <v>43525</v>
      </c>
      <c r="Q352">
        <v>2.38</v>
      </c>
    </row>
    <row r="353" spans="1:17">
      <c r="A353" s="92">
        <v>43564</v>
      </c>
      <c r="B353" s="93">
        <v>5.0000000000000266</v>
      </c>
      <c r="C353" s="93">
        <v>1.0000000000000231</v>
      </c>
      <c r="D353" s="3">
        <v>43564</v>
      </c>
      <c r="E353">
        <v>1.25</v>
      </c>
      <c r="F353" s="8">
        <v>1.1599999999999999</v>
      </c>
      <c r="H353" s="3">
        <v>43528</v>
      </c>
      <c r="I353">
        <v>2.38</v>
      </c>
      <c r="J353" s="3">
        <v>43432</v>
      </c>
      <c r="K353">
        <v>2.2000000000000002</v>
      </c>
      <c r="M353" s="3">
        <v>42930</v>
      </c>
      <c r="N353">
        <v>1.25</v>
      </c>
      <c r="P353" s="3">
        <v>43528</v>
      </c>
      <c r="Q353">
        <v>2.38</v>
      </c>
    </row>
    <row r="354" spans="1:17">
      <c r="A354" s="92">
        <v>43565</v>
      </c>
      <c r="B354" s="93">
        <v>5.0000000000000266</v>
      </c>
      <c r="C354" s="93">
        <v>1.0000000000000231</v>
      </c>
      <c r="D354" s="3">
        <v>43565</v>
      </c>
      <c r="E354">
        <v>1.25</v>
      </c>
      <c r="F354" s="8">
        <v>1.1599999999999999</v>
      </c>
      <c r="H354" s="3">
        <v>43529</v>
      </c>
      <c r="I354">
        <v>2.38</v>
      </c>
      <c r="J354" s="3">
        <v>43433</v>
      </c>
      <c r="K354">
        <v>2.2000000000000002</v>
      </c>
      <c r="M354" s="3">
        <v>42931</v>
      </c>
      <c r="N354">
        <v>1.25</v>
      </c>
      <c r="P354" s="3">
        <v>43529</v>
      </c>
      <c r="Q354">
        <v>2.38</v>
      </c>
    </row>
    <row r="355" spans="1:17">
      <c r="A355" s="92">
        <v>43566</v>
      </c>
      <c r="B355" s="93">
        <v>4.0000000000000036</v>
      </c>
      <c r="C355" s="93">
        <v>1.0000000000000231</v>
      </c>
      <c r="D355" s="3">
        <v>43566</v>
      </c>
      <c r="E355">
        <v>1.25</v>
      </c>
      <c r="F355" s="8">
        <v>1.1599999999999999</v>
      </c>
      <c r="H355" s="3">
        <v>43530</v>
      </c>
      <c r="I355">
        <v>2.38</v>
      </c>
      <c r="J355" s="3">
        <v>43434</v>
      </c>
      <c r="K355">
        <v>2.2000000000000002</v>
      </c>
      <c r="M355" s="3">
        <v>42932</v>
      </c>
      <c r="N355">
        <v>1.25</v>
      </c>
      <c r="P355" s="3">
        <v>43530</v>
      </c>
      <c r="Q355">
        <v>2.38</v>
      </c>
    </row>
    <row r="356" spans="1:17">
      <c r="A356" s="92">
        <v>43567</v>
      </c>
      <c r="B356" s="93">
        <v>4.0000000000000036</v>
      </c>
      <c r="C356" s="93">
        <v>1.0000000000000231</v>
      </c>
      <c r="D356" s="3">
        <v>43567</v>
      </c>
      <c r="E356">
        <v>1.25</v>
      </c>
      <c r="F356" s="8">
        <v>1.1599999999999999</v>
      </c>
      <c r="H356" s="3">
        <v>43531</v>
      </c>
      <c r="I356">
        <v>2.38</v>
      </c>
      <c r="J356" s="3">
        <v>43435</v>
      </c>
      <c r="K356">
        <v>2.2000000000000002</v>
      </c>
      <c r="M356" s="3">
        <v>42933</v>
      </c>
      <c r="N356">
        <v>1.25</v>
      </c>
      <c r="P356" s="3">
        <v>43531</v>
      </c>
      <c r="Q356">
        <v>2.38</v>
      </c>
    </row>
    <row r="357" spans="1:17">
      <c r="A357" s="92">
        <v>43570</v>
      </c>
      <c r="B357" s="93">
        <v>6.999999999999984</v>
      </c>
      <c r="C357" s="93">
        <v>1.0000000000000231</v>
      </c>
      <c r="D357" s="3">
        <v>43570</v>
      </c>
      <c r="E357">
        <v>1.25</v>
      </c>
      <c r="F357" s="8">
        <v>1.1599999999999999</v>
      </c>
      <c r="H357" s="3">
        <v>43532</v>
      </c>
      <c r="I357">
        <v>2.39</v>
      </c>
      <c r="J357" s="3">
        <v>43436</v>
      </c>
      <c r="K357">
        <v>2.2000000000000002</v>
      </c>
      <c r="M357" s="3">
        <v>42934</v>
      </c>
      <c r="N357">
        <v>1.25</v>
      </c>
      <c r="P357" s="3">
        <v>43532</v>
      </c>
      <c r="Q357">
        <v>2.39</v>
      </c>
    </row>
    <row r="358" spans="1:17">
      <c r="A358" s="92">
        <v>43571</v>
      </c>
      <c r="B358" s="93">
        <v>6.999999999999984</v>
      </c>
      <c r="C358" s="93">
        <v>1.0000000000000231</v>
      </c>
      <c r="D358" s="3">
        <v>43571</v>
      </c>
      <c r="E358">
        <v>1.25</v>
      </c>
      <c r="F358" s="8">
        <v>1.1599999999999999</v>
      </c>
      <c r="H358" s="3">
        <v>43535</v>
      </c>
      <c r="I358">
        <v>2.38</v>
      </c>
      <c r="J358" s="3">
        <v>43437</v>
      </c>
      <c r="K358">
        <v>2.2000000000000002</v>
      </c>
      <c r="M358" s="3">
        <v>42935</v>
      </c>
      <c r="N358">
        <v>1.25</v>
      </c>
      <c r="P358" s="3">
        <v>43535</v>
      </c>
      <c r="Q358">
        <v>2.38</v>
      </c>
    </row>
    <row r="359" spans="1:17">
      <c r="A359" s="92">
        <v>43572</v>
      </c>
      <c r="B359" s="93">
        <v>10.000000000000009</v>
      </c>
      <c r="C359" s="93">
        <v>2.0000000000000018</v>
      </c>
      <c r="D359" s="3">
        <v>43572</v>
      </c>
      <c r="E359">
        <v>1.25</v>
      </c>
      <c r="F359" s="8">
        <v>1.1599999999999999</v>
      </c>
      <c r="H359" s="3">
        <v>43536</v>
      </c>
      <c r="I359">
        <v>2.39</v>
      </c>
      <c r="J359" s="3">
        <v>43438</v>
      </c>
      <c r="K359">
        <v>2.2000000000000002</v>
      </c>
      <c r="M359" s="3">
        <v>42936</v>
      </c>
      <c r="N359">
        <v>1.25</v>
      </c>
      <c r="P359" s="3">
        <v>43536</v>
      </c>
      <c r="Q359">
        <v>2.39</v>
      </c>
    </row>
    <row r="360" spans="1:17">
      <c r="A360" s="92">
        <v>43573</v>
      </c>
      <c r="B360" s="93">
        <v>10.000000000000009</v>
      </c>
      <c r="C360" s="93">
        <v>3.0000000000000249</v>
      </c>
      <c r="D360" s="3">
        <v>43573</v>
      </c>
      <c r="E360">
        <v>1.25</v>
      </c>
      <c r="F360" s="8">
        <v>1.1599999999999999</v>
      </c>
      <c r="H360" s="3">
        <v>43537</v>
      </c>
      <c r="I360">
        <v>2.4</v>
      </c>
      <c r="J360" s="3">
        <v>43439</v>
      </c>
      <c r="K360">
        <v>2.2000000000000002</v>
      </c>
      <c r="M360" s="3">
        <v>42937</v>
      </c>
      <c r="N360">
        <v>1.25</v>
      </c>
      <c r="P360" s="3">
        <v>43537</v>
      </c>
      <c r="Q360">
        <v>2.4</v>
      </c>
    </row>
    <row r="361" spans="1:17">
      <c r="A361" s="92">
        <v>43574</v>
      </c>
      <c r="B361" s="93">
        <v>10.000000000000009</v>
      </c>
      <c r="C361" s="93">
        <v>4.0000000000000036</v>
      </c>
      <c r="D361" s="3">
        <v>43574</v>
      </c>
      <c r="E361">
        <v>1.25</v>
      </c>
      <c r="F361" s="8">
        <v>1.07</v>
      </c>
      <c r="H361" s="3">
        <v>43538</v>
      </c>
      <c r="I361">
        <v>2.42</v>
      </c>
      <c r="J361" s="3">
        <v>43440</v>
      </c>
      <c r="K361">
        <v>2.2000000000000002</v>
      </c>
      <c r="M361" s="3">
        <v>42938</v>
      </c>
      <c r="N361">
        <v>1.25</v>
      </c>
      <c r="P361" s="3">
        <v>43538</v>
      </c>
      <c r="Q361">
        <v>2.42</v>
      </c>
    </row>
    <row r="362" spans="1:17">
      <c r="A362" s="92">
        <v>43577</v>
      </c>
      <c r="B362" s="93">
        <v>6.0000000000000053</v>
      </c>
      <c r="C362" s="93">
        <v>4.0000000000000036</v>
      </c>
      <c r="D362" s="3">
        <v>43577</v>
      </c>
      <c r="E362">
        <v>1.25</v>
      </c>
      <c r="F362" s="8">
        <v>1.1599999999999999</v>
      </c>
      <c r="H362" s="3">
        <v>43539</v>
      </c>
      <c r="I362">
        <v>2.46</v>
      </c>
      <c r="J362" s="3">
        <v>43441</v>
      </c>
      <c r="K362">
        <v>2.2000000000000002</v>
      </c>
      <c r="M362" s="3">
        <v>42939</v>
      </c>
      <c r="N362">
        <v>1.25</v>
      </c>
      <c r="P362" s="3">
        <v>43539</v>
      </c>
      <c r="Q362">
        <v>2.46</v>
      </c>
    </row>
    <row r="363" spans="1:17">
      <c r="A363" s="92">
        <v>43578</v>
      </c>
      <c r="B363" s="93">
        <v>6.0000000000000053</v>
      </c>
      <c r="C363" s="93">
        <v>4.0000000000000036</v>
      </c>
      <c r="D363" s="3">
        <v>43578</v>
      </c>
      <c r="E363">
        <v>1.25</v>
      </c>
      <c r="F363" s="8">
        <v>1.1599999999999999</v>
      </c>
      <c r="H363" s="3">
        <v>43542</v>
      </c>
      <c r="I363">
        <v>2.41</v>
      </c>
      <c r="J363" s="3">
        <v>43442</v>
      </c>
      <c r="K363">
        <v>2.2000000000000002</v>
      </c>
      <c r="M363" s="3">
        <v>42940</v>
      </c>
      <c r="N363">
        <v>1.25</v>
      </c>
      <c r="P363" s="3">
        <v>43542</v>
      </c>
      <c r="Q363">
        <v>2.41</v>
      </c>
    </row>
    <row r="364" spans="1:17">
      <c r="A364" s="92">
        <v>43579</v>
      </c>
      <c r="B364" s="93">
        <v>4.0000000000000036</v>
      </c>
      <c r="C364" s="93">
        <v>4.0000000000000036</v>
      </c>
      <c r="D364" s="3">
        <v>43579</v>
      </c>
      <c r="E364">
        <v>1.25</v>
      </c>
      <c r="F364" s="8">
        <v>1.1599999999999999</v>
      </c>
      <c r="H364" s="3">
        <v>43543</v>
      </c>
      <c r="I364">
        <v>2.42</v>
      </c>
      <c r="J364" s="3">
        <v>43443</v>
      </c>
      <c r="K364">
        <v>2.2000000000000002</v>
      </c>
      <c r="M364" s="3">
        <v>42941</v>
      </c>
      <c r="N364">
        <v>1.25</v>
      </c>
      <c r="P364" s="3">
        <v>43543</v>
      </c>
      <c r="Q364">
        <v>2.42</v>
      </c>
    </row>
    <row r="365" spans="1:17">
      <c r="A365" s="92">
        <v>43580</v>
      </c>
      <c r="B365" s="93">
        <v>5.0000000000000266</v>
      </c>
      <c r="C365" s="93">
        <v>4.0000000000000036</v>
      </c>
      <c r="D365" s="3">
        <v>43580</v>
      </c>
      <c r="E365">
        <v>1.25</v>
      </c>
      <c r="F365" s="8">
        <v>1.1599999999999999</v>
      </c>
      <c r="H365" s="3">
        <v>43544</v>
      </c>
      <c r="I365">
        <v>2.4700000000000002</v>
      </c>
      <c r="J365" s="3">
        <v>43444</v>
      </c>
      <c r="K365">
        <v>2.2000000000000002</v>
      </c>
      <c r="M365" s="3">
        <v>42942</v>
      </c>
      <c r="N365">
        <v>1.25</v>
      </c>
      <c r="P365" s="3">
        <v>43544</v>
      </c>
      <c r="Q365">
        <v>2.4700000000000002</v>
      </c>
    </row>
    <row r="366" spans="1:17">
      <c r="A366" s="92">
        <v>43581</v>
      </c>
      <c r="B366" s="93">
        <v>6.0000000000000053</v>
      </c>
      <c r="C366" s="93">
        <v>4.0000000000000036</v>
      </c>
      <c r="D366" s="3">
        <v>43581</v>
      </c>
      <c r="E366">
        <v>1.25</v>
      </c>
      <c r="F366" s="8">
        <v>1.1599999999999999</v>
      </c>
      <c r="H366" s="3">
        <v>43545</v>
      </c>
      <c r="I366">
        <v>2.44</v>
      </c>
      <c r="J366" s="3">
        <v>43445</v>
      </c>
      <c r="K366">
        <v>2.2000000000000002</v>
      </c>
      <c r="M366" s="3">
        <v>42943</v>
      </c>
      <c r="N366">
        <v>1.25</v>
      </c>
      <c r="P366" s="3">
        <v>43545</v>
      </c>
      <c r="Q366">
        <v>2.44</v>
      </c>
    </row>
    <row r="367" spans="1:17">
      <c r="A367" s="92">
        <v>43584</v>
      </c>
      <c r="B367" s="93">
        <v>8.0000000000000071</v>
      </c>
      <c r="C367" s="93">
        <v>5.0000000000000266</v>
      </c>
      <c r="D367" s="3">
        <v>43584</v>
      </c>
      <c r="E367">
        <v>1.25</v>
      </c>
      <c r="F367" s="8">
        <v>1.1599999999999999</v>
      </c>
      <c r="H367" s="3">
        <v>43546</v>
      </c>
      <c r="I367">
        <v>2.4</v>
      </c>
      <c r="J367" s="3">
        <v>43446</v>
      </c>
      <c r="K367">
        <v>2.2000000000000002</v>
      </c>
      <c r="M367" s="3">
        <v>42944</v>
      </c>
      <c r="N367">
        <v>1.25</v>
      </c>
      <c r="P367" s="3">
        <v>43546</v>
      </c>
      <c r="Q367">
        <v>2.4</v>
      </c>
    </row>
    <row r="368" spans="1:17">
      <c r="A368" s="92">
        <v>43585</v>
      </c>
      <c r="B368" s="93">
        <v>35.999999999999986</v>
      </c>
      <c r="C368" s="93">
        <v>5.0000000000000266</v>
      </c>
      <c r="D368" s="3">
        <v>43585</v>
      </c>
      <c r="E368">
        <v>1.25</v>
      </c>
      <c r="F368" s="8">
        <v>1.1599999999999999</v>
      </c>
      <c r="H368" s="3">
        <v>43549</v>
      </c>
      <c r="I368">
        <v>2.4</v>
      </c>
      <c r="J368" s="3">
        <v>43447</v>
      </c>
      <c r="K368">
        <v>2.2000000000000002</v>
      </c>
      <c r="M368" s="3">
        <v>42945</v>
      </c>
      <c r="N368">
        <v>1.25</v>
      </c>
      <c r="P368" s="3">
        <v>43549</v>
      </c>
      <c r="Q368">
        <v>2.4</v>
      </c>
    </row>
    <row r="369" spans="1:17">
      <c r="A369" s="92">
        <v>43586</v>
      </c>
      <c r="B369" s="93">
        <v>14.000000000000012</v>
      </c>
      <c r="C369" s="93">
        <v>5.0000000000000266</v>
      </c>
      <c r="D369" s="3">
        <v>43586</v>
      </c>
      <c r="E369">
        <v>1.25</v>
      </c>
      <c r="F369" s="8">
        <v>1.17</v>
      </c>
      <c r="H369" s="3">
        <v>43550</v>
      </c>
      <c r="I369">
        <v>2.4</v>
      </c>
      <c r="J369" s="3">
        <v>43448</v>
      </c>
      <c r="K369">
        <v>2.2000000000000002</v>
      </c>
      <c r="M369" s="3">
        <v>42946</v>
      </c>
      <c r="N369">
        <v>1.25</v>
      </c>
      <c r="P369" s="3">
        <v>43550</v>
      </c>
      <c r="Q369">
        <v>2.4</v>
      </c>
    </row>
    <row r="370" spans="1:17">
      <c r="A370" s="92">
        <v>43587</v>
      </c>
      <c r="B370" s="93">
        <v>14.999999999999991</v>
      </c>
      <c r="C370" s="93">
        <v>6.0000000000000053</v>
      </c>
      <c r="D370" s="3">
        <v>43587</v>
      </c>
      <c r="E370">
        <v>1.5</v>
      </c>
      <c r="F370" s="8">
        <v>1.17</v>
      </c>
      <c r="H370" s="3">
        <v>43551</v>
      </c>
      <c r="I370">
        <v>2.4</v>
      </c>
      <c r="J370" s="3">
        <v>43449</v>
      </c>
      <c r="K370">
        <v>2.2000000000000002</v>
      </c>
      <c r="M370" s="3">
        <v>42947</v>
      </c>
      <c r="N370">
        <v>1.25</v>
      </c>
      <c r="P370" s="3">
        <v>43551</v>
      </c>
      <c r="Q370">
        <v>2.4</v>
      </c>
    </row>
    <row r="371" spans="1:17">
      <c r="A371" s="92">
        <v>43588</v>
      </c>
      <c r="B371" s="93">
        <v>8.0000000000000071</v>
      </c>
      <c r="C371" s="93">
        <v>4.9999999999999822</v>
      </c>
      <c r="D371" s="3">
        <v>43588</v>
      </c>
      <c r="E371">
        <v>1.5</v>
      </c>
      <c r="F371" s="8">
        <v>1.41</v>
      </c>
      <c r="H371" s="3">
        <v>43552</v>
      </c>
      <c r="I371">
        <v>2.4300000000000002</v>
      </c>
      <c r="J371" s="3">
        <v>43450</v>
      </c>
      <c r="K371">
        <v>2.2000000000000002</v>
      </c>
      <c r="M371" s="3">
        <v>42948</v>
      </c>
      <c r="N371">
        <v>1.25</v>
      </c>
      <c r="P371" s="3">
        <v>43552</v>
      </c>
      <c r="Q371">
        <v>2.4300000000000002</v>
      </c>
    </row>
    <row r="372" spans="1:17">
      <c r="A372" s="92">
        <v>43591</v>
      </c>
      <c r="B372" s="93">
        <v>6.999999999999984</v>
      </c>
      <c r="C372" s="93">
        <v>4.9999999999999822</v>
      </c>
      <c r="D372" s="3">
        <v>43591</v>
      </c>
      <c r="E372">
        <v>1.25</v>
      </c>
      <c r="F372" s="8">
        <v>1.41</v>
      </c>
      <c r="H372" s="3">
        <v>43553</v>
      </c>
      <c r="I372">
        <v>2.65</v>
      </c>
      <c r="J372" s="3">
        <v>43451</v>
      </c>
      <c r="K372">
        <v>2.2000000000000002</v>
      </c>
      <c r="M372" s="3">
        <v>42949</v>
      </c>
      <c r="N372">
        <v>1.25</v>
      </c>
      <c r="P372" s="3">
        <v>43553</v>
      </c>
      <c r="Q372">
        <v>2.65</v>
      </c>
    </row>
    <row r="373" spans="1:17">
      <c r="A373" s="92">
        <v>43592</v>
      </c>
      <c r="B373" s="93">
        <v>8.9999999999999858</v>
      </c>
      <c r="C373" s="93">
        <v>4.9999999999999822</v>
      </c>
      <c r="D373" s="3">
        <v>43592</v>
      </c>
      <c r="E373">
        <v>1.25</v>
      </c>
      <c r="F373" s="8">
        <v>1.42</v>
      </c>
      <c r="H373" s="3">
        <v>43556</v>
      </c>
      <c r="I373">
        <v>2.46</v>
      </c>
      <c r="J373" s="3">
        <v>43452</v>
      </c>
      <c r="K373">
        <v>2.2000000000000002</v>
      </c>
      <c r="M373" s="3">
        <v>42950</v>
      </c>
      <c r="N373">
        <v>1.25</v>
      </c>
      <c r="P373" s="3">
        <v>43556</v>
      </c>
      <c r="Q373">
        <v>2.46</v>
      </c>
    </row>
    <row r="374" spans="1:17">
      <c r="A374" s="92">
        <v>43593</v>
      </c>
      <c r="B374" s="93">
        <v>8.0000000000000071</v>
      </c>
      <c r="C374" s="93">
        <v>4.0000000000000036</v>
      </c>
      <c r="D374" s="3">
        <v>43593</v>
      </c>
      <c r="E374">
        <v>1.25</v>
      </c>
      <c r="F374" s="8">
        <v>1.42</v>
      </c>
      <c r="H374" s="3">
        <v>43557</v>
      </c>
      <c r="I374">
        <v>2.46</v>
      </c>
      <c r="J374" s="3">
        <v>43453</v>
      </c>
      <c r="K374">
        <v>2.2000000000000002</v>
      </c>
      <c r="M374" s="3">
        <v>42951</v>
      </c>
      <c r="N374">
        <v>1.25</v>
      </c>
      <c r="P374" s="3">
        <v>43557</v>
      </c>
      <c r="Q374">
        <v>2.46</v>
      </c>
    </row>
    <row r="375" spans="1:17">
      <c r="A375" s="92">
        <v>43594</v>
      </c>
      <c r="B375" s="93">
        <v>6.0000000000000053</v>
      </c>
      <c r="C375" s="93">
        <v>2.9999999999999805</v>
      </c>
      <c r="D375" s="3">
        <v>43594</v>
      </c>
      <c r="E375">
        <v>1.5</v>
      </c>
      <c r="F375" s="8">
        <v>1.42</v>
      </c>
      <c r="H375" s="3">
        <v>43558</v>
      </c>
      <c r="I375">
        <v>2.4700000000000002</v>
      </c>
      <c r="J375" s="3">
        <v>43454</v>
      </c>
      <c r="K375">
        <v>2.4</v>
      </c>
      <c r="M375" s="3">
        <v>42952</v>
      </c>
      <c r="N375">
        <v>1.25</v>
      </c>
      <c r="P375" s="3">
        <v>43558</v>
      </c>
      <c r="Q375">
        <v>2.4700000000000002</v>
      </c>
    </row>
    <row r="376" spans="1:17">
      <c r="A376" s="92">
        <v>43595</v>
      </c>
      <c r="B376" s="93">
        <v>4.9999999999999822</v>
      </c>
      <c r="C376" s="93">
        <v>2.9999999999999805</v>
      </c>
      <c r="D376" s="3">
        <v>43595</v>
      </c>
      <c r="E376">
        <v>1.5</v>
      </c>
      <c r="F376" s="8">
        <v>1.42</v>
      </c>
      <c r="H376" s="3">
        <v>43559</v>
      </c>
      <c r="I376">
        <v>2.46</v>
      </c>
      <c r="J376" s="3">
        <v>43455</v>
      </c>
      <c r="K376">
        <v>2.4</v>
      </c>
      <c r="M376" s="3">
        <v>42953</v>
      </c>
      <c r="N376">
        <v>1.25</v>
      </c>
      <c r="P376" s="3">
        <v>43559</v>
      </c>
      <c r="Q376">
        <v>2.46</v>
      </c>
    </row>
    <row r="377" spans="1:17">
      <c r="A377" s="92">
        <v>43598</v>
      </c>
      <c r="B377" s="93">
        <v>2.9999999999999805</v>
      </c>
      <c r="C377" s="93">
        <v>2.9999999999999805</v>
      </c>
      <c r="D377" s="3">
        <v>43598</v>
      </c>
      <c r="E377">
        <v>1.5</v>
      </c>
      <c r="F377" s="8">
        <v>1.42</v>
      </c>
      <c r="H377" s="3">
        <v>43560</v>
      </c>
      <c r="I377">
        <v>2.46</v>
      </c>
      <c r="J377" s="3">
        <v>43456</v>
      </c>
      <c r="K377">
        <v>2.4</v>
      </c>
      <c r="M377" s="3">
        <v>42954</v>
      </c>
      <c r="N377">
        <v>1.25</v>
      </c>
      <c r="P377" s="3">
        <v>43560</v>
      </c>
      <c r="Q377">
        <v>2.46</v>
      </c>
    </row>
    <row r="378" spans="1:17">
      <c r="A378" s="92">
        <v>43599</v>
      </c>
      <c r="B378" s="93">
        <v>4.0000000000000036</v>
      </c>
      <c r="C378" s="93">
        <v>2.9999999999999805</v>
      </c>
      <c r="D378" s="3">
        <v>43599</v>
      </c>
      <c r="E378">
        <v>1.5</v>
      </c>
      <c r="F378" s="8">
        <v>1.42</v>
      </c>
      <c r="H378" s="3">
        <v>43563</v>
      </c>
      <c r="I378">
        <v>2.46</v>
      </c>
      <c r="J378" s="3">
        <v>43457</v>
      </c>
      <c r="K378">
        <v>2.4</v>
      </c>
      <c r="M378" s="3">
        <v>42955</v>
      </c>
      <c r="N378">
        <v>1.25</v>
      </c>
      <c r="P378" s="3">
        <v>43563</v>
      </c>
      <c r="Q378">
        <v>2.46</v>
      </c>
    </row>
    <row r="379" spans="1:17">
      <c r="A379" s="92">
        <v>43600</v>
      </c>
      <c r="B379" s="93">
        <v>12.999999999999989</v>
      </c>
      <c r="C379" s="93">
        <v>4.9999999999999822</v>
      </c>
      <c r="D379" s="3">
        <v>43600</v>
      </c>
      <c r="E379">
        <v>1.5</v>
      </c>
      <c r="F379" s="8">
        <v>1.42</v>
      </c>
      <c r="H379" s="3">
        <v>43564</v>
      </c>
      <c r="I379">
        <v>2.4500000000000002</v>
      </c>
      <c r="J379" s="3">
        <v>43458</v>
      </c>
      <c r="K379">
        <v>2.4</v>
      </c>
      <c r="M379" s="3">
        <v>42956</v>
      </c>
      <c r="N379">
        <v>1.25</v>
      </c>
      <c r="P379" s="3">
        <v>43564</v>
      </c>
      <c r="Q379">
        <v>2.4500000000000002</v>
      </c>
    </row>
    <row r="380" spans="1:17">
      <c r="A380" s="92">
        <v>43601</v>
      </c>
      <c r="B380" s="93">
        <v>8.0000000000000071</v>
      </c>
      <c r="C380" s="93">
        <v>4.0000000000000036</v>
      </c>
      <c r="D380" s="3">
        <v>43601</v>
      </c>
      <c r="E380">
        <v>1.5</v>
      </c>
      <c r="F380" s="8">
        <v>1.42</v>
      </c>
      <c r="H380" s="3">
        <v>43565</v>
      </c>
      <c r="I380">
        <v>2.4500000000000002</v>
      </c>
      <c r="J380" s="3">
        <v>43459</v>
      </c>
      <c r="K380">
        <v>2.4</v>
      </c>
      <c r="M380" s="3">
        <v>42957</v>
      </c>
      <c r="N380">
        <v>1.25</v>
      </c>
      <c r="P380" s="3">
        <v>43565</v>
      </c>
      <c r="Q380">
        <v>2.4500000000000002</v>
      </c>
    </row>
    <row r="381" spans="1:17">
      <c r="A381" s="92">
        <v>43602</v>
      </c>
      <c r="B381" s="93">
        <v>6.999999999999984</v>
      </c>
      <c r="C381" s="93">
        <v>4.0000000000000036</v>
      </c>
      <c r="D381" s="3">
        <v>43602</v>
      </c>
      <c r="E381">
        <v>1.5</v>
      </c>
      <c r="F381" s="8">
        <v>1.33</v>
      </c>
      <c r="H381" s="3">
        <v>43566</v>
      </c>
      <c r="I381">
        <v>2.44</v>
      </c>
      <c r="J381" s="3">
        <v>43460</v>
      </c>
      <c r="K381">
        <v>2.4</v>
      </c>
      <c r="M381" s="3">
        <v>42958</v>
      </c>
      <c r="N381">
        <v>1.25</v>
      </c>
      <c r="P381" s="3">
        <v>43566</v>
      </c>
      <c r="Q381">
        <v>2.44</v>
      </c>
    </row>
    <row r="382" spans="1:17">
      <c r="A382" s="92">
        <v>43605</v>
      </c>
      <c r="B382" s="93">
        <v>4.0000000000000036</v>
      </c>
      <c r="C382" s="93">
        <v>4.0000000000000036</v>
      </c>
      <c r="D382" s="3">
        <v>43605</v>
      </c>
      <c r="E382">
        <v>1.5</v>
      </c>
      <c r="F382" s="8">
        <v>1.42</v>
      </c>
      <c r="H382" s="3">
        <v>43567</v>
      </c>
      <c r="I382">
        <v>2.44</v>
      </c>
      <c r="J382" s="3">
        <v>43461</v>
      </c>
      <c r="K382">
        <v>2.4</v>
      </c>
      <c r="M382" s="3">
        <v>42959</v>
      </c>
      <c r="N382">
        <v>1.25</v>
      </c>
      <c r="P382" s="3">
        <v>43567</v>
      </c>
      <c r="Q382">
        <v>2.44</v>
      </c>
    </row>
    <row r="383" spans="1:17">
      <c r="A383" s="92">
        <v>43606</v>
      </c>
      <c r="B383" s="93">
        <v>2.9999999999999805</v>
      </c>
      <c r="C383" s="93">
        <v>4.0000000000000036</v>
      </c>
      <c r="D383" s="3">
        <v>43606</v>
      </c>
      <c r="E383">
        <v>1.5</v>
      </c>
      <c r="F383" s="8">
        <v>1.42</v>
      </c>
      <c r="H383" s="3">
        <v>43570</v>
      </c>
      <c r="I383">
        <v>2.4700000000000002</v>
      </c>
      <c r="J383" s="3">
        <v>43462</v>
      </c>
      <c r="K383">
        <v>2.4</v>
      </c>
      <c r="M383" s="3">
        <v>42960</v>
      </c>
      <c r="N383">
        <v>1.25</v>
      </c>
      <c r="P383" s="3">
        <v>43570</v>
      </c>
      <c r="Q383">
        <v>2.4700000000000002</v>
      </c>
    </row>
    <row r="384" spans="1:17">
      <c r="A384" s="92">
        <v>43607</v>
      </c>
      <c r="B384" s="93">
        <v>2.0000000000000018</v>
      </c>
      <c r="C384" s="93">
        <v>2.9999999999999805</v>
      </c>
      <c r="D384" s="3">
        <v>43607</v>
      </c>
      <c r="E384">
        <v>1.5</v>
      </c>
      <c r="F384" s="8">
        <v>1.42</v>
      </c>
      <c r="H384" s="3">
        <v>43571</v>
      </c>
      <c r="I384">
        <v>2.4700000000000002</v>
      </c>
      <c r="J384" s="3">
        <v>43463</v>
      </c>
      <c r="K384">
        <v>2.4</v>
      </c>
      <c r="M384" s="3">
        <v>42961</v>
      </c>
      <c r="N384">
        <v>1.25</v>
      </c>
      <c r="P384" s="3">
        <v>43571</v>
      </c>
      <c r="Q384">
        <v>2.4700000000000002</v>
      </c>
    </row>
    <row r="385" spans="1:17">
      <c r="A385" s="92">
        <v>43608</v>
      </c>
      <c r="B385" s="93">
        <v>2.0000000000000018</v>
      </c>
      <c r="C385" s="93">
        <v>2.9999999999999805</v>
      </c>
      <c r="D385" s="3">
        <v>43608</v>
      </c>
      <c r="E385">
        <v>1.5</v>
      </c>
      <c r="F385" s="8">
        <v>1.42</v>
      </c>
      <c r="H385" s="3">
        <v>43572</v>
      </c>
      <c r="I385">
        <v>2.5</v>
      </c>
      <c r="J385" s="3">
        <v>43464</v>
      </c>
      <c r="K385">
        <v>2.4</v>
      </c>
      <c r="M385" s="3">
        <v>42962</v>
      </c>
      <c r="N385">
        <v>1.25</v>
      </c>
      <c r="P385" s="3">
        <v>43572</v>
      </c>
      <c r="Q385">
        <v>2.5</v>
      </c>
    </row>
    <row r="386" spans="1:17">
      <c r="A386" s="92">
        <v>43609</v>
      </c>
      <c r="B386" s="93">
        <v>2.0000000000000018</v>
      </c>
      <c r="C386" s="93">
        <v>2.9999999999999805</v>
      </c>
      <c r="D386" s="3">
        <v>43609</v>
      </c>
      <c r="E386">
        <v>1.5</v>
      </c>
      <c r="F386" s="8">
        <v>1.42</v>
      </c>
      <c r="H386" s="3">
        <v>43573</v>
      </c>
      <c r="I386">
        <v>2.5</v>
      </c>
      <c r="J386" s="3">
        <v>43465</v>
      </c>
      <c r="K386">
        <v>2.4</v>
      </c>
      <c r="M386" s="3">
        <v>42963</v>
      </c>
      <c r="N386">
        <v>1.25</v>
      </c>
      <c r="P386" s="3">
        <v>43573</v>
      </c>
      <c r="Q386">
        <v>2.5</v>
      </c>
    </row>
    <row r="387" spans="1:17">
      <c r="A387" s="92">
        <v>43612</v>
      </c>
      <c r="B387" s="93">
        <v>2.0000000000000018</v>
      </c>
      <c r="C387" s="93">
        <v>2.9999999999999805</v>
      </c>
      <c r="D387" s="3">
        <v>43612</v>
      </c>
      <c r="E387">
        <v>1.5</v>
      </c>
      <c r="F387" s="8">
        <v>1.42</v>
      </c>
      <c r="H387" s="3">
        <v>43574</v>
      </c>
      <c r="I387" t="s">
        <v>8</v>
      </c>
      <c r="J387" s="3">
        <v>43466</v>
      </c>
      <c r="K387">
        <v>2.4</v>
      </c>
      <c r="M387" s="3">
        <v>42964</v>
      </c>
      <c r="N387">
        <v>1.25</v>
      </c>
      <c r="P387" s="3">
        <v>43574</v>
      </c>
      <c r="Q387" t="s">
        <v>8</v>
      </c>
    </row>
    <row r="388" spans="1:17">
      <c r="A388" s="92">
        <v>43613</v>
      </c>
      <c r="B388" s="93">
        <v>6.0000000000000053</v>
      </c>
      <c r="C388" s="93">
        <v>4.0000000000000036</v>
      </c>
      <c r="D388" s="3">
        <v>43613</v>
      </c>
      <c r="E388">
        <v>1.5</v>
      </c>
      <c r="F388" s="8">
        <v>1.42</v>
      </c>
      <c r="H388" s="3">
        <v>43577</v>
      </c>
      <c r="I388">
        <v>2.46</v>
      </c>
      <c r="J388" s="3">
        <v>43467</v>
      </c>
      <c r="K388">
        <v>2.4</v>
      </c>
      <c r="M388" s="3">
        <v>42965</v>
      </c>
      <c r="N388">
        <v>1.25</v>
      </c>
      <c r="P388" s="3">
        <v>43577</v>
      </c>
      <c r="Q388">
        <v>2.46</v>
      </c>
    </row>
    <row r="389" spans="1:17">
      <c r="A389" s="92">
        <v>43614</v>
      </c>
      <c r="B389" s="93">
        <v>4.9999999999999822</v>
      </c>
      <c r="C389" s="93">
        <v>4.0000000000000036</v>
      </c>
      <c r="D389" s="3">
        <v>43614</v>
      </c>
      <c r="E389">
        <v>1.5</v>
      </c>
      <c r="F389" s="8">
        <v>1.42</v>
      </c>
      <c r="H389" s="3">
        <v>43578</v>
      </c>
      <c r="I389">
        <v>2.46</v>
      </c>
      <c r="J389" s="3">
        <v>43468</v>
      </c>
      <c r="K389">
        <v>2.4</v>
      </c>
      <c r="M389" s="3">
        <v>42966</v>
      </c>
      <c r="N389">
        <v>1.25</v>
      </c>
      <c r="P389" s="3">
        <v>43578</v>
      </c>
      <c r="Q389">
        <v>2.46</v>
      </c>
    </row>
    <row r="390" spans="1:17">
      <c r="A390" s="92">
        <v>43615</v>
      </c>
      <c r="B390" s="93">
        <v>4.9999999999999822</v>
      </c>
      <c r="C390" s="93">
        <v>4.0000000000000036</v>
      </c>
      <c r="D390" s="3">
        <v>43615</v>
      </c>
      <c r="E390">
        <v>1.5</v>
      </c>
      <c r="F390" s="8">
        <v>1.42</v>
      </c>
      <c r="H390" s="3">
        <v>43579</v>
      </c>
      <c r="I390">
        <v>2.44</v>
      </c>
      <c r="J390" s="3">
        <v>43469</v>
      </c>
      <c r="K390">
        <v>2.4</v>
      </c>
      <c r="M390" s="3">
        <v>42967</v>
      </c>
      <c r="N390">
        <v>1.25</v>
      </c>
      <c r="P390" s="3">
        <v>43579</v>
      </c>
      <c r="Q390">
        <v>2.44</v>
      </c>
    </row>
    <row r="391" spans="1:17">
      <c r="A391" s="92">
        <v>43616</v>
      </c>
      <c r="B391" s="93">
        <v>14.000000000000012</v>
      </c>
      <c r="C391" s="93">
        <v>4.9999999999999822</v>
      </c>
      <c r="D391" s="3">
        <v>43616</v>
      </c>
      <c r="E391">
        <v>1.5</v>
      </c>
      <c r="F391" s="8">
        <v>1.42</v>
      </c>
      <c r="H391" s="3">
        <v>43580</v>
      </c>
      <c r="I391">
        <v>2.4500000000000002</v>
      </c>
      <c r="J391" s="3">
        <v>43470</v>
      </c>
      <c r="K391">
        <v>2.4</v>
      </c>
      <c r="M391" s="3">
        <v>42968</v>
      </c>
      <c r="N391">
        <v>1.25</v>
      </c>
      <c r="P391" s="3">
        <v>43580</v>
      </c>
      <c r="Q391">
        <v>2.4500000000000002</v>
      </c>
    </row>
    <row r="392" spans="1:17">
      <c r="A392" s="92">
        <v>43619</v>
      </c>
      <c r="B392" s="93">
        <v>4.9999999999999822</v>
      </c>
      <c r="C392" s="93">
        <v>2.9999999999999805</v>
      </c>
      <c r="D392" s="3">
        <v>43619</v>
      </c>
      <c r="E392">
        <v>1.5</v>
      </c>
      <c r="F392" s="8">
        <v>1.42</v>
      </c>
      <c r="H392" s="3">
        <v>43581</v>
      </c>
      <c r="I392">
        <v>2.46</v>
      </c>
      <c r="J392" s="3">
        <v>43471</v>
      </c>
      <c r="K392">
        <v>2.4</v>
      </c>
      <c r="M392" s="3">
        <v>42969</v>
      </c>
      <c r="N392">
        <v>1.25</v>
      </c>
      <c r="P392" s="3">
        <v>43581</v>
      </c>
      <c r="Q392">
        <v>2.46</v>
      </c>
    </row>
    <row r="393" spans="1:17">
      <c r="A393" s="92">
        <v>43620</v>
      </c>
      <c r="B393" s="93">
        <v>4.0000000000000036</v>
      </c>
      <c r="C393" s="93">
        <v>2.9999999999999805</v>
      </c>
      <c r="D393" s="3">
        <v>43620</v>
      </c>
      <c r="E393">
        <v>1.5</v>
      </c>
      <c r="F393" s="8">
        <v>1.42</v>
      </c>
      <c r="H393" s="3">
        <v>43584</v>
      </c>
      <c r="I393">
        <v>2.48</v>
      </c>
      <c r="J393" s="3">
        <v>43472</v>
      </c>
      <c r="K393">
        <v>2.4</v>
      </c>
      <c r="M393" s="3">
        <v>42970</v>
      </c>
      <c r="N393">
        <v>1.25</v>
      </c>
      <c r="P393" s="3">
        <v>43584</v>
      </c>
      <c r="Q393">
        <v>2.48</v>
      </c>
    </row>
    <row r="394" spans="1:17">
      <c r="A394" s="92">
        <v>43621</v>
      </c>
      <c r="B394" s="93">
        <v>4.9999999999999822</v>
      </c>
      <c r="C394" s="93">
        <v>2.9999999999999805</v>
      </c>
      <c r="D394" s="3">
        <v>43621</v>
      </c>
      <c r="E394">
        <v>1.5</v>
      </c>
      <c r="F394" s="8">
        <v>1.42</v>
      </c>
      <c r="H394" s="3">
        <v>43585</v>
      </c>
      <c r="I394">
        <v>2.76</v>
      </c>
      <c r="J394" s="3">
        <v>43473</v>
      </c>
      <c r="K394">
        <v>2.4</v>
      </c>
      <c r="M394" s="3">
        <v>42971</v>
      </c>
      <c r="N394">
        <v>1.25</v>
      </c>
      <c r="P394" s="3">
        <v>43585</v>
      </c>
      <c r="Q394">
        <v>2.76</v>
      </c>
    </row>
    <row r="395" spans="1:17">
      <c r="A395" s="92">
        <v>43622</v>
      </c>
      <c r="B395" s="93">
        <v>4.9999999999999822</v>
      </c>
      <c r="C395" s="93">
        <v>2.0000000000000018</v>
      </c>
      <c r="D395" s="3">
        <v>43622</v>
      </c>
      <c r="E395">
        <v>1.5</v>
      </c>
      <c r="F395" s="8">
        <v>1.42</v>
      </c>
      <c r="H395" s="3">
        <v>43586</v>
      </c>
      <c r="I395">
        <v>2.54</v>
      </c>
      <c r="J395" s="3">
        <v>43474</v>
      </c>
      <c r="K395">
        <v>2.4</v>
      </c>
      <c r="M395" s="3">
        <v>42972</v>
      </c>
      <c r="N395">
        <v>1.25</v>
      </c>
      <c r="P395" s="3">
        <v>43586</v>
      </c>
      <c r="Q395">
        <v>2.54</v>
      </c>
    </row>
    <row r="396" spans="1:17">
      <c r="A396" s="92">
        <v>43623</v>
      </c>
      <c r="B396" s="93">
        <v>4.0000000000000036</v>
      </c>
      <c r="C396" s="93">
        <v>2.0000000000000018</v>
      </c>
      <c r="D396" s="3">
        <v>43623</v>
      </c>
      <c r="E396">
        <v>1.5</v>
      </c>
      <c r="F396" s="8">
        <v>1.42</v>
      </c>
      <c r="H396" s="3">
        <v>43587</v>
      </c>
      <c r="I396">
        <v>2.5</v>
      </c>
      <c r="J396" s="3">
        <v>43475</v>
      </c>
      <c r="K396">
        <v>2.4</v>
      </c>
      <c r="M396" s="3">
        <v>42973</v>
      </c>
      <c r="N396">
        <v>1.25</v>
      </c>
      <c r="P396" s="3">
        <v>43587</v>
      </c>
      <c r="Q396">
        <v>2.5</v>
      </c>
    </row>
    <row r="397" spans="1:17">
      <c r="A397" s="92">
        <v>43626</v>
      </c>
      <c r="B397" s="93">
        <v>4.0000000000000036</v>
      </c>
      <c r="C397" s="93">
        <v>2.0000000000000018</v>
      </c>
      <c r="D397" s="3">
        <v>43626</v>
      </c>
      <c r="E397">
        <v>1.5</v>
      </c>
      <c r="F397" s="8">
        <v>1.42</v>
      </c>
      <c r="H397" s="3">
        <v>43588</v>
      </c>
      <c r="I397">
        <v>2.4300000000000002</v>
      </c>
      <c r="J397" s="3">
        <v>43476</v>
      </c>
      <c r="K397">
        <v>2.4</v>
      </c>
      <c r="M397" s="3">
        <v>42974</v>
      </c>
      <c r="N397">
        <v>1.25</v>
      </c>
      <c r="P397" s="3">
        <v>43588</v>
      </c>
      <c r="Q397">
        <v>2.4300000000000002</v>
      </c>
    </row>
    <row r="398" spans="1:17">
      <c r="A398" s="92">
        <v>43627</v>
      </c>
      <c r="B398" s="93">
        <v>2.9999999999999805</v>
      </c>
      <c r="C398" s="93">
        <v>2.0000000000000018</v>
      </c>
      <c r="D398" s="3">
        <v>43627</v>
      </c>
      <c r="E398">
        <v>1.5</v>
      </c>
      <c r="F398" s="8">
        <v>1.42</v>
      </c>
      <c r="H398" s="3">
        <v>43591</v>
      </c>
      <c r="I398">
        <v>2.42</v>
      </c>
      <c r="J398" s="3">
        <v>43477</v>
      </c>
      <c r="K398">
        <v>2.4</v>
      </c>
      <c r="M398" s="3">
        <v>42975</v>
      </c>
      <c r="N398">
        <v>1.25</v>
      </c>
      <c r="P398" s="3">
        <v>43591</v>
      </c>
      <c r="Q398">
        <v>2.42</v>
      </c>
    </row>
    <row r="399" spans="1:17">
      <c r="A399" s="92">
        <v>43628</v>
      </c>
      <c r="B399" s="93">
        <v>2.0000000000000018</v>
      </c>
      <c r="C399" s="93">
        <v>2.0000000000000018</v>
      </c>
      <c r="D399" s="3">
        <v>43628</v>
      </c>
      <c r="E399">
        <v>1.5</v>
      </c>
      <c r="F399" s="8">
        <v>1.42</v>
      </c>
      <c r="H399" s="3">
        <v>43592</v>
      </c>
      <c r="I399">
        <v>2.44</v>
      </c>
      <c r="J399" s="3">
        <v>43478</v>
      </c>
      <c r="K399">
        <v>2.4</v>
      </c>
      <c r="M399" s="3">
        <v>42976</v>
      </c>
      <c r="N399">
        <v>1.25</v>
      </c>
      <c r="P399" s="3">
        <v>43592</v>
      </c>
      <c r="Q399">
        <v>2.44</v>
      </c>
    </row>
    <row r="400" spans="1:17">
      <c r="A400" s="92">
        <v>43629</v>
      </c>
      <c r="B400" s="93">
        <v>0</v>
      </c>
      <c r="C400" s="93">
        <v>2.0000000000000018</v>
      </c>
      <c r="D400" s="3">
        <v>43629</v>
      </c>
      <c r="E400">
        <v>1.5</v>
      </c>
      <c r="F400" s="8">
        <v>1.42</v>
      </c>
      <c r="H400" s="3">
        <v>43593</v>
      </c>
      <c r="I400">
        <v>2.4300000000000002</v>
      </c>
      <c r="J400" s="3">
        <v>43479</v>
      </c>
      <c r="K400">
        <v>2.4</v>
      </c>
      <c r="M400" s="3">
        <v>42977</v>
      </c>
      <c r="N400">
        <v>1.25</v>
      </c>
      <c r="P400" s="3">
        <v>43593</v>
      </c>
      <c r="Q400">
        <v>2.4300000000000002</v>
      </c>
    </row>
    <row r="401" spans="1:17">
      <c r="A401" s="92">
        <v>43630</v>
      </c>
      <c r="B401" s="93">
        <v>0</v>
      </c>
      <c r="C401" s="93">
        <v>0.99999999999997868</v>
      </c>
      <c r="D401" s="3">
        <v>43630</v>
      </c>
      <c r="E401">
        <v>1.5</v>
      </c>
      <c r="F401" s="8">
        <v>1.42</v>
      </c>
      <c r="H401" s="3">
        <v>43594</v>
      </c>
      <c r="I401">
        <v>2.41</v>
      </c>
      <c r="J401" s="3">
        <v>43480</v>
      </c>
      <c r="K401">
        <v>2.4</v>
      </c>
      <c r="M401" s="3">
        <v>42978</v>
      </c>
      <c r="N401">
        <v>1.25</v>
      </c>
      <c r="P401" s="3">
        <v>43594</v>
      </c>
      <c r="Q401">
        <v>2.41</v>
      </c>
    </row>
    <row r="402" spans="1:17">
      <c r="A402" s="92">
        <v>43633</v>
      </c>
      <c r="B402" s="93">
        <v>6.0000000000000053</v>
      </c>
      <c r="C402" s="93">
        <v>2.9999999999999805</v>
      </c>
      <c r="D402" s="3">
        <v>43633</v>
      </c>
      <c r="E402">
        <v>1.5</v>
      </c>
      <c r="F402" s="8">
        <v>1.34</v>
      </c>
      <c r="H402" s="3">
        <v>43595</v>
      </c>
      <c r="I402">
        <v>2.4</v>
      </c>
      <c r="J402" s="3">
        <v>43481</v>
      </c>
      <c r="K402">
        <v>2.4</v>
      </c>
      <c r="M402" s="3">
        <v>42979</v>
      </c>
      <c r="N402">
        <v>1.25</v>
      </c>
      <c r="P402" s="3">
        <v>43595</v>
      </c>
      <c r="Q402">
        <v>2.4</v>
      </c>
    </row>
    <row r="403" spans="1:17">
      <c r="A403" s="92">
        <v>43634</v>
      </c>
      <c r="B403" s="93">
        <v>4.0000000000000036</v>
      </c>
      <c r="C403" s="93">
        <v>2.0000000000000018</v>
      </c>
      <c r="D403" s="3">
        <v>43634</v>
      </c>
      <c r="E403">
        <v>1.5</v>
      </c>
      <c r="F403" s="8">
        <v>1.42</v>
      </c>
      <c r="H403" s="3">
        <v>43598</v>
      </c>
      <c r="I403">
        <v>2.38</v>
      </c>
      <c r="J403" s="3">
        <v>43482</v>
      </c>
      <c r="K403">
        <v>2.4</v>
      </c>
      <c r="M403" s="3">
        <v>42980</v>
      </c>
      <c r="N403">
        <v>1.25</v>
      </c>
      <c r="P403" s="3">
        <v>43598</v>
      </c>
      <c r="Q403">
        <v>2.38</v>
      </c>
    </row>
    <row r="404" spans="1:17">
      <c r="A404" s="92">
        <v>43635</v>
      </c>
      <c r="B404" s="93">
        <v>0.99999999999997868</v>
      </c>
      <c r="C404" s="93">
        <v>2.0000000000000018</v>
      </c>
      <c r="D404" s="3">
        <v>43635</v>
      </c>
      <c r="E404">
        <v>1.5</v>
      </c>
      <c r="F404" s="8">
        <v>1.42</v>
      </c>
      <c r="H404" s="3">
        <v>43599</v>
      </c>
      <c r="I404">
        <v>2.39</v>
      </c>
      <c r="J404" s="3">
        <v>43483</v>
      </c>
      <c r="K404">
        <v>2.4</v>
      </c>
      <c r="M404" s="3">
        <v>42981</v>
      </c>
      <c r="N404">
        <v>1.25</v>
      </c>
      <c r="P404" s="3">
        <v>43599</v>
      </c>
      <c r="Q404">
        <v>2.39</v>
      </c>
    </row>
    <row r="405" spans="1:17">
      <c r="A405" s="92">
        <v>43636</v>
      </c>
      <c r="B405" s="93">
        <v>0.99999999999997868</v>
      </c>
      <c r="C405" s="93">
        <v>2.0000000000000018</v>
      </c>
      <c r="D405" s="3">
        <v>43636</v>
      </c>
      <c r="E405">
        <v>1.5</v>
      </c>
      <c r="F405" s="8">
        <v>1.42</v>
      </c>
      <c r="H405" s="3">
        <v>43600</v>
      </c>
      <c r="I405">
        <v>2.48</v>
      </c>
      <c r="J405" s="3">
        <v>43484</v>
      </c>
      <c r="K405">
        <v>2.4</v>
      </c>
      <c r="M405" s="3">
        <v>42982</v>
      </c>
      <c r="N405">
        <v>1.25</v>
      </c>
      <c r="P405" s="3">
        <v>43600</v>
      </c>
      <c r="Q405">
        <v>2.48</v>
      </c>
    </row>
    <row r="406" spans="1:17">
      <c r="A406" s="92">
        <v>43637</v>
      </c>
      <c r="B406" s="93">
        <v>2.0000000000000018</v>
      </c>
      <c r="C406" s="93">
        <v>2.9999999999999805</v>
      </c>
      <c r="D406" s="3">
        <v>43637</v>
      </c>
      <c r="E406">
        <v>1.5</v>
      </c>
      <c r="F406" s="8">
        <v>1.42</v>
      </c>
      <c r="H406" s="3">
        <v>43601</v>
      </c>
      <c r="I406">
        <v>2.4300000000000002</v>
      </c>
      <c r="J406" s="3">
        <v>43485</v>
      </c>
      <c r="K406">
        <v>2.4</v>
      </c>
      <c r="M406" s="3">
        <v>42983</v>
      </c>
      <c r="N406">
        <v>1.25</v>
      </c>
      <c r="P406" s="3">
        <v>43601</v>
      </c>
      <c r="Q406">
        <v>2.4300000000000002</v>
      </c>
    </row>
    <row r="407" spans="1:17">
      <c r="A407" s="92">
        <v>43640</v>
      </c>
      <c r="B407" s="93">
        <v>4.0000000000000036</v>
      </c>
      <c r="C407" s="93">
        <v>2.9999999999999805</v>
      </c>
      <c r="D407" s="3">
        <v>43640</v>
      </c>
      <c r="E407">
        <v>1.5</v>
      </c>
      <c r="F407" s="8">
        <v>1.42</v>
      </c>
      <c r="H407" s="3">
        <v>43602</v>
      </c>
      <c r="I407">
        <v>2.42</v>
      </c>
      <c r="J407" s="3">
        <v>43486</v>
      </c>
      <c r="K407">
        <v>2.4</v>
      </c>
      <c r="M407" s="3">
        <v>42984</v>
      </c>
      <c r="N407">
        <v>1.25</v>
      </c>
      <c r="P407" s="3">
        <v>43602</v>
      </c>
      <c r="Q407">
        <v>2.42</v>
      </c>
    </row>
    <row r="408" spans="1:17">
      <c r="A408" s="92">
        <v>43641</v>
      </c>
      <c r="B408" s="93">
        <v>6.0000000000000053</v>
      </c>
      <c r="C408" s="93">
        <v>2.9999999999999805</v>
      </c>
      <c r="D408" s="3">
        <v>43641</v>
      </c>
      <c r="E408">
        <v>1.5</v>
      </c>
      <c r="F408" s="8">
        <v>1.42</v>
      </c>
      <c r="H408" s="3">
        <v>43605</v>
      </c>
      <c r="I408">
        <v>2.39</v>
      </c>
      <c r="J408" s="3">
        <v>43487</v>
      </c>
      <c r="K408">
        <v>2.4</v>
      </c>
      <c r="M408" s="3">
        <v>42985</v>
      </c>
      <c r="N408">
        <v>1.25</v>
      </c>
      <c r="P408" s="3">
        <v>43605</v>
      </c>
      <c r="Q408">
        <v>2.39</v>
      </c>
    </row>
    <row r="409" spans="1:17">
      <c r="A409" s="92">
        <v>43642</v>
      </c>
      <c r="B409" s="93">
        <v>8.0000000000000071</v>
      </c>
      <c r="C409" s="93">
        <v>2.9999999999999805</v>
      </c>
      <c r="D409" s="3">
        <v>43642</v>
      </c>
      <c r="E409">
        <v>1.5</v>
      </c>
      <c r="F409" s="8">
        <v>1.42</v>
      </c>
      <c r="H409" s="3">
        <v>43606</v>
      </c>
      <c r="I409">
        <v>2.38</v>
      </c>
      <c r="J409" s="3">
        <v>43488</v>
      </c>
      <c r="K409">
        <v>2.4</v>
      </c>
      <c r="M409" s="3">
        <v>42986</v>
      </c>
      <c r="N409">
        <v>1.25</v>
      </c>
      <c r="P409" s="3">
        <v>43606</v>
      </c>
      <c r="Q409">
        <v>2.38</v>
      </c>
    </row>
    <row r="410" spans="1:17">
      <c r="A410" s="92">
        <v>43643</v>
      </c>
      <c r="B410" s="93">
        <v>6.999999999999984</v>
      </c>
      <c r="C410" s="93">
        <v>2.9999999999999805</v>
      </c>
      <c r="D410" s="3">
        <v>43643</v>
      </c>
      <c r="E410">
        <v>1.5</v>
      </c>
      <c r="F410" s="8">
        <v>1.42</v>
      </c>
      <c r="H410" s="3">
        <v>43607</v>
      </c>
      <c r="I410">
        <v>2.37</v>
      </c>
      <c r="J410" s="3">
        <v>43489</v>
      </c>
      <c r="K410">
        <v>2.4</v>
      </c>
      <c r="M410" s="3">
        <v>42987</v>
      </c>
      <c r="N410">
        <v>1.25</v>
      </c>
      <c r="P410" s="3">
        <v>43607</v>
      </c>
      <c r="Q410">
        <v>2.37</v>
      </c>
    </row>
    <row r="411" spans="1:17">
      <c r="A411" s="92">
        <v>43644</v>
      </c>
      <c r="B411" s="93">
        <v>14.999999999999991</v>
      </c>
      <c r="C411" s="93">
        <v>4.9999999999999822</v>
      </c>
      <c r="D411" s="3">
        <v>43644</v>
      </c>
      <c r="E411">
        <v>1.5</v>
      </c>
      <c r="F411" s="8">
        <v>1.42</v>
      </c>
      <c r="H411" s="3">
        <v>43608</v>
      </c>
      <c r="I411">
        <v>2.37</v>
      </c>
      <c r="J411" s="3">
        <v>43490</v>
      </c>
      <c r="K411">
        <v>2.4</v>
      </c>
      <c r="M411" s="3">
        <v>42988</v>
      </c>
      <c r="N411">
        <v>1.25</v>
      </c>
      <c r="P411" s="3">
        <v>43608</v>
      </c>
      <c r="Q411">
        <v>2.37</v>
      </c>
    </row>
    <row r="412" spans="1:17">
      <c r="A412" s="92">
        <v>43647</v>
      </c>
      <c r="B412" s="93">
        <v>6.999999999999984</v>
      </c>
      <c r="C412" s="93">
        <v>4.0000000000000036</v>
      </c>
      <c r="D412" s="3">
        <v>43647</v>
      </c>
      <c r="E412">
        <v>1.5</v>
      </c>
      <c r="F412" s="8">
        <v>1.42</v>
      </c>
      <c r="H412" s="3">
        <v>43609</v>
      </c>
      <c r="I412">
        <v>2.37</v>
      </c>
      <c r="J412" s="3">
        <v>43491</v>
      </c>
      <c r="K412">
        <v>2.4</v>
      </c>
      <c r="M412" s="3">
        <v>42989</v>
      </c>
      <c r="N412">
        <v>1.25</v>
      </c>
      <c r="P412" s="3">
        <v>43609</v>
      </c>
      <c r="Q412">
        <v>2.37</v>
      </c>
    </row>
    <row r="413" spans="1:17">
      <c r="A413" s="92">
        <v>43648</v>
      </c>
      <c r="B413" s="93">
        <v>15.99999999999997</v>
      </c>
      <c r="C413" s="93">
        <v>4.9999999999999822</v>
      </c>
      <c r="D413" s="3">
        <v>43648</v>
      </c>
      <c r="E413">
        <v>1.5</v>
      </c>
      <c r="F413" s="8">
        <v>1.42</v>
      </c>
      <c r="H413" s="3">
        <v>43612</v>
      </c>
      <c r="I413" t="s">
        <v>8</v>
      </c>
      <c r="J413" s="3">
        <v>43492</v>
      </c>
      <c r="K413">
        <v>2.4</v>
      </c>
      <c r="M413" s="3">
        <v>42990</v>
      </c>
      <c r="N413">
        <v>1.25</v>
      </c>
      <c r="P413" s="3">
        <v>43612</v>
      </c>
      <c r="Q413" t="s">
        <v>8</v>
      </c>
    </row>
    <row r="414" spans="1:17">
      <c r="A414" s="92">
        <v>43649</v>
      </c>
      <c r="B414" s="93">
        <v>20.999999999999996</v>
      </c>
      <c r="C414" s="93">
        <v>6.0000000000000053</v>
      </c>
      <c r="D414" s="3">
        <v>43649</v>
      </c>
      <c r="E414">
        <v>1.5</v>
      </c>
      <c r="F414" s="8">
        <v>1.42</v>
      </c>
      <c r="H414" s="3">
        <v>43613</v>
      </c>
      <c r="I414">
        <v>2.41</v>
      </c>
      <c r="J414" s="3">
        <v>43493</v>
      </c>
      <c r="K414">
        <v>2.4</v>
      </c>
      <c r="M414" s="3">
        <v>42991</v>
      </c>
      <c r="N414">
        <v>1.25</v>
      </c>
      <c r="P414" s="3">
        <v>43613</v>
      </c>
      <c r="Q414">
        <v>2.41</v>
      </c>
    </row>
    <row r="415" spans="1:17">
      <c r="A415" s="92">
        <v>43650</v>
      </c>
      <c r="B415" s="93">
        <v>20.999999999999996</v>
      </c>
      <c r="C415" s="93">
        <v>6.0000000000000053</v>
      </c>
      <c r="D415" s="3">
        <v>43650</v>
      </c>
      <c r="E415">
        <v>1.5</v>
      </c>
      <c r="F415" s="8">
        <v>1.42</v>
      </c>
      <c r="H415" s="3">
        <v>43614</v>
      </c>
      <c r="I415">
        <v>2.4</v>
      </c>
      <c r="J415" s="3">
        <v>43494</v>
      </c>
      <c r="K415">
        <v>2.4</v>
      </c>
      <c r="M415" s="3">
        <v>42992</v>
      </c>
      <c r="N415">
        <v>1.25</v>
      </c>
      <c r="P415" s="3">
        <v>43614</v>
      </c>
      <c r="Q415">
        <v>2.4</v>
      </c>
    </row>
    <row r="416" spans="1:17">
      <c r="A416" s="92">
        <v>43651</v>
      </c>
      <c r="B416" s="93">
        <v>23.999999999999979</v>
      </c>
      <c r="C416" s="93">
        <v>6.999999999999984</v>
      </c>
      <c r="D416" s="3">
        <v>43651</v>
      </c>
      <c r="E416">
        <v>1.5</v>
      </c>
      <c r="F416" s="8">
        <v>1.42</v>
      </c>
      <c r="H416" s="3">
        <v>43615</v>
      </c>
      <c r="I416">
        <v>2.4</v>
      </c>
      <c r="J416" s="3">
        <v>43495</v>
      </c>
      <c r="K416">
        <v>2.4</v>
      </c>
      <c r="M416" s="3">
        <v>42993</v>
      </c>
      <c r="N416">
        <v>1.25</v>
      </c>
      <c r="P416" s="3">
        <v>43615</v>
      </c>
      <c r="Q416">
        <v>2.4</v>
      </c>
    </row>
    <row r="417" spans="1:17">
      <c r="A417" s="92">
        <v>43654</v>
      </c>
      <c r="B417" s="93">
        <v>12.999999999999989</v>
      </c>
      <c r="C417" s="93">
        <v>6.0000000000000053</v>
      </c>
      <c r="D417" s="3">
        <v>43654</v>
      </c>
      <c r="E417">
        <v>1.5</v>
      </c>
      <c r="F417" s="8">
        <v>1.42</v>
      </c>
      <c r="H417" s="3">
        <v>43616</v>
      </c>
      <c r="I417">
        <v>2.4900000000000002</v>
      </c>
      <c r="J417" s="3">
        <v>43496</v>
      </c>
      <c r="K417">
        <v>2.4</v>
      </c>
      <c r="M417" s="3">
        <v>42994</v>
      </c>
      <c r="N417">
        <v>1.25</v>
      </c>
      <c r="P417" s="3">
        <v>43616</v>
      </c>
      <c r="Q417">
        <v>2.4900000000000002</v>
      </c>
    </row>
    <row r="418" spans="1:17">
      <c r="A418" s="92">
        <v>43655</v>
      </c>
      <c r="B418" s="93">
        <v>10.000000000000009</v>
      </c>
      <c r="C418" s="93">
        <v>6.0000000000000053</v>
      </c>
      <c r="D418" s="3">
        <v>43655</v>
      </c>
      <c r="E418">
        <v>1.5</v>
      </c>
      <c r="F418" s="8">
        <v>1.42</v>
      </c>
      <c r="H418" s="3">
        <v>43619</v>
      </c>
      <c r="I418">
        <v>2.4</v>
      </c>
      <c r="J418" s="3">
        <v>43497</v>
      </c>
      <c r="K418">
        <v>2.4</v>
      </c>
      <c r="M418" s="3">
        <v>42995</v>
      </c>
      <c r="N418">
        <v>1.25</v>
      </c>
      <c r="P418" s="3">
        <v>43619</v>
      </c>
      <c r="Q418">
        <v>2.4</v>
      </c>
    </row>
    <row r="419" spans="1:17">
      <c r="A419" s="92">
        <v>43656</v>
      </c>
      <c r="B419" s="93">
        <v>10.999999999999988</v>
      </c>
      <c r="C419" s="93">
        <v>6.0000000000000053</v>
      </c>
      <c r="D419" s="3">
        <v>43656</v>
      </c>
      <c r="E419">
        <v>1.5</v>
      </c>
      <c r="F419" s="8">
        <v>1.42</v>
      </c>
      <c r="H419" s="3">
        <v>43620</v>
      </c>
      <c r="I419">
        <v>2.39</v>
      </c>
      <c r="J419" s="3">
        <v>43498</v>
      </c>
      <c r="K419">
        <v>2.4</v>
      </c>
      <c r="M419" s="3">
        <v>42996</v>
      </c>
      <c r="N419">
        <v>1.25</v>
      </c>
      <c r="P419" s="3">
        <v>43620</v>
      </c>
      <c r="Q419">
        <v>2.39</v>
      </c>
    </row>
    <row r="420" spans="1:17">
      <c r="A420" s="92">
        <v>43657</v>
      </c>
      <c r="B420" s="93">
        <v>6.0000000000000053</v>
      </c>
      <c r="C420" s="93">
        <v>4.9999999999999822</v>
      </c>
      <c r="D420" s="3">
        <v>43657</v>
      </c>
      <c r="E420">
        <v>1.5</v>
      </c>
      <c r="F420" s="8">
        <v>1.42</v>
      </c>
      <c r="H420" s="3">
        <v>43621</v>
      </c>
      <c r="I420">
        <v>2.4</v>
      </c>
      <c r="J420" s="3">
        <v>43499</v>
      </c>
      <c r="K420">
        <v>2.4</v>
      </c>
      <c r="M420" s="3">
        <v>42997</v>
      </c>
      <c r="N420">
        <v>1.25</v>
      </c>
      <c r="P420" s="3">
        <v>43621</v>
      </c>
      <c r="Q420">
        <v>2.4</v>
      </c>
    </row>
    <row r="421" spans="1:17">
      <c r="A421" s="92">
        <v>43658</v>
      </c>
      <c r="B421" s="93">
        <v>0.99999999999997868</v>
      </c>
      <c r="C421" s="93">
        <v>2.9999999999999805</v>
      </c>
      <c r="D421" s="3">
        <v>43658</v>
      </c>
      <c r="E421">
        <v>1.5</v>
      </c>
      <c r="F421" s="8">
        <v>1.35</v>
      </c>
      <c r="H421" s="3">
        <v>43622</v>
      </c>
      <c r="I421">
        <v>2.4</v>
      </c>
      <c r="J421" s="3">
        <v>43500</v>
      </c>
      <c r="K421">
        <v>2.4</v>
      </c>
      <c r="M421" s="3">
        <v>42998</v>
      </c>
      <c r="N421">
        <v>1.25</v>
      </c>
      <c r="P421" s="3">
        <v>43622</v>
      </c>
      <c r="Q421">
        <v>2.4</v>
      </c>
    </row>
    <row r="422" spans="1:17">
      <c r="A422" s="92">
        <v>43661</v>
      </c>
      <c r="B422" s="93">
        <v>10.999999999999988</v>
      </c>
      <c r="C422" s="93">
        <v>4.9999999999999822</v>
      </c>
      <c r="D422" s="3">
        <v>43661</v>
      </c>
      <c r="E422">
        <v>1.5</v>
      </c>
      <c r="F422" s="8">
        <v>1.42</v>
      </c>
      <c r="H422" s="3">
        <v>43623</v>
      </c>
      <c r="I422">
        <v>2.39</v>
      </c>
      <c r="J422" s="3">
        <v>43501</v>
      </c>
      <c r="K422">
        <v>2.4</v>
      </c>
      <c r="M422" s="3">
        <v>42999</v>
      </c>
      <c r="N422">
        <v>1.25</v>
      </c>
      <c r="P422" s="3">
        <v>43623</v>
      </c>
      <c r="Q422">
        <v>2.39</v>
      </c>
    </row>
    <row r="423" spans="1:17">
      <c r="A423" s="92">
        <v>43662</v>
      </c>
      <c r="B423" s="93">
        <v>11.999999999999966</v>
      </c>
      <c r="C423" s="93">
        <v>6.0000000000000053</v>
      </c>
      <c r="D423" s="3">
        <v>43662</v>
      </c>
      <c r="E423">
        <v>1.5</v>
      </c>
      <c r="F423" s="8">
        <v>1.42</v>
      </c>
      <c r="H423" s="3">
        <v>43626</v>
      </c>
      <c r="I423">
        <v>2.39</v>
      </c>
      <c r="J423" s="3">
        <v>43502</v>
      </c>
      <c r="K423">
        <v>2.4</v>
      </c>
      <c r="M423" s="3">
        <v>43000</v>
      </c>
      <c r="N423">
        <v>1.25</v>
      </c>
      <c r="P423" s="3">
        <v>43626</v>
      </c>
      <c r="Q423">
        <v>2.39</v>
      </c>
    </row>
    <row r="424" spans="1:17">
      <c r="A424" s="92">
        <v>43663</v>
      </c>
      <c r="B424" s="93">
        <v>11.999999999999966</v>
      </c>
      <c r="C424" s="93">
        <v>6.0000000000000053</v>
      </c>
      <c r="D424" s="3">
        <v>43663</v>
      </c>
      <c r="E424">
        <v>1.5</v>
      </c>
      <c r="F424" s="8">
        <v>1.42</v>
      </c>
      <c r="H424" s="3">
        <v>43627</v>
      </c>
      <c r="I424">
        <v>2.38</v>
      </c>
      <c r="J424" s="3">
        <v>43503</v>
      </c>
      <c r="K424">
        <v>2.4</v>
      </c>
      <c r="M424" s="3">
        <v>43001</v>
      </c>
      <c r="N424">
        <v>1.25</v>
      </c>
      <c r="P424" s="3">
        <v>43627</v>
      </c>
      <c r="Q424">
        <v>2.38</v>
      </c>
    </row>
    <row r="425" spans="1:17">
      <c r="A425" s="92">
        <v>43664</v>
      </c>
      <c r="B425" s="93">
        <v>10.999999999999988</v>
      </c>
      <c r="C425" s="93">
        <v>6.0000000000000053</v>
      </c>
      <c r="D425" s="3">
        <v>43664</v>
      </c>
      <c r="E425">
        <v>1.5</v>
      </c>
      <c r="F425" s="8">
        <v>1.42</v>
      </c>
      <c r="H425" s="3">
        <v>43628</v>
      </c>
      <c r="I425">
        <v>2.37</v>
      </c>
      <c r="J425" s="3">
        <v>43504</v>
      </c>
      <c r="K425">
        <v>2.4</v>
      </c>
      <c r="M425" s="3">
        <v>43002</v>
      </c>
      <c r="N425">
        <v>1.25</v>
      </c>
      <c r="P425" s="3">
        <v>43628</v>
      </c>
      <c r="Q425">
        <v>2.37</v>
      </c>
    </row>
    <row r="426" spans="1:17">
      <c r="A426" s="92">
        <v>43665</v>
      </c>
      <c r="B426" s="93">
        <v>6.0000000000000053</v>
      </c>
      <c r="C426" s="93">
        <v>6.0000000000000053</v>
      </c>
      <c r="D426" s="3">
        <v>43665</v>
      </c>
      <c r="E426">
        <v>1.5</v>
      </c>
      <c r="F426" s="8">
        <v>1.42</v>
      </c>
      <c r="H426" s="3">
        <v>43629</v>
      </c>
      <c r="I426">
        <v>2.35</v>
      </c>
      <c r="J426" s="3">
        <v>43505</v>
      </c>
      <c r="K426">
        <v>2.4</v>
      </c>
      <c r="M426" s="3">
        <v>43003</v>
      </c>
      <c r="N426">
        <v>1.25</v>
      </c>
      <c r="P426" s="3">
        <v>43629</v>
      </c>
      <c r="Q426">
        <v>2.35</v>
      </c>
    </row>
    <row r="427" spans="1:17">
      <c r="A427" s="92">
        <v>43668</v>
      </c>
      <c r="B427" s="93">
        <v>4.9999999999999822</v>
      </c>
      <c r="C427" s="93">
        <v>4.9999999999999822</v>
      </c>
      <c r="D427" s="3">
        <v>43668</v>
      </c>
      <c r="E427">
        <v>1.5</v>
      </c>
      <c r="F427" s="8">
        <v>1.42</v>
      </c>
      <c r="H427" s="3">
        <v>43630</v>
      </c>
      <c r="I427">
        <v>2.35</v>
      </c>
      <c r="J427" s="3">
        <v>43506</v>
      </c>
      <c r="K427">
        <v>2.4</v>
      </c>
      <c r="M427" s="3">
        <v>43004</v>
      </c>
      <c r="N427">
        <v>1.25</v>
      </c>
      <c r="P427" s="3">
        <v>43630</v>
      </c>
      <c r="Q427">
        <v>2.35</v>
      </c>
    </row>
    <row r="428" spans="1:17">
      <c r="A428" s="92">
        <v>43669</v>
      </c>
      <c r="B428" s="93">
        <v>4.9999999999999822</v>
      </c>
      <c r="C428" s="93">
        <v>4.9999999999999822</v>
      </c>
      <c r="D428" s="3">
        <v>43669</v>
      </c>
      <c r="E428">
        <v>1.5</v>
      </c>
      <c r="F428" s="8">
        <v>1.42</v>
      </c>
      <c r="H428" s="3">
        <v>43633</v>
      </c>
      <c r="I428">
        <v>2.41</v>
      </c>
      <c r="J428" s="3">
        <v>43507</v>
      </c>
      <c r="K428">
        <v>2.4</v>
      </c>
      <c r="M428" s="3">
        <v>43005</v>
      </c>
      <c r="N428">
        <v>1.25</v>
      </c>
      <c r="P428" s="3">
        <v>43633</v>
      </c>
      <c r="Q428">
        <v>2.41</v>
      </c>
    </row>
    <row r="429" spans="1:17">
      <c r="A429" s="92">
        <v>43670</v>
      </c>
      <c r="B429" s="93">
        <v>6.0000000000000053</v>
      </c>
      <c r="C429" s="93">
        <v>4.9999999999999822</v>
      </c>
      <c r="D429" s="3">
        <v>43670</v>
      </c>
      <c r="E429">
        <v>1.5</v>
      </c>
      <c r="F429" s="8">
        <v>1.42</v>
      </c>
      <c r="H429" s="3">
        <v>43634</v>
      </c>
      <c r="I429">
        <v>2.39</v>
      </c>
      <c r="J429" s="3">
        <v>43508</v>
      </c>
      <c r="K429">
        <v>2.4</v>
      </c>
      <c r="M429" s="3">
        <v>43006</v>
      </c>
      <c r="N429">
        <v>1.25</v>
      </c>
      <c r="P429" s="3">
        <v>43634</v>
      </c>
      <c r="Q429">
        <v>2.39</v>
      </c>
    </row>
    <row r="430" spans="1:17">
      <c r="A430" s="92">
        <v>43671</v>
      </c>
      <c r="B430" s="93">
        <v>6.999999999999984</v>
      </c>
      <c r="C430" s="93">
        <v>4.9999999999999822</v>
      </c>
      <c r="D430" s="3">
        <v>43671</v>
      </c>
      <c r="E430">
        <v>1.5</v>
      </c>
      <c r="F430" s="8">
        <v>1.42</v>
      </c>
      <c r="H430" s="3">
        <v>43635</v>
      </c>
      <c r="I430">
        <v>2.36</v>
      </c>
      <c r="J430" s="3">
        <v>43509</v>
      </c>
      <c r="K430">
        <v>2.4</v>
      </c>
      <c r="M430" s="3">
        <v>43007</v>
      </c>
      <c r="N430">
        <v>1.25</v>
      </c>
      <c r="P430" s="3">
        <v>43635</v>
      </c>
      <c r="Q430">
        <v>2.36</v>
      </c>
    </row>
    <row r="431" spans="1:17">
      <c r="A431" s="92">
        <v>43672</v>
      </c>
      <c r="B431" s="93">
        <v>6.0000000000000053</v>
      </c>
      <c r="C431" s="93">
        <v>4.9999999999999822</v>
      </c>
      <c r="D431" s="3">
        <v>43672</v>
      </c>
      <c r="E431">
        <v>1.5</v>
      </c>
      <c r="F431" s="8">
        <v>1.42</v>
      </c>
      <c r="H431" s="3">
        <v>43636</v>
      </c>
      <c r="I431">
        <v>2.36</v>
      </c>
      <c r="J431" s="3">
        <v>43510</v>
      </c>
      <c r="K431">
        <v>2.4</v>
      </c>
      <c r="M431" s="3">
        <v>43008</v>
      </c>
      <c r="N431">
        <v>1.25</v>
      </c>
      <c r="P431" s="3">
        <v>43636</v>
      </c>
      <c r="Q431">
        <v>2.36</v>
      </c>
    </row>
    <row r="432" spans="1:17">
      <c r="A432" s="92">
        <v>43675</v>
      </c>
      <c r="B432" s="93">
        <v>4.9999999999999822</v>
      </c>
      <c r="C432" s="93">
        <v>4.9999999999999822</v>
      </c>
      <c r="D432" s="3">
        <v>43675</v>
      </c>
      <c r="E432">
        <v>1.5</v>
      </c>
      <c r="F432" s="8">
        <v>1.43</v>
      </c>
      <c r="H432" s="3">
        <v>43637</v>
      </c>
      <c r="I432">
        <v>2.37</v>
      </c>
      <c r="J432" s="3">
        <v>43511</v>
      </c>
      <c r="K432">
        <v>2.4</v>
      </c>
      <c r="M432" s="3">
        <v>43009</v>
      </c>
      <c r="N432">
        <v>1.25</v>
      </c>
      <c r="P432" s="3">
        <v>43637</v>
      </c>
      <c r="Q432">
        <v>2.37</v>
      </c>
    </row>
    <row r="433" spans="1:17">
      <c r="A433" s="92">
        <v>43676</v>
      </c>
      <c r="B433" s="93">
        <v>4.0000000000000036</v>
      </c>
      <c r="C433" s="93">
        <v>4.0000000000000036</v>
      </c>
      <c r="D433" s="3">
        <v>43676</v>
      </c>
      <c r="E433">
        <v>1.5</v>
      </c>
      <c r="F433" s="8">
        <v>1.43</v>
      </c>
      <c r="H433" s="3">
        <v>43640</v>
      </c>
      <c r="I433">
        <v>2.39</v>
      </c>
      <c r="J433" s="3">
        <v>43512</v>
      </c>
      <c r="K433">
        <v>2.4</v>
      </c>
      <c r="M433" s="3">
        <v>43010</v>
      </c>
      <c r="N433">
        <v>1.25</v>
      </c>
      <c r="P433" s="3">
        <v>43640</v>
      </c>
      <c r="Q433">
        <v>2.39</v>
      </c>
    </row>
    <row r="434" spans="1:17">
      <c r="A434" s="92">
        <v>43677</v>
      </c>
      <c r="B434" s="93">
        <v>19.999999999999972</v>
      </c>
      <c r="C434" s="93">
        <v>4.9999999999999822</v>
      </c>
      <c r="D434" s="3">
        <v>43677</v>
      </c>
      <c r="E434">
        <v>1.5</v>
      </c>
      <c r="F434" s="8">
        <v>1.43</v>
      </c>
      <c r="H434" s="3">
        <v>43641</v>
      </c>
      <c r="I434">
        <v>2.41</v>
      </c>
      <c r="J434" s="3">
        <v>43513</v>
      </c>
      <c r="K434">
        <v>2.4</v>
      </c>
      <c r="M434" s="3">
        <v>43011</v>
      </c>
      <c r="N434">
        <v>1.25</v>
      </c>
      <c r="P434" s="3">
        <v>43641</v>
      </c>
      <c r="Q434">
        <v>2.41</v>
      </c>
    </row>
    <row r="435" spans="1:17">
      <c r="A435" s="92">
        <v>43678</v>
      </c>
      <c r="B435" s="93">
        <v>8.9999999999999858</v>
      </c>
      <c r="C435" s="93">
        <v>4.0000000000000036</v>
      </c>
      <c r="D435" s="3">
        <v>43678</v>
      </c>
      <c r="E435">
        <v>1.5</v>
      </c>
      <c r="F435" s="8">
        <v>1.44</v>
      </c>
      <c r="H435" s="3">
        <v>43642</v>
      </c>
      <c r="I435">
        <v>2.4300000000000002</v>
      </c>
      <c r="J435" s="3">
        <v>43514</v>
      </c>
      <c r="K435">
        <v>2.4</v>
      </c>
      <c r="M435" s="3">
        <v>43012</v>
      </c>
      <c r="N435">
        <v>1.25</v>
      </c>
      <c r="P435" s="3">
        <v>43642</v>
      </c>
      <c r="Q435">
        <v>2.4300000000000002</v>
      </c>
    </row>
    <row r="436" spans="1:17">
      <c r="A436" s="92">
        <v>43679</v>
      </c>
      <c r="B436" s="93">
        <v>8.9999999999999858</v>
      </c>
      <c r="C436" s="93">
        <v>4.0000000000000036</v>
      </c>
      <c r="D436" s="3">
        <v>43679</v>
      </c>
      <c r="E436">
        <v>1.75</v>
      </c>
      <c r="F436" s="8">
        <v>1.44</v>
      </c>
      <c r="H436" s="3">
        <v>43643</v>
      </c>
      <c r="I436">
        <v>2.42</v>
      </c>
      <c r="J436" s="3">
        <v>43515</v>
      </c>
      <c r="K436">
        <v>2.4</v>
      </c>
      <c r="M436" s="3">
        <v>43013</v>
      </c>
      <c r="N436">
        <v>1.25</v>
      </c>
      <c r="P436" s="3">
        <v>43643</v>
      </c>
      <c r="Q436">
        <v>2.42</v>
      </c>
    </row>
    <row r="437" spans="1:17">
      <c r="A437" s="92">
        <v>43682</v>
      </c>
      <c r="B437" s="93">
        <v>2.9999999999999805</v>
      </c>
      <c r="C437" s="93">
        <v>2.9999999999999805</v>
      </c>
      <c r="D437" s="3">
        <v>43682</v>
      </c>
      <c r="E437">
        <v>1.75</v>
      </c>
      <c r="F437" s="8">
        <v>1.68</v>
      </c>
      <c r="H437" s="3">
        <v>43644</v>
      </c>
      <c r="I437">
        <v>2.5</v>
      </c>
      <c r="J437" s="3">
        <v>43516</v>
      </c>
      <c r="K437">
        <v>2.4</v>
      </c>
      <c r="M437" s="3">
        <v>43014</v>
      </c>
      <c r="N437">
        <v>1.25</v>
      </c>
      <c r="P437" s="3">
        <v>43644</v>
      </c>
      <c r="Q437">
        <v>2.5</v>
      </c>
    </row>
    <row r="438" spans="1:17">
      <c r="A438" s="92">
        <v>43683</v>
      </c>
      <c r="B438" s="93">
        <v>0.99999999999997868</v>
      </c>
      <c r="C438" s="93">
        <v>2.9999999999999805</v>
      </c>
      <c r="D438" s="3">
        <v>43683</v>
      </c>
      <c r="E438">
        <v>1.75</v>
      </c>
      <c r="F438" s="8">
        <v>1.68</v>
      </c>
      <c r="H438" s="3">
        <v>43647</v>
      </c>
      <c r="I438">
        <v>2.42</v>
      </c>
      <c r="J438" s="3">
        <v>43517</v>
      </c>
      <c r="K438">
        <v>2.4</v>
      </c>
      <c r="M438" s="3">
        <v>43015</v>
      </c>
      <c r="N438">
        <v>1.25</v>
      </c>
      <c r="P438" s="3">
        <v>43647</v>
      </c>
      <c r="Q438">
        <v>2.42</v>
      </c>
    </row>
    <row r="439" spans="1:17">
      <c r="A439" s="92">
        <v>43684</v>
      </c>
      <c r="B439" s="93">
        <v>0</v>
      </c>
      <c r="C439" s="93">
        <v>2.0000000000000018</v>
      </c>
      <c r="D439" s="3">
        <v>43684</v>
      </c>
      <c r="E439">
        <v>1.75</v>
      </c>
      <c r="F439" s="8">
        <v>1.68</v>
      </c>
      <c r="H439" s="3">
        <v>43648</v>
      </c>
      <c r="I439">
        <v>2.5099999999999998</v>
      </c>
      <c r="J439" s="3">
        <v>43518</v>
      </c>
      <c r="K439">
        <v>2.4</v>
      </c>
      <c r="M439" s="3">
        <v>43016</v>
      </c>
      <c r="N439">
        <v>1.25</v>
      </c>
      <c r="P439" s="3">
        <v>43648</v>
      </c>
      <c r="Q439">
        <v>2.5099999999999998</v>
      </c>
    </row>
    <row r="440" spans="1:17">
      <c r="A440" s="92">
        <v>43685</v>
      </c>
      <c r="B440" s="93">
        <v>-1.0000000000000231</v>
      </c>
      <c r="C440" s="93">
        <v>2.0000000000000018</v>
      </c>
      <c r="D440" s="3">
        <v>43685</v>
      </c>
      <c r="E440">
        <v>1.75</v>
      </c>
      <c r="F440" s="8">
        <v>1.68</v>
      </c>
      <c r="H440" s="3">
        <v>43649</v>
      </c>
      <c r="I440">
        <v>2.56</v>
      </c>
      <c r="J440" s="3">
        <v>43519</v>
      </c>
      <c r="K440">
        <v>2.4</v>
      </c>
      <c r="M440" s="3">
        <v>43017</v>
      </c>
      <c r="N440">
        <v>1.25</v>
      </c>
      <c r="P440" s="3">
        <v>43649</v>
      </c>
      <c r="Q440">
        <v>2.56</v>
      </c>
    </row>
    <row r="441" spans="1:17">
      <c r="A441" s="92">
        <v>43686</v>
      </c>
      <c r="B441" s="93">
        <v>0.99999999999997868</v>
      </c>
      <c r="C441" s="93">
        <v>2.0000000000000018</v>
      </c>
      <c r="D441" s="3">
        <v>43686</v>
      </c>
      <c r="E441">
        <v>1.75</v>
      </c>
      <c r="F441" s="8">
        <v>1.68</v>
      </c>
      <c r="H441" s="3">
        <v>43650</v>
      </c>
      <c r="I441" t="s">
        <v>8</v>
      </c>
      <c r="J441" s="3">
        <v>43520</v>
      </c>
      <c r="K441">
        <v>2.4</v>
      </c>
      <c r="M441" s="3">
        <v>43018</v>
      </c>
      <c r="N441">
        <v>1.25</v>
      </c>
      <c r="P441" s="3">
        <v>43650</v>
      </c>
      <c r="Q441" t="s">
        <v>8</v>
      </c>
    </row>
    <row r="442" spans="1:17">
      <c r="A442" s="92">
        <v>43689</v>
      </c>
      <c r="B442" s="93">
        <v>2.0000000000000018</v>
      </c>
      <c r="C442" s="93">
        <v>2.0000000000000018</v>
      </c>
      <c r="D442" s="3">
        <v>43689</v>
      </c>
      <c r="E442">
        <v>1.75</v>
      </c>
      <c r="F442" s="8">
        <v>1.8</v>
      </c>
      <c r="H442" s="3">
        <v>43651</v>
      </c>
      <c r="I442">
        <v>2.59</v>
      </c>
      <c r="J442" s="3">
        <v>43521</v>
      </c>
      <c r="K442">
        <v>2.4</v>
      </c>
      <c r="M442" s="3">
        <v>43019</v>
      </c>
      <c r="N442">
        <v>1.25</v>
      </c>
      <c r="P442" s="3">
        <v>43651</v>
      </c>
      <c r="Q442">
        <v>2.59</v>
      </c>
    </row>
    <row r="443" spans="1:17">
      <c r="A443" s="92">
        <v>43690</v>
      </c>
      <c r="B443" s="93">
        <v>6.0000000000000053</v>
      </c>
      <c r="C443" s="93">
        <v>2.0000000000000018</v>
      </c>
      <c r="D443" s="3">
        <v>43690</v>
      </c>
      <c r="E443">
        <v>1.75</v>
      </c>
      <c r="F443" s="8">
        <v>1.8</v>
      </c>
      <c r="H443" s="3">
        <v>43654</v>
      </c>
      <c r="I443">
        <v>2.48</v>
      </c>
      <c r="J443" s="3">
        <v>43522</v>
      </c>
      <c r="K443">
        <v>2.4</v>
      </c>
      <c r="M443" s="3">
        <v>43020</v>
      </c>
      <c r="N443">
        <v>1.25</v>
      </c>
      <c r="P443" s="3">
        <v>43654</v>
      </c>
      <c r="Q443">
        <v>2.48</v>
      </c>
    </row>
    <row r="444" spans="1:17">
      <c r="A444" s="92">
        <v>43691</v>
      </c>
      <c r="B444" s="93">
        <v>2.9999999999999805</v>
      </c>
      <c r="C444" s="93">
        <v>2.0000000000000018</v>
      </c>
      <c r="D444" s="3">
        <v>43691</v>
      </c>
      <c r="E444">
        <v>1.75</v>
      </c>
      <c r="F444" s="8">
        <v>0.25</v>
      </c>
      <c r="H444" s="3">
        <v>43655</v>
      </c>
      <c r="I444">
        <v>2.4500000000000002</v>
      </c>
      <c r="J444" s="3">
        <v>43523</v>
      </c>
      <c r="K444">
        <v>2.4</v>
      </c>
      <c r="M444" s="3">
        <v>43021</v>
      </c>
      <c r="N444">
        <v>1.25</v>
      </c>
      <c r="P444" s="3">
        <v>43655</v>
      </c>
      <c r="Q444">
        <v>2.4500000000000002</v>
      </c>
    </row>
    <row r="445" spans="1:17">
      <c r="A445" s="92">
        <v>43692</v>
      </c>
      <c r="B445" s="93">
        <v>8.0000000000000071</v>
      </c>
      <c r="C445" s="93">
        <v>2.9999999999999805</v>
      </c>
      <c r="D445" s="3">
        <v>43692</v>
      </c>
      <c r="E445">
        <v>1.75</v>
      </c>
      <c r="F445" s="8">
        <v>1.68</v>
      </c>
      <c r="H445" s="3">
        <v>43656</v>
      </c>
      <c r="I445">
        <v>2.46</v>
      </c>
      <c r="J445" s="3">
        <v>43524</v>
      </c>
      <c r="K445">
        <v>2.4</v>
      </c>
      <c r="M445" s="3">
        <v>43022</v>
      </c>
      <c r="N445">
        <v>1.25</v>
      </c>
      <c r="P445" s="3">
        <v>43656</v>
      </c>
      <c r="Q445">
        <v>2.46</v>
      </c>
    </row>
    <row r="446" spans="1:17">
      <c r="A446" s="92">
        <v>43693</v>
      </c>
      <c r="B446" s="93">
        <v>2.9999999999999805</v>
      </c>
      <c r="C446" s="93">
        <v>2.9999999999999805</v>
      </c>
      <c r="D446" s="3">
        <v>43693</v>
      </c>
      <c r="E446">
        <v>1.75</v>
      </c>
      <c r="F446" s="8">
        <v>1.69</v>
      </c>
      <c r="H446" s="3">
        <v>43657</v>
      </c>
      <c r="I446">
        <v>2.41</v>
      </c>
      <c r="J446" s="3">
        <v>43525</v>
      </c>
      <c r="K446">
        <v>2.4</v>
      </c>
      <c r="M446" s="3">
        <v>43023</v>
      </c>
      <c r="N446">
        <v>1.25</v>
      </c>
      <c r="P446" s="3">
        <v>43657</v>
      </c>
      <c r="Q446">
        <v>2.41</v>
      </c>
    </row>
    <row r="447" spans="1:17">
      <c r="A447" s="92">
        <v>43696</v>
      </c>
      <c r="B447" s="93">
        <v>0.99999999999997868</v>
      </c>
      <c r="C447" s="93">
        <v>2.9999999999999805</v>
      </c>
      <c r="D447" s="3">
        <v>43696</v>
      </c>
      <c r="E447">
        <v>1.75</v>
      </c>
      <c r="F447" s="8">
        <v>1.69</v>
      </c>
      <c r="H447" s="3">
        <v>43658</v>
      </c>
      <c r="I447">
        <v>2.36</v>
      </c>
      <c r="J447" s="3">
        <v>43526</v>
      </c>
      <c r="K447">
        <v>2.4</v>
      </c>
      <c r="M447" s="3">
        <v>43024</v>
      </c>
      <c r="N447">
        <v>1.25</v>
      </c>
      <c r="P447" s="3">
        <v>43658</v>
      </c>
      <c r="Q447">
        <v>2.36</v>
      </c>
    </row>
    <row r="448" spans="1:17">
      <c r="A448" s="92">
        <v>43697</v>
      </c>
      <c r="B448" s="93">
        <v>2.9999999999999805</v>
      </c>
      <c r="C448" s="93">
        <v>2.9999999999999805</v>
      </c>
      <c r="D448" s="3">
        <v>43697</v>
      </c>
      <c r="E448">
        <v>1.75</v>
      </c>
      <c r="F448" s="8">
        <v>1.69</v>
      </c>
      <c r="H448" s="3">
        <v>43661</v>
      </c>
      <c r="I448">
        <v>2.46</v>
      </c>
      <c r="J448" s="3">
        <v>43527</v>
      </c>
      <c r="K448">
        <v>2.4</v>
      </c>
      <c r="M448" s="3">
        <v>43025</v>
      </c>
      <c r="N448">
        <v>1.25</v>
      </c>
      <c r="P448" s="3">
        <v>43661</v>
      </c>
      <c r="Q448">
        <v>2.46</v>
      </c>
    </row>
    <row r="449" spans="1:17">
      <c r="A449" s="92">
        <v>43698</v>
      </c>
      <c r="B449" s="93">
        <v>0</v>
      </c>
      <c r="C449" s="93">
        <v>2.0000000000000018</v>
      </c>
      <c r="D449" s="3">
        <v>43698</v>
      </c>
      <c r="E449">
        <v>1.75</v>
      </c>
      <c r="F449" s="8">
        <v>1.69</v>
      </c>
      <c r="H449" s="3">
        <v>43662</v>
      </c>
      <c r="I449">
        <v>2.4700000000000002</v>
      </c>
      <c r="J449" s="3">
        <v>43528</v>
      </c>
      <c r="K449">
        <v>2.4</v>
      </c>
      <c r="M449" s="3">
        <v>43026</v>
      </c>
      <c r="N449">
        <v>1.25</v>
      </c>
      <c r="P449" s="3">
        <v>43662</v>
      </c>
      <c r="Q449">
        <v>2.4700000000000002</v>
      </c>
    </row>
    <row r="450" spans="1:17">
      <c r="A450" s="92">
        <v>43699</v>
      </c>
      <c r="B450" s="93">
        <v>-1.0000000000000231</v>
      </c>
      <c r="C450" s="93">
        <v>2.0000000000000018</v>
      </c>
      <c r="D450" s="3">
        <v>43699</v>
      </c>
      <c r="E450">
        <v>1.75</v>
      </c>
      <c r="F450" s="8">
        <v>1.69</v>
      </c>
      <c r="H450" s="3">
        <v>43663</v>
      </c>
      <c r="I450">
        <v>2.4700000000000002</v>
      </c>
      <c r="J450" s="3">
        <v>43529</v>
      </c>
      <c r="K450">
        <v>2.4</v>
      </c>
      <c r="M450" s="3">
        <v>43027</v>
      </c>
      <c r="N450">
        <v>1.25</v>
      </c>
      <c r="P450" s="3">
        <v>43663</v>
      </c>
      <c r="Q450">
        <v>2.4700000000000002</v>
      </c>
    </row>
    <row r="451" spans="1:17">
      <c r="A451" s="92">
        <v>43700</v>
      </c>
      <c r="B451" s="93">
        <v>0</v>
      </c>
      <c r="C451" s="93">
        <v>2.0000000000000018</v>
      </c>
      <c r="D451" s="3">
        <v>43700</v>
      </c>
      <c r="E451">
        <v>1.75</v>
      </c>
      <c r="F451" s="8">
        <v>1.69</v>
      </c>
      <c r="H451" s="3">
        <v>43664</v>
      </c>
      <c r="I451">
        <v>2.46</v>
      </c>
      <c r="J451" s="3">
        <v>43530</v>
      </c>
      <c r="K451">
        <v>2.4</v>
      </c>
      <c r="M451" s="3">
        <v>43028</v>
      </c>
      <c r="N451">
        <v>1.25</v>
      </c>
      <c r="P451" s="3">
        <v>43664</v>
      </c>
      <c r="Q451">
        <v>2.46</v>
      </c>
    </row>
    <row r="452" spans="1:17">
      <c r="A452" s="92">
        <v>43703</v>
      </c>
      <c r="B452" s="93">
        <v>0</v>
      </c>
      <c r="C452" s="93">
        <v>2.0000000000000018</v>
      </c>
      <c r="D452" s="3">
        <v>43703</v>
      </c>
      <c r="E452">
        <v>1.75</v>
      </c>
      <c r="F452" s="8">
        <v>1.69</v>
      </c>
      <c r="H452" s="3">
        <v>43665</v>
      </c>
      <c r="I452">
        <v>2.41</v>
      </c>
      <c r="J452" s="3">
        <v>43531</v>
      </c>
      <c r="K452">
        <v>2.4</v>
      </c>
      <c r="M452" s="3">
        <v>43029</v>
      </c>
      <c r="N452">
        <v>1.25</v>
      </c>
      <c r="P452" s="3">
        <v>43665</v>
      </c>
      <c r="Q452">
        <v>2.41</v>
      </c>
    </row>
    <row r="453" spans="1:17">
      <c r="A453" s="92">
        <v>43704</v>
      </c>
      <c r="B453" s="93">
        <v>4.9999999999999822</v>
      </c>
      <c r="C453" s="93">
        <v>2.0000000000000018</v>
      </c>
      <c r="D453" s="3">
        <v>43704</v>
      </c>
      <c r="E453">
        <v>1.75</v>
      </c>
      <c r="F453" s="8">
        <v>1.69</v>
      </c>
      <c r="H453" s="3">
        <v>43668</v>
      </c>
      <c r="I453">
        <v>2.4</v>
      </c>
      <c r="J453" s="3">
        <v>43532</v>
      </c>
      <c r="K453">
        <v>2.4</v>
      </c>
      <c r="M453" s="3">
        <v>43030</v>
      </c>
      <c r="N453">
        <v>1.25</v>
      </c>
      <c r="P453" s="3">
        <v>43668</v>
      </c>
      <c r="Q453">
        <v>2.4</v>
      </c>
    </row>
    <row r="454" spans="1:17">
      <c r="A454" s="92">
        <v>43705</v>
      </c>
      <c r="B454" s="93">
        <v>2.0000000000000018</v>
      </c>
      <c r="C454" s="93">
        <v>2.0000000000000018</v>
      </c>
      <c r="D454" s="3">
        <v>43705</v>
      </c>
      <c r="E454">
        <v>1.75</v>
      </c>
      <c r="F454" s="8">
        <v>1.69</v>
      </c>
      <c r="H454" s="3">
        <v>43669</v>
      </c>
      <c r="I454">
        <v>2.4</v>
      </c>
      <c r="J454" s="3">
        <v>43533</v>
      </c>
      <c r="K454">
        <v>2.4</v>
      </c>
      <c r="M454" s="3">
        <v>43031</v>
      </c>
      <c r="N454">
        <v>1.25</v>
      </c>
      <c r="P454" s="3">
        <v>43669</v>
      </c>
      <c r="Q454">
        <v>2.4</v>
      </c>
    </row>
    <row r="455" spans="1:17">
      <c r="A455" s="92">
        <v>43706</v>
      </c>
      <c r="B455" s="93">
        <v>2.0000000000000018</v>
      </c>
      <c r="C455" s="93">
        <v>2.0000000000000018</v>
      </c>
      <c r="D455" s="3">
        <v>43706</v>
      </c>
      <c r="E455">
        <v>1.75</v>
      </c>
      <c r="F455" s="8">
        <v>1.69</v>
      </c>
      <c r="H455" s="3">
        <v>43670</v>
      </c>
      <c r="I455">
        <v>2.41</v>
      </c>
      <c r="J455" s="3">
        <v>43534</v>
      </c>
      <c r="K455">
        <v>2.4</v>
      </c>
      <c r="M455" s="3">
        <v>43032</v>
      </c>
      <c r="N455">
        <v>1.25</v>
      </c>
      <c r="P455" s="3">
        <v>43670</v>
      </c>
      <c r="Q455">
        <v>2.41</v>
      </c>
    </row>
    <row r="456" spans="1:17">
      <c r="A456" s="92">
        <v>43707</v>
      </c>
      <c r="B456" s="93">
        <v>6.0000000000000053</v>
      </c>
      <c r="C456" s="93">
        <v>2.9999999999999805</v>
      </c>
      <c r="D456" s="3">
        <v>43707</v>
      </c>
      <c r="E456">
        <v>1.75</v>
      </c>
      <c r="F456" s="8">
        <v>1.69</v>
      </c>
      <c r="H456" s="3">
        <v>43671</v>
      </c>
      <c r="I456">
        <v>2.42</v>
      </c>
      <c r="J456" s="3">
        <v>43535</v>
      </c>
      <c r="K456">
        <v>2.4</v>
      </c>
      <c r="M456" s="3">
        <v>43033</v>
      </c>
      <c r="N456">
        <v>1.25</v>
      </c>
      <c r="P456" s="3">
        <v>43671</v>
      </c>
      <c r="Q456">
        <v>2.42</v>
      </c>
    </row>
    <row r="457" spans="1:17">
      <c r="A457" s="92">
        <v>43710</v>
      </c>
      <c r="B457" s="93">
        <v>6.0000000000000053</v>
      </c>
      <c r="C457" s="93">
        <v>2.9999999999999805</v>
      </c>
      <c r="D457" s="3">
        <v>43710</v>
      </c>
      <c r="E457">
        <v>1.75</v>
      </c>
      <c r="F457" s="8">
        <v>1.69</v>
      </c>
      <c r="H457" s="3">
        <v>43672</v>
      </c>
      <c r="I457">
        <v>2.41</v>
      </c>
      <c r="J457" s="3">
        <v>43536</v>
      </c>
      <c r="K457">
        <v>2.4</v>
      </c>
      <c r="M457" s="3">
        <v>43034</v>
      </c>
      <c r="N457">
        <v>1.25</v>
      </c>
      <c r="P457" s="3">
        <v>43672</v>
      </c>
      <c r="Q457">
        <v>2.41</v>
      </c>
    </row>
    <row r="458" spans="1:17">
      <c r="A458" s="92">
        <v>43711</v>
      </c>
      <c r="B458" s="93">
        <v>6.999999999999984</v>
      </c>
      <c r="C458" s="93">
        <v>2.9999999999999805</v>
      </c>
      <c r="D458" s="3">
        <v>43711</v>
      </c>
      <c r="E458">
        <v>1.75</v>
      </c>
      <c r="F458" s="8">
        <v>1.69</v>
      </c>
      <c r="H458" s="3">
        <v>43675</v>
      </c>
      <c r="I458">
        <v>2.4</v>
      </c>
      <c r="J458" s="3">
        <v>43537</v>
      </c>
      <c r="K458">
        <v>2.4</v>
      </c>
      <c r="M458" s="3">
        <v>43035</v>
      </c>
      <c r="N458">
        <v>1.25</v>
      </c>
      <c r="P458" s="3">
        <v>43675</v>
      </c>
      <c r="Q458">
        <v>2.4</v>
      </c>
    </row>
    <row r="459" spans="1:17">
      <c r="A459" s="92">
        <v>43712</v>
      </c>
      <c r="B459" s="93">
        <v>10.999999999999988</v>
      </c>
      <c r="C459" s="93">
        <v>2.9999999999999805</v>
      </c>
      <c r="D459" s="3">
        <v>43712</v>
      </c>
      <c r="E459">
        <v>1.75</v>
      </c>
      <c r="F459" s="8">
        <v>1.7</v>
      </c>
      <c r="H459" s="3">
        <v>43676</v>
      </c>
      <c r="I459">
        <v>2.39</v>
      </c>
      <c r="J459" s="3">
        <v>43538</v>
      </c>
      <c r="K459">
        <v>2.4</v>
      </c>
      <c r="M459" s="3">
        <v>43036</v>
      </c>
      <c r="N459">
        <v>1.25</v>
      </c>
      <c r="P459" s="3">
        <v>43676</v>
      </c>
      <c r="Q459">
        <v>2.39</v>
      </c>
    </row>
    <row r="460" spans="1:17">
      <c r="A460" s="92">
        <v>43713</v>
      </c>
      <c r="B460" s="93">
        <v>10.999999999999988</v>
      </c>
      <c r="C460" s="93">
        <v>2.9999999999999805</v>
      </c>
      <c r="D460" s="3">
        <v>43713</v>
      </c>
      <c r="E460">
        <v>1.75</v>
      </c>
      <c r="F460" s="8">
        <v>1.7</v>
      </c>
      <c r="H460" s="3">
        <v>43677</v>
      </c>
      <c r="I460">
        <v>2.5499999999999998</v>
      </c>
      <c r="J460" s="3">
        <v>43539</v>
      </c>
      <c r="K460">
        <v>2.4</v>
      </c>
      <c r="M460" s="3">
        <v>43037</v>
      </c>
      <c r="N460">
        <v>1.25</v>
      </c>
      <c r="P460" s="3">
        <v>43677</v>
      </c>
      <c r="Q460">
        <v>2.5499999999999998</v>
      </c>
    </row>
    <row r="461" spans="1:17">
      <c r="A461" s="92">
        <v>43714</v>
      </c>
      <c r="B461" s="93">
        <v>4.9999999999999822</v>
      </c>
      <c r="C461" s="93">
        <v>2.0000000000000018</v>
      </c>
      <c r="D461" s="3">
        <v>43714</v>
      </c>
      <c r="E461">
        <v>1.75</v>
      </c>
      <c r="F461" s="8">
        <v>1.7</v>
      </c>
      <c r="H461" s="3">
        <v>43678</v>
      </c>
      <c r="I461">
        <v>2.19</v>
      </c>
      <c r="J461" s="3">
        <v>43540</v>
      </c>
      <c r="K461">
        <v>2.4</v>
      </c>
      <c r="M461" s="3">
        <v>43038</v>
      </c>
      <c r="N461">
        <v>1.25</v>
      </c>
      <c r="P461" s="3">
        <v>43678</v>
      </c>
      <c r="Q461">
        <v>2.19</v>
      </c>
    </row>
    <row r="462" spans="1:17">
      <c r="A462" s="92">
        <v>43717</v>
      </c>
      <c r="B462" s="93">
        <v>2.0000000000000018</v>
      </c>
      <c r="C462" s="93">
        <v>2.9999999999999805</v>
      </c>
      <c r="D462" s="3">
        <v>43717</v>
      </c>
      <c r="E462">
        <v>1.75</v>
      </c>
      <c r="F462" s="8">
        <v>1.7</v>
      </c>
      <c r="H462" s="3">
        <v>43679</v>
      </c>
      <c r="I462">
        <v>2.19</v>
      </c>
      <c r="J462" s="3">
        <v>43541</v>
      </c>
      <c r="K462">
        <v>2.4</v>
      </c>
      <c r="M462" s="3">
        <v>43039</v>
      </c>
      <c r="N462">
        <v>1.25</v>
      </c>
      <c r="P462" s="3">
        <v>43679</v>
      </c>
      <c r="Q462">
        <v>2.19</v>
      </c>
    </row>
    <row r="463" spans="1:17">
      <c r="A463" s="92">
        <v>43718</v>
      </c>
      <c r="B463" s="93">
        <v>4.0000000000000036</v>
      </c>
      <c r="C463" s="93">
        <v>2.9999999999999805</v>
      </c>
      <c r="D463" s="3">
        <v>43718</v>
      </c>
      <c r="E463">
        <v>1.75</v>
      </c>
      <c r="F463" s="8">
        <v>1.7</v>
      </c>
      <c r="H463" s="3">
        <v>43682</v>
      </c>
      <c r="I463">
        <v>2.13</v>
      </c>
      <c r="J463" s="3">
        <v>43542</v>
      </c>
      <c r="K463">
        <v>2.4</v>
      </c>
      <c r="M463" s="3">
        <v>43040</v>
      </c>
      <c r="N463">
        <v>1.25</v>
      </c>
      <c r="P463" s="3">
        <v>43682</v>
      </c>
      <c r="Q463">
        <v>2.13</v>
      </c>
    </row>
    <row r="464" spans="1:17">
      <c r="A464" s="92">
        <v>43719</v>
      </c>
      <c r="B464" s="93">
        <v>4.9999999999999822</v>
      </c>
      <c r="C464" s="93">
        <v>2.9999999999999805</v>
      </c>
      <c r="D464" s="3">
        <v>43719</v>
      </c>
      <c r="E464">
        <v>1.75</v>
      </c>
      <c r="F464" s="8">
        <v>1.7</v>
      </c>
      <c r="H464" s="3">
        <v>43683</v>
      </c>
      <c r="I464">
        <v>2.11</v>
      </c>
      <c r="J464" s="3">
        <v>43543</v>
      </c>
      <c r="K464">
        <v>2.4</v>
      </c>
      <c r="M464" s="3">
        <v>43041</v>
      </c>
      <c r="N464">
        <v>1.25</v>
      </c>
      <c r="P464" s="3">
        <v>43683</v>
      </c>
      <c r="Q464">
        <v>2.11</v>
      </c>
    </row>
    <row r="465" spans="1:17">
      <c r="A465" s="92">
        <v>43720</v>
      </c>
      <c r="B465" s="93">
        <v>10.000000000000009</v>
      </c>
      <c r="C465" s="93">
        <v>2.9999999999999805</v>
      </c>
      <c r="D465" s="3">
        <v>43720</v>
      </c>
      <c r="E465">
        <v>1.75</v>
      </c>
      <c r="F465" s="8">
        <v>1.69</v>
      </c>
      <c r="H465" s="3">
        <v>43684</v>
      </c>
      <c r="I465">
        <v>2.1</v>
      </c>
      <c r="J465" s="3">
        <v>43544</v>
      </c>
      <c r="K465">
        <v>2.4</v>
      </c>
      <c r="M465" s="3">
        <v>43042</v>
      </c>
      <c r="N465">
        <v>1.25</v>
      </c>
      <c r="P465" s="3">
        <v>43684</v>
      </c>
      <c r="Q465">
        <v>2.1</v>
      </c>
    </row>
    <row r="466" spans="1:17">
      <c r="A466" s="92">
        <v>43721</v>
      </c>
      <c r="B466" s="93">
        <v>10.000000000000009</v>
      </c>
      <c r="C466" s="93">
        <v>4.0000000000000036</v>
      </c>
      <c r="D466" s="3">
        <v>43721</v>
      </c>
      <c r="E466">
        <v>1.75</v>
      </c>
      <c r="F466" s="8">
        <v>1.7</v>
      </c>
      <c r="H466" s="3">
        <v>43685</v>
      </c>
      <c r="I466">
        <v>2.09</v>
      </c>
      <c r="J466" s="3">
        <v>43545</v>
      </c>
      <c r="K466">
        <v>2.4</v>
      </c>
      <c r="M466" s="3">
        <v>43043</v>
      </c>
      <c r="N466">
        <v>1.25</v>
      </c>
      <c r="P466" s="3">
        <v>43685</v>
      </c>
      <c r="Q466">
        <v>2.09</v>
      </c>
    </row>
    <row r="467" spans="1:17">
      <c r="A467" s="92">
        <v>43724</v>
      </c>
      <c r="B467" s="93">
        <v>33.000000000000007</v>
      </c>
      <c r="C467" s="93">
        <v>14.999999999999991</v>
      </c>
      <c r="D467" s="3">
        <v>43724</v>
      </c>
      <c r="E467">
        <v>1.75</v>
      </c>
      <c r="F467" s="8">
        <v>1.7</v>
      </c>
      <c r="H467" s="3">
        <v>43686</v>
      </c>
      <c r="I467">
        <v>2.11</v>
      </c>
      <c r="J467" s="3">
        <v>43546</v>
      </c>
      <c r="K467">
        <v>2.4</v>
      </c>
      <c r="M467" s="3">
        <v>43044</v>
      </c>
      <c r="N467">
        <v>1.25</v>
      </c>
      <c r="P467" s="3">
        <v>43686</v>
      </c>
      <c r="Q467">
        <v>2.11</v>
      </c>
    </row>
    <row r="468" spans="1:17">
      <c r="A468" s="92">
        <v>43725</v>
      </c>
      <c r="B468" s="93">
        <v>315</v>
      </c>
      <c r="C468" s="93">
        <v>19.999999999999972</v>
      </c>
      <c r="D468" s="3">
        <v>43725</v>
      </c>
      <c r="E468">
        <v>1.75</v>
      </c>
      <c r="F468" s="8">
        <v>1.7</v>
      </c>
      <c r="H468" s="3">
        <v>43689</v>
      </c>
      <c r="I468">
        <v>2.12</v>
      </c>
      <c r="J468" s="3">
        <v>43547</v>
      </c>
      <c r="K468">
        <v>2.4</v>
      </c>
      <c r="M468" s="3">
        <v>43045</v>
      </c>
      <c r="N468">
        <v>1.25</v>
      </c>
      <c r="P468" s="3">
        <v>43689</v>
      </c>
      <c r="Q468">
        <v>2.12</v>
      </c>
    </row>
    <row r="469" spans="1:17">
      <c r="A469" s="92">
        <v>43726</v>
      </c>
      <c r="B469" s="93">
        <v>44.999999999999972</v>
      </c>
      <c r="C469" s="93">
        <v>14.999999999999991</v>
      </c>
      <c r="D469" s="3">
        <v>43726</v>
      </c>
      <c r="E469">
        <v>1.75</v>
      </c>
      <c r="F469" s="8">
        <v>1.7</v>
      </c>
      <c r="H469" s="3">
        <v>43690</v>
      </c>
      <c r="I469">
        <v>2.16</v>
      </c>
      <c r="J469" s="3">
        <v>43548</v>
      </c>
      <c r="K469">
        <v>2.4</v>
      </c>
      <c r="M469" s="3">
        <v>43046</v>
      </c>
      <c r="N469">
        <v>1.25</v>
      </c>
      <c r="P469" s="3">
        <v>43690</v>
      </c>
      <c r="Q469">
        <v>2.16</v>
      </c>
    </row>
    <row r="470" spans="1:17">
      <c r="A470" s="92">
        <v>43727</v>
      </c>
      <c r="B470" s="93">
        <v>14.999999999999991</v>
      </c>
      <c r="C470" s="93">
        <v>9.9999999999999858</v>
      </c>
      <c r="D470" s="3">
        <v>43727</v>
      </c>
      <c r="E470">
        <v>1.75</v>
      </c>
      <c r="F470" s="8">
        <v>1.7</v>
      </c>
      <c r="H470" s="3">
        <v>43691</v>
      </c>
      <c r="I470">
        <v>2.13</v>
      </c>
      <c r="J470" s="3">
        <v>43549</v>
      </c>
      <c r="K470">
        <v>2.4</v>
      </c>
      <c r="M470" s="3">
        <v>43047</v>
      </c>
      <c r="N470">
        <v>1.25</v>
      </c>
      <c r="P470" s="3">
        <v>43691</v>
      </c>
      <c r="Q470">
        <v>2.13</v>
      </c>
    </row>
    <row r="471" spans="1:17">
      <c r="A471" s="92">
        <v>43728</v>
      </c>
      <c r="B471" s="93">
        <v>5.9999999999999831</v>
      </c>
      <c r="C471" s="93">
        <v>9.9999999999999858</v>
      </c>
      <c r="D471" s="3">
        <v>43728</v>
      </c>
      <c r="E471">
        <v>1.75</v>
      </c>
      <c r="F471" s="8">
        <v>1.7</v>
      </c>
      <c r="H471" s="3">
        <v>43692</v>
      </c>
      <c r="I471">
        <v>2.1800000000000002</v>
      </c>
      <c r="J471" s="3">
        <v>43550</v>
      </c>
      <c r="K471">
        <v>2.4</v>
      </c>
      <c r="M471" s="3">
        <v>43048</v>
      </c>
      <c r="N471">
        <v>1.25</v>
      </c>
      <c r="P471" s="3">
        <v>43692</v>
      </c>
      <c r="Q471">
        <v>2.1800000000000002</v>
      </c>
    </row>
    <row r="472" spans="1:17">
      <c r="A472" s="92">
        <v>43731</v>
      </c>
      <c r="B472" s="93">
        <v>5.0000000000000044</v>
      </c>
      <c r="C472" s="93">
        <v>9.9999999999999858</v>
      </c>
      <c r="D472" s="3">
        <v>43731</v>
      </c>
      <c r="E472">
        <v>1.75</v>
      </c>
      <c r="F472" s="8">
        <v>1.7</v>
      </c>
      <c r="H472" s="3">
        <v>43693</v>
      </c>
      <c r="I472">
        <v>2.13</v>
      </c>
      <c r="J472" s="3">
        <v>43551</v>
      </c>
      <c r="K472">
        <v>2.4</v>
      </c>
      <c r="M472" s="3">
        <v>43049</v>
      </c>
      <c r="N472">
        <v>1.25</v>
      </c>
      <c r="P472" s="3">
        <v>43693</v>
      </c>
      <c r="Q472">
        <v>2.13</v>
      </c>
    </row>
    <row r="473" spans="1:17">
      <c r="A473" s="92">
        <v>43732</v>
      </c>
      <c r="B473" s="93">
        <v>15.999999999999993</v>
      </c>
      <c r="C473" s="93">
        <v>9.9999999999999858</v>
      </c>
      <c r="D473" s="3">
        <v>43732</v>
      </c>
      <c r="E473">
        <v>1.75</v>
      </c>
      <c r="F473" s="8">
        <v>1.7</v>
      </c>
      <c r="H473" s="3">
        <v>43696</v>
      </c>
      <c r="I473">
        <v>2.11</v>
      </c>
      <c r="J473" s="3">
        <v>43552</v>
      </c>
      <c r="K473">
        <v>2.4</v>
      </c>
      <c r="M473" s="3">
        <v>43050</v>
      </c>
      <c r="N473">
        <v>1.25</v>
      </c>
      <c r="P473" s="3">
        <v>43696</v>
      </c>
      <c r="Q473">
        <v>2.11</v>
      </c>
    </row>
    <row r="474" spans="1:17">
      <c r="A474" s="92">
        <v>43733</v>
      </c>
      <c r="B474" s="93">
        <v>20.999999999999975</v>
      </c>
      <c r="C474" s="93">
        <v>9.9999999999999858</v>
      </c>
      <c r="D474" s="3">
        <v>43733</v>
      </c>
      <c r="E474">
        <v>1.75</v>
      </c>
      <c r="F474" s="8">
        <v>1.7</v>
      </c>
      <c r="H474" s="3">
        <v>43697</v>
      </c>
      <c r="I474">
        <v>2.13</v>
      </c>
      <c r="J474" s="3">
        <v>43553</v>
      </c>
      <c r="K474">
        <v>2.4</v>
      </c>
      <c r="M474" s="3">
        <v>43051</v>
      </c>
      <c r="N474">
        <v>1.25</v>
      </c>
      <c r="P474" s="3">
        <v>43697</v>
      </c>
      <c r="Q474">
        <v>2.13</v>
      </c>
    </row>
    <row r="475" spans="1:17">
      <c r="A475" s="92">
        <v>43734</v>
      </c>
      <c r="B475" s="93">
        <v>5.0000000000000044</v>
      </c>
      <c r="C475" s="93">
        <v>5.0000000000000044</v>
      </c>
      <c r="D475" s="3">
        <v>43734</v>
      </c>
      <c r="E475">
        <v>1.75</v>
      </c>
      <c r="F475" s="8">
        <v>1.7</v>
      </c>
      <c r="H475" s="3">
        <v>43698</v>
      </c>
      <c r="I475">
        <v>2.1</v>
      </c>
      <c r="J475" s="3">
        <v>43554</v>
      </c>
      <c r="K475">
        <v>2.4</v>
      </c>
      <c r="M475" s="3">
        <v>43052</v>
      </c>
      <c r="N475">
        <v>1.25</v>
      </c>
      <c r="P475" s="3">
        <v>43698</v>
      </c>
      <c r="Q475">
        <v>2.1</v>
      </c>
    </row>
    <row r="476" spans="1:17">
      <c r="A476" s="92">
        <v>43735</v>
      </c>
      <c r="B476" s="93">
        <v>1.9999999999999796</v>
      </c>
      <c r="C476" s="93">
        <v>3.0000000000000027</v>
      </c>
      <c r="D476" s="3">
        <v>43735</v>
      </c>
      <c r="E476">
        <v>1.75</v>
      </c>
      <c r="F476" s="8">
        <v>1.7</v>
      </c>
      <c r="H476" s="3">
        <v>43699</v>
      </c>
      <c r="I476">
        <v>2.09</v>
      </c>
      <c r="J476" s="3">
        <v>43555</v>
      </c>
      <c r="K476">
        <v>2.4</v>
      </c>
      <c r="M476" s="3">
        <v>43053</v>
      </c>
      <c r="N476">
        <v>1.25</v>
      </c>
      <c r="P476" s="3">
        <v>43699</v>
      </c>
      <c r="Q476">
        <v>2.09</v>
      </c>
    </row>
    <row r="477" spans="1:17">
      <c r="A477" s="92">
        <v>43738</v>
      </c>
      <c r="B477" s="93">
        <v>55.000000000000007</v>
      </c>
      <c r="C477" s="93">
        <v>9.9999999999999858</v>
      </c>
      <c r="D477" s="3">
        <v>43738</v>
      </c>
      <c r="E477">
        <v>1.75</v>
      </c>
      <c r="F477" s="8">
        <v>1.7</v>
      </c>
      <c r="H477" s="3">
        <v>43700</v>
      </c>
      <c r="I477">
        <v>2.1</v>
      </c>
      <c r="J477" s="3">
        <v>43556</v>
      </c>
      <c r="K477">
        <v>2.4</v>
      </c>
      <c r="M477" s="3">
        <v>43054</v>
      </c>
      <c r="N477">
        <v>1.25</v>
      </c>
      <c r="P477" s="3">
        <v>43700</v>
      </c>
      <c r="Q477">
        <v>2.1</v>
      </c>
    </row>
    <row r="478" spans="1:17">
      <c r="A478" s="92">
        <v>43739</v>
      </c>
      <c r="B478" s="93">
        <v>7.9999999999999849</v>
      </c>
      <c r="C478" s="93">
        <v>7.9999999999999849</v>
      </c>
      <c r="D478" s="3">
        <v>43739</v>
      </c>
      <c r="E478">
        <v>1.75</v>
      </c>
      <c r="F478" s="8">
        <v>1.7</v>
      </c>
      <c r="H478" s="3">
        <v>43703</v>
      </c>
      <c r="I478">
        <v>2.1</v>
      </c>
      <c r="J478" s="3">
        <v>43557</v>
      </c>
      <c r="K478">
        <v>2.4</v>
      </c>
      <c r="M478" s="3">
        <v>43055</v>
      </c>
      <c r="N478">
        <v>1.25</v>
      </c>
      <c r="P478" s="3">
        <v>43703</v>
      </c>
      <c r="Q478">
        <v>2.1</v>
      </c>
    </row>
    <row r="479" spans="1:17">
      <c r="A479" s="92">
        <v>43740</v>
      </c>
      <c r="B479" s="93">
        <v>5.0000000000000044</v>
      </c>
      <c r="C479" s="93">
        <v>5.0000000000000044</v>
      </c>
      <c r="D479" s="3">
        <v>43740</v>
      </c>
      <c r="E479">
        <v>1.75</v>
      </c>
      <c r="F479" s="8">
        <v>1.7</v>
      </c>
      <c r="H479" s="3">
        <v>43704</v>
      </c>
      <c r="I479">
        <v>2.15</v>
      </c>
      <c r="J479" s="3">
        <v>43558</v>
      </c>
      <c r="K479">
        <v>2.4</v>
      </c>
      <c r="M479" s="3">
        <v>43056</v>
      </c>
      <c r="N479">
        <v>1.25</v>
      </c>
      <c r="P479" s="3">
        <v>43704</v>
      </c>
      <c r="Q479">
        <v>2.15</v>
      </c>
    </row>
    <row r="480" spans="1:17">
      <c r="A480" s="92">
        <v>43741</v>
      </c>
      <c r="B480" s="93">
        <v>3.9999999999999813</v>
      </c>
      <c r="C480" s="93">
        <v>3.0000000000000027</v>
      </c>
      <c r="D480" s="3">
        <v>43741</v>
      </c>
      <c r="E480">
        <v>1.75</v>
      </c>
      <c r="F480" s="8">
        <v>1.7</v>
      </c>
      <c r="H480" s="3">
        <v>43705</v>
      </c>
      <c r="I480">
        <v>2.12</v>
      </c>
      <c r="J480" s="3">
        <v>43559</v>
      </c>
      <c r="K480">
        <v>2.4</v>
      </c>
      <c r="M480" s="3">
        <v>43057</v>
      </c>
      <c r="N480">
        <v>1.25</v>
      </c>
      <c r="P480" s="3">
        <v>43705</v>
      </c>
      <c r="Q480">
        <v>2.12</v>
      </c>
    </row>
    <row r="481" spans="1:17">
      <c r="A481" s="92">
        <v>43742</v>
      </c>
      <c r="B481" s="93">
        <v>1.9999999999999796</v>
      </c>
      <c r="C481" s="93">
        <v>1.9999999999999796</v>
      </c>
      <c r="D481" s="3">
        <v>43742</v>
      </c>
      <c r="E481">
        <v>1.75</v>
      </c>
      <c r="F481" s="8">
        <v>1.7</v>
      </c>
      <c r="H481" s="3">
        <v>43706</v>
      </c>
      <c r="I481">
        <v>2.12</v>
      </c>
      <c r="J481" s="3">
        <v>43560</v>
      </c>
      <c r="K481">
        <v>2.4</v>
      </c>
      <c r="M481" s="3">
        <v>43058</v>
      </c>
      <c r="N481">
        <v>1.25</v>
      </c>
      <c r="P481" s="3">
        <v>43706</v>
      </c>
      <c r="Q481">
        <v>2.12</v>
      </c>
    </row>
    <row r="482" spans="1:17">
      <c r="A482" s="92">
        <v>43745</v>
      </c>
      <c r="B482" s="93">
        <v>3.0000000000000027</v>
      </c>
      <c r="C482" s="93">
        <v>1.9999999999999796</v>
      </c>
      <c r="D482" s="3">
        <v>43745</v>
      </c>
      <c r="E482">
        <v>1.75</v>
      </c>
      <c r="F482" s="8">
        <v>1.7</v>
      </c>
      <c r="H482" s="3">
        <v>43707</v>
      </c>
      <c r="I482">
        <v>2.16</v>
      </c>
      <c r="J482" s="3">
        <v>43561</v>
      </c>
      <c r="K482">
        <v>2.4</v>
      </c>
      <c r="M482" s="3">
        <v>43059</v>
      </c>
      <c r="N482">
        <v>1.25</v>
      </c>
      <c r="P482" s="3">
        <v>43707</v>
      </c>
      <c r="Q482">
        <v>2.16</v>
      </c>
    </row>
    <row r="483" spans="1:17">
      <c r="A483" s="92">
        <v>43746</v>
      </c>
      <c r="B483" s="93">
        <v>5.0000000000000044</v>
      </c>
      <c r="C483" s="93">
        <v>1.9999999999999796</v>
      </c>
      <c r="D483" s="3">
        <v>43746</v>
      </c>
      <c r="E483">
        <v>1.75</v>
      </c>
      <c r="F483" s="8">
        <v>1.7</v>
      </c>
      <c r="H483" s="3">
        <v>43710</v>
      </c>
      <c r="I483" t="s">
        <v>8</v>
      </c>
      <c r="J483" s="3">
        <v>43562</v>
      </c>
      <c r="K483">
        <v>2.4</v>
      </c>
      <c r="M483" s="3">
        <v>43060</v>
      </c>
      <c r="N483">
        <v>1.25</v>
      </c>
      <c r="P483" s="3">
        <v>43710</v>
      </c>
      <c r="Q483" t="s">
        <v>8</v>
      </c>
    </row>
    <row r="484" spans="1:17">
      <c r="A484" s="92">
        <v>43747</v>
      </c>
      <c r="B484" s="93">
        <v>5.0000000000000044</v>
      </c>
      <c r="C484" s="93">
        <v>1.9999999999999796</v>
      </c>
      <c r="D484" s="3">
        <v>43747</v>
      </c>
      <c r="E484">
        <v>1.75</v>
      </c>
      <c r="F484" s="8">
        <v>1.7</v>
      </c>
      <c r="H484" s="3">
        <v>43711</v>
      </c>
      <c r="I484">
        <v>2.17</v>
      </c>
      <c r="J484" s="3">
        <v>43563</v>
      </c>
      <c r="K484">
        <v>2.4</v>
      </c>
      <c r="M484" s="3">
        <v>43061</v>
      </c>
      <c r="N484">
        <v>1.25</v>
      </c>
      <c r="P484" s="3">
        <v>43711</v>
      </c>
      <c r="Q484">
        <v>2.17</v>
      </c>
    </row>
    <row r="485" spans="1:17">
      <c r="A485" s="92">
        <v>43748</v>
      </c>
      <c r="B485" s="93">
        <v>5.0000000000000044</v>
      </c>
      <c r="C485" s="93">
        <v>1.9999999999999796</v>
      </c>
      <c r="D485" s="3">
        <v>43748</v>
      </c>
      <c r="E485">
        <v>1.75</v>
      </c>
      <c r="F485" s="8">
        <v>1.7</v>
      </c>
      <c r="H485" s="3">
        <v>43712</v>
      </c>
      <c r="I485">
        <v>2.21</v>
      </c>
      <c r="J485" s="3">
        <v>43564</v>
      </c>
      <c r="K485">
        <v>2.4</v>
      </c>
      <c r="M485" s="3">
        <v>43062</v>
      </c>
      <c r="N485">
        <v>1.25</v>
      </c>
      <c r="P485" s="3">
        <v>43712</v>
      </c>
      <c r="Q485">
        <v>2.21</v>
      </c>
    </row>
    <row r="486" spans="1:17">
      <c r="A486" s="92">
        <v>43749</v>
      </c>
      <c r="B486" s="93">
        <v>5.0000000000000044</v>
      </c>
      <c r="C486" s="93">
        <v>1.9999999999999796</v>
      </c>
      <c r="D486" s="3">
        <v>43749</v>
      </c>
      <c r="E486">
        <v>1.75</v>
      </c>
      <c r="F486" s="8">
        <v>1.7</v>
      </c>
      <c r="H486" s="3">
        <v>43713</v>
      </c>
      <c r="I486">
        <v>2.21</v>
      </c>
      <c r="J486" s="3">
        <v>43565</v>
      </c>
      <c r="K486">
        <v>2.4</v>
      </c>
      <c r="M486" s="3">
        <v>43063</v>
      </c>
      <c r="N486">
        <v>1.25</v>
      </c>
      <c r="P486" s="3">
        <v>43713</v>
      </c>
      <c r="Q486">
        <v>2.21</v>
      </c>
    </row>
    <row r="487" spans="1:17">
      <c r="A487" s="92">
        <v>43752</v>
      </c>
      <c r="B487" s="93">
        <v>5.0000000000000044</v>
      </c>
      <c r="C487" s="93">
        <v>1.9999999999999796</v>
      </c>
      <c r="D487" s="3">
        <v>43752</v>
      </c>
      <c r="E487">
        <v>1.75</v>
      </c>
      <c r="F487" s="8">
        <v>1.7</v>
      </c>
      <c r="H487" s="3">
        <v>43714</v>
      </c>
      <c r="I487">
        <v>2.15</v>
      </c>
      <c r="J487" s="3">
        <v>43566</v>
      </c>
      <c r="K487">
        <v>2.4</v>
      </c>
      <c r="M487" s="3">
        <v>43064</v>
      </c>
      <c r="N487">
        <v>1.25</v>
      </c>
      <c r="P487" s="3">
        <v>43714</v>
      </c>
      <c r="Q487">
        <v>2.15</v>
      </c>
    </row>
    <row r="488" spans="1:17">
      <c r="A488" s="92">
        <v>43753</v>
      </c>
      <c r="B488" s="93">
        <v>19.999999999999996</v>
      </c>
      <c r="C488" s="93">
        <v>9.9999999999999858</v>
      </c>
      <c r="D488" s="3">
        <v>43753</v>
      </c>
      <c r="E488">
        <v>1.75</v>
      </c>
      <c r="F488" s="8">
        <v>1.7</v>
      </c>
      <c r="H488" s="3">
        <v>43717</v>
      </c>
      <c r="I488">
        <v>2.12</v>
      </c>
      <c r="J488" s="3">
        <v>43567</v>
      </c>
      <c r="K488">
        <v>2.4</v>
      </c>
      <c r="M488" s="3">
        <v>43065</v>
      </c>
      <c r="N488">
        <v>1.25</v>
      </c>
      <c r="P488" s="3">
        <v>43717</v>
      </c>
      <c r="Q488">
        <v>2.12</v>
      </c>
    </row>
    <row r="489" spans="1:17">
      <c r="A489" s="92">
        <v>43754</v>
      </c>
      <c r="B489" s="93">
        <v>24.999999999999979</v>
      </c>
      <c r="C489" s="93">
        <v>9.9999999999999858</v>
      </c>
      <c r="D489" s="3">
        <v>43754</v>
      </c>
      <c r="E489">
        <v>1.75</v>
      </c>
      <c r="F489" s="8">
        <v>1.7</v>
      </c>
      <c r="H489" s="3">
        <v>43718</v>
      </c>
      <c r="I489">
        <v>2.14</v>
      </c>
      <c r="J489" s="3">
        <v>43568</v>
      </c>
      <c r="K489">
        <v>2.4</v>
      </c>
      <c r="M489" s="3">
        <v>43066</v>
      </c>
      <c r="N489">
        <v>1.25</v>
      </c>
      <c r="P489" s="3">
        <v>43718</v>
      </c>
      <c r="Q489">
        <v>2.14</v>
      </c>
    </row>
    <row r="490" spans="1:17">
      <c r="A490" s="92">
        <v>43755</v>
      </c>
      <c r="B490" s="93">
        <v>14.999999999999991</v>
      </c>
      <c r="C490" s="93">
        <v>5.0000000000000044</v>
      </c>
      <c r="D490" s="3">
        <v>43755</v>
      </c>
      <c r="E490">
        <v>1.75</v>
      </c>
      <c r="F490" s="8">
        <v>1.7</v>
      </c>
      <c r="H490" s="3">
        <v>43719</v>
      </c>
      <c r="I490">
        <v>2.15</v>
      </c>
      <c r="J490" s="3">
        <v>43569</v>
      </c>
      <c r="K490">
        <v>2.4</v>
      </c>
      <c r="M490" s="3">
        <v>43067</v>
      </c>
      <c r="N490">
        <v>1.25</v>
      </c>
      <c r="P490" s="3">
        <v>43719</v>
      </c>
      <c r="Q490">
        <v>2.15</v>
      </c>
    </row>
    <row r="491" spans="1:17">
      <c r="A491" s="92">
        <v>43756</v>
      </c>
      <c r="B491" s="93">
        <v>7.9999999999999849</v>
      </c>
      <c r="C491" s="93">
        <v>5.0000000000000044</v>
      </c>
      <c r="D491" s="3">
        <v>43756</v>
      </c>
      <c r="E491">
        <v>1.75</v>
      </c>
      <c r="F491" s="8">
        <v>1.7</v>
      </c>
      <c r="H491" s="3">
        <v>43720</v>
      </c>
      <c r="I491">
        <v>2.2000000000000002</v>
      </c>
      <c r="J491" s="3">
        <v>43570</v>
      </c>
      <c r="K491">
        <v>2.4</v>
      </c>
      <c r="M491" s="3">
        <v>43068</v>
      </c>
      <c r="N491">
        <v>1.25</v>
      </c>
      <c r="P491" s="3">
        <v>43720</v>
      </c>
      <c r="Q491">
        <v>2.2000000000000002</v>
      </c>
    </row>
    <row r="492" spans="1:17">
      <c r="A492" s="92">
        <v>43759</v>
      </c>
      <c r="B492" s="93">
        <v>5.9999999999999831</v>
      </c>
      <c r="C492" s="93">
        <v>5.0000000000000044</v>
      </c>
      <c r="D492" s="3">
        <v>43759</v>
      </c>
      <c r="E492">
        <v>1.75</v>
      </c>
      <c r="F492" s="8">
        <v>1.7</v>
      </c>
      <c r="H492" s="3">
        <v>43721</v>
      </c>
      <c r="I492">
        <v>2.2000000000000002</v>
      </c>
      <c r="J492" s="3">
        <v>43571</v>
      </c>
      <c r="K492">
        <v>2.4</v>
      </c>
      <c r="M492" s="3">
        <v>43069</v>
      </c>
      <c r="N492">
        <v>1.25</v>
      </c>
      <c r="P492" s="3">
        <v>43721</v>
      </c>
      <c r="Q492">
        <v>2.2000000000000002</v>
      </c>
    </row>
    <row r="493" spans="1:17">
      <c r="A493" s="92">
        <v>43760</v>
      </c>
      <c r="B493" s="93">
        <v>7.0000000000000062</v>
      </c>
      <c r="C493" s="93">
        <v>5.0000000000000044</v>
      </c>
      <c r="D493" s="3">
        <v>43760</v>
      </c>
      <c r="E493">
        <v>1.75</v>
      </c>
      <c r="F493" s="8">
        <v>1.7</v>
      </c>
      <c r="H493" s="3">
        <v>43724</v>
      </c>
      <c r="I493">
        <v>2.4300000000000002</v>
      </c>
      <c r="J493" s="3">
        <v>43572</v>
      </c>
      <c r="K493">
        <v>2.4</v>
      </c>
      <c r="M493" s="3">
        <v>43070</v>
      </c>
      <c r="N493">
        <v>1.25</v>
      </c>
      <c r="P493" s="3">
        <v>43724</v>
      </c>
      <c r="Q493">
        <v>2.4300000000000002</v>
      </c>
    </row>
    <row r="494" spans="1:17">
      <c r="A494" s="92">
        <v>43761</v>
      </c>
      <c r="B494" s="93">
        <v>7.0000000000000062</v>
      </c>
      <c r="C494" s="93">
        <v>5.0000000000000044</v>
      </c>
      <c r="D494" s="3">
        <v>43761</v>
      </c>
      <c r="E494">
        <v>1.75</v>
      </c>
      <c r="F494" s="8">
        <v>1.7</v>
      </c>
      <c r="H494" s="3">
        <v>43725</v>
      </c>
      <c r="I494">
        <v>5.25</v>
      </c>
      <c r="J494" s="3">
        <v>43573</v>
      </c>
      <c r="K494">
        <v>2.4</v>
      </c>
      <c r="M494" s="3">
        <v>43071</v>
      </c>
      <c r="N494">
        <v>1.25</v>
      </c>
      <c r="P494" s="3">
        <v>43725</v>
      </c>
      <c r="Q494">
        <v>5.25</v>
      </c>
    </row>
    <row r="495" spans="1:17">
      <c r="A495" s="92">
        <v>43762</v>
      </c>
      <c r="B495" s="93">
        <v>5.9999999999999831</v>
      </c>
      <c r="C495" s="93">
        <v>5.0000000000000044</v>
      </c>
      <c r="D495" s="3">
        <v>43762</v>
      </c>
      <c r="E495">
        <v>1.75</v>
      </c>
      <c r="F495" s="8">
        <v>1.7</v>
      </c>
      <c r="H495" s="3">
        <v>43726</v>
      </c>
      <c r="I495">
        <v>2.5499999999999998</v>
      </c>
      <c r="J495" s="3">
        <v>43574</v>
      </c>
      <c r="K495">
        <v>2.4</v>
      </c>
      <c r="M495" s="3">
        <v>43072</v>
      </c>
      <c r="N495">
        <v>1.25</v>
      </c>
      <c r="P495" s="3">
        <v>43726</v>
      </c>
      <c r="Q495">
        <v>2.5499999999999998</v>
      </c>
    </row>
    <row r="496" spans="1:17">
      <c r="A496" s="92">
        <v>43763</v>
      </c>
      <c r="B496" s="93">
        <v>3.9999999999999813</v>
      </c>
      <c r="C496" s="93">
        <v>3.0000000000000027</v>
      </c>
      <c r="D496" s="3">
        <v>43763</v>
      </c>
      <c r="E496">
        <v>1.95</v>
      </c>
      <c r="F496" s="8">
        <v>1.7</v>
      </c>
      <c r="H496" s="3">
        <v>43727</v>
      </c>
      <c r="I496">
        <v>1.95</v>
      </c>
      <c r="J496" s="3">
        <v>43575</v>
      </c>
      <c r="K496">
        <v>2.4</v>
      </c>
      <c r="M496" s="3">
        <v>43073</v>
      </c>
      <c r="N496">
        <v>1.25</v>
      </c>
      <c r="P496" s="3">
        <v>43727</v>
      </c>
      <c r="Q496">
        <v>1.95</v>
      </c>
    </row>
    <row r="497" spans="1:17">
      <c r="A497" s="92">
        <v>43766</v>
      </c>
      <c r="B497" s="93">
        <v>1.9999999999999796</v>
      </c>
      <c r="C497" s="93">
        <v>3.0000000000000027</v>
      </c>
      <c r="D497" s="3">
        <v>43766</v>
      </c>
      <c r="E497">
        <v>1.95</v>
      </c>
      <c r="F497" s="8">
        <v>1.9</v>
      </c>
      <c r="H497" s="3">
        <v>43728</v>
      </c>
      <c r="I497">
        <v>1.86</v>
      </c>
      <c r="J497" s="3">
        <v>43576</v>
      </c>
      <c r="K497">
        <v>2.4</v>
      </c>
      <c r="M497" s="3">
        <v>43074</v>
      </c>
      <c r="N497">
        <v>1.25</v>
      </c>
      <c r="P497" s="3">
        <v>43728</v>
      </c>
      <c r="Q497">
        <v>1.86</v>
      </c>
    </row>
    <row r="498" spans="1:17">
      <c r="A498" s="92">
        <v>43767</v>
      </c>
      <c r="B498" s="93">
        <v>1.0000000000000009</v>
      </c>
      <c r="C498" s="93">
        <v>1.9999999999999796</v>
      </c>
      <c r="D498" s="3">
        <v>43767</v>
      </c>
      <c r="E498">
        <v>1.95</v>
      </c>
      <c r="F498" s="8">
        <v>1.9</v>
      </c>
      <c r="H498" s="3">
        <v>43731</v>
      </c>
      <c r="I498">
        <v>1.85</v>
      </c>
      <c r="J498" s="3">
        <v>43577</v>
      </c>
      <c r="K498">
        <v>2.4</v>
      </c>
      <c r="M498" s="3">
        <v>43075</v>
      </c>
      <c r="N498">
        <v>1.25</v>
      </c>
      <c r="P498" s="3">
        <v>43731</v>
      </c>
      <c r="Q498">
        <v>1.85</v>
      </c>
    </row>
    <row r="499" spans="1:17">
      <c r="A499" s="92">
        <v>43768</v>
      </c>
      <c r="B499" s="93">
        <v>1.9999999999999796</v>
      </c>
      <c r="C499" s="93">
        <v>1.9999999999999796</v>
      </c>
      <c r="D499" s="3">
        <v>43768</v>
      </c>
      <c r="E499">
        <v>1.95</v>
      </c>
      <c r="F499" s="8">
        <v>1.9</v>
      </c>
      <c r="H499" s="3">
        <v>43732</v>
      </c>
      <c r="I499">
        <v>1.96</v>
      </c>
      <c r="J499" s="3">
        <v>43578</v>
      </c>
      <c r="K499">
        <v>2.4</v>
      </c>
      <c r="M499" s="3">
        <v>43076</v>
      </c>
      <c r="N499">
        <v>1.25</v>
      </c>
      <c r="P499" s="3">
        <v>43732</v>
      </c>
      <c r="Q499">
        <v>1.96</v>
      </c>
    </row>
    <row r="500" spans="1:17">
      <c r="A500" s="92">
        <v>43769</v>
      </c>
      <c r="B500" s="93">
        <v>20.999999999999996</v>
      </c>
      <c r="C500" s="93">
        <v>3.0000000000000027</v>
      </c>
      <c r="D500" s="3">
        <v>43769</v>
      </c>
      <c r="E500">
        <v>1.95</v>
      </c>
      <c r="F500" s="8">
        <v>1.91</v>
      </c>
      <c r="H500" s="3">
        <v>43733</v>
      </c>
      <c r="I500">
        <v>2.0099999999999998</v>
      </c>
      <c r="J500" s="3">
        <v>43579</v>
      </c>
      <c r="K500">
        <v>2.4</v>
      </c>
      <c r="M500" s="3">
        <v>43077</v>
      </c>
      <c r="N500">
        <v>1.25</v>
      </c>
      <c r="P500" s="3">
        <v>43733</v>
      </c>
      <c r="Q500">
        <v>2.0099999999999998</v>
      </c>
    </row>
    <row r="501" spans="1:17">
      <c r="A501" s="92">
        <v>43770</v>
      </c>
      <c r="B501" s="93">
        <v>3.0000000000000027</v>
      </c>
      <c r="C501" s="93">
        <v>1.9999999999999796</v>
      </c>
      <c r="D501" s="3">
        <v>43770</v>
      </c>
      <c r="E501">
        <v>1.95</v>
      </c>
      <c r="F501" s="8">
        <v>1.92</v>
      </c>
      <c r="H501" s="3">
        <v>43734</v>
      </c>
      <c r="I501">
        <v>1.85</v>
      </c>
      <c r="J501" s="3">
        <v>43580</v>
      </c>
      <c r="K501">
        <v>2.4</v>
      </c>
      <c r="M501" s="3">
        <v>43078</v>
      </c>
      <c r="N501">
        <v>1.25</v>
      </c>
      <c r="P501" s="3">
        <v>43734</v>
      </c>
      <c r="Q501">
        <v>1.85</v>
      </c>
    </row>
    <row r="502" spans="1:17">
      <c r="A502" s="92">
        <v>43773</v>
      </c>
      <c r="B502" s="93">
        <v>1.0000000000000009</v>
      </c>
      <c r="C502" s="93">
        <v>1.0000000000000009</v>
      </c>
      <c r="D502" s="3">
        <v>43773</v>
      </c>
      <c r="E502">
        <v>1.95</v>
      </c>
      <c r="F502" s="8">
        <v>1.92</v>
      </c>
      <c r="H502" s="3">
        <v>43735</v>
      </c>
      <c r="I502">
        <v>1.82</v>
      </c>
      <c r="J502" s="3">
        <v>43581</v>
      </c>
      <c r="K502">
        <v>2.4</v>
      </c>
      <c r="M502" s="3">
        <v>43079</v>
      </c>
      <c r="N502">
        <v>1.25</v>
      </c>
      <c r="P502" s="3">
        <v>43735</v>
      </c>
      <c r="Q502">
        <v>1.82</v>
      </c>
    </row>
    <row r="503" spans="1:17">
      <c r="A503" s="92">
        <v>43774</v>
      </c>
      <c r="B503" s="93">
        <v>3.0000000000000027</v>
      </c>
      <c r="C503" s="93">
        <v>1.0000000000000009</v>
      </c>
      <c r="D503" s="3">
        <v>43774</v>
      </c>
      <c r="E503">
        <v>1.95</v>
      </c>
      <c r="F503" s="8">
        <v>1.92</v>
      </c>
      <c r="H503" s="3">
        <v>43738</v>
      </c>
      <c r="I503">
        <v>2.35</v>
      </c>
      <c r="J503" s="3">
        <v>43582</v>
      </c>
      <c r="K503">
        <v>2.4</v>
      </c>
      <c r="M503" s="3">
        <v>43080</v>
      </c>
      <c r="N503">
        <v>1.25</v>
      </c>
      <c r="P503" s="3">
        <v>43738</v>
      </c>
      <c r="Q503">
        <v>2.35</v>
      </c>
    </row>
    <row r="504" spans="1:17">
      <c r="A504" s="92">
        <v>43775</v>
      </c>
      <c r="B504" s="93">
        <v>1.9999999999999796</v>
      </c>
      <c r="C504" s="93">
        <v>0</v>
      </c>
      <c r="D504" s="3">
        <v>43775</v>
      </c>
      <c r="E504">
        <v>1.95</v>
      </c>
      <c r="F504" s="8">
        <v>1.92</v>
      </c>
      <c r="H504" s="3">
        <v>43739</v>
      </c>
      <c r="I504">
        <v>1.88</v>
      </c>
      <c r="J504" s="3">
        <v>43583</v>
      </c>
      <c r="K504">
        <v>2.4</v>
      </c>
      <c r="M504" s="3">
        <v>43081</v>
      </c>
      <c r="N504">
        <v>1.25</v>
      </c>
      <c r="P504" s="3">
        <v>43739</v>
      </c>
      <c r="Q504">
        <v>1.88</v>
      </c>
    </row>
    <row r="505" spans="1:17">
      <c r="A505" s="92">
        <v>43776</v>
      </c>
      <c r="B505" s="93">
        <v>1.0000000000000009</v>
      </c>
      <c r="C505" s="93">
        <v>0</v>
      </c>
      <c r="D505" s="3">
        <v>43776</v>
      </c>
      <c r="E505">
        <v>1.95</v>
      </c>
      <c r="F505" s="8">
        <v>1.92</v>
      </c>
      <c r="H505" s="3">
        <v>43740</v>
      </c>
      <c r="I505">
        <v>1.85</v>
      </c>
      <c r="J505" s="3">
        <v>43584</v>
      </c>
      <c r="K505">
        <v>2.4</v>
      </c>
      <c r="M505" s="3">
        <v>43082</v>
      </c>
      <c r="N505">
        <v>1.25</v>
      </c>
      <c r="P505" s="3">
        <v>43740</v>
      </c>
      <c r="Q505">
        <v>1.85</v>
      </c>
    </row>
    <row r="506" spans="1:17">
      <c r="A506" s="92">
        <v>43777</v>
      </c>
      <c r="B506" s="93">
        <v>1.0000000000000009</v>
      </c>
      <c r="C506" s="93">
        <v>0</v>
      </c>
      <c r="D506" s="3">
        <v>43777</v>
      </c>
      <c r="E506">
        <v>1.95</v>
      </c>
      <c r="F506" s="8">
        <v>1.91</v>
      </c>
      <c r="H506" s="3">
        <v>43741</v>
      </c>
      <c r="I506">
        <v>1.84</v>
      </c>
      <c r="J506" s="3">
        <v>43585</v>
      </c>
      <c r="K506">
        <v>2.4</v>
      </c>
      <c r="M506" s="3">
        <v>43083</v>
      </c>
      <c r="N506">
        <v>1.5</v>
      </c>
      <c r="P506" s="3">
        <v>43741</v>
      </c>
      <c r="Q506">
        <v>1.84</v>
      </c>
    </row>
    <row r="507" spans="1:17">
      <c r="A507" s="92">
        <v>43780</v>
      </c>
      <c r="B507" s="93">
        <v>1.0000000000000009</v>
      </c>
      <c r="C507" s="93">
        <v>0</v>
      </c>
      <c r="D507" s="3">
        <v>43780</v>
      </c>
      <c r="E507">
        <v>1.95</v>
      </c>
      <c r="F507" s="8">
        <v>1.91</v>
      </c>
      <c r="H507" s="3">
        <v>43742</v>
      </c>
      <c r="I507">
        <v>1.82</v>
      </c>
      <c r="J507" s="3">
        <v>43586</v>
      </c>
      <c r="K507">
        <v>2.4</v>
      </c>
      <c r="M507" s="3">
        <v>43084</v>
      </c>
      <c r="N507">
        <v>1.5</v>
      </c>
      <c r="P507" s="3">
        <v>43742</v>
      </c>
      <c r="Q507">
        <v>1.82</v>
      </c>
    </row>
    <row r="508" spans="1:17">
      <c r="A508" s="92">
        <v>43781</v>
      </c>
      <c r="B508" s="93">
        <v>1.9999999999999796</v>
      </c>
      <c r="C508" s="93">
        <v>0</v>
      </c>
      <c r="D508" s="3">
        <v>43781</v>
      </c>
      <c r="E508">
        <v>1.95</v>
      </c>
      <c r="F508" s="8">
        <v>1.91</v>
      </c>
      <c r="H508" s="3">
        <v>43745</v>
      </c>
      <c r="I508">
        <v>1.83</v>
      </c>
      <c r="J508" s="3">
        <v>43587</v>
      </c>
      <c r="K508">
        <v>2.35</v>
      </c>
      <c r="M508" s="3">
        <v>43085</v>
      </c>
      <c r="N508">
        <v>1.5</v>
      </c>
      <c r="P508" s="3">
        <v>43745</v>
      </c>
      <c r="Q508">
        <v>1.83</v>
      </c>
    </row>
    <row r="509" spans="1:17">
      <c r="A509" s="92">
        <v>43782</v>
      </c>
      <c r="B509" s="93">
        <v>1.9999999999999796</v>
      </c>
      <c r="C509" s="93">
        <v>0</v>
      </c>
      <c r="D509" s="3">
        <v>43782</v>
      </c>
      <c r="E509">
        <v>1.95</v>
      </c>
      <c r="F509" s="8">
        <v>1.91</v>
      </c>
      <c r="H509" s="3">
        <v>43746</v>
      </c>
      <c r="I509">
        <v>1.85</v>
      </c>
      <c r="J509" s="3">
        <v>43588</v>
      </c>
      <c r="K509">
        <v>2.35</v>
      </c>
      <c r="M509" s="3">
        <v>43086</v>
      </c>
      <c r="N509">
        <v>1.5</v>
      </c>
      <c r="P509" s="3">
        <v>43746</v>
      </c>
      <c r="Q509">
        <v>1.85</v>
      </c>
    </row>
    <row r="510" spans="1:17">
      <c r="A510" s="92">
        <v>43783</v>
      </c>
      <c r="B510" s="93">
        <v>3.0000000000000027</v>
      </c>
      <c r="C510" s="93">
        <v>0</v>
      </c>
      <c r="D510" s="3">
        <v>43783</v>
      </c>
      <c r="E510">
        <v>1.95</v>
      </c>
      <c r="F510" s="8">
        <v>1.91</v>
      </c>
      <c r="H510" s="3">
        <v>43747</v>
      </c>
      <c r="I510">
        <v>1.85</v>
      </c>
      <c r="J510" s="3">
        <v>43589</v>
      </c>
      <c r="K510">
        <v>2.35</v>
      </c>
      <c r="M510" s="3">
        <v>43087</v>
      </c>
      <c r="N510">
        <v>1.5</v>
      </c>
      <c r="P510" s="3">
        <v>43747</v>
      </c>
      <c r="Q510">
        <v>1.85</v>
      </c>
    </row>
    <row r="511" spans="1:17">
      <c r="A511" s="92">
        <v>43784</v>
      </c>
      <c r="B511" s="93">
        <v>3.9999999999999813</v>
      </c>
      <c r="C511" s="93">
        <v>0</v>
      </c>
      <c r="D511" s="3">
        <v>43784</v>
      </c>
      <c r="E511">
        <v>1.95</v>
      </c>
      <c r="F511" s="8">
        <v>1.91</v>
      </c>
      <c r="H511" s="3">
        <v>43748</v>
      </c>
      <c r="I511">
        <v>1.85</v>
      </c>
      <c r="J511" s="3">
        <v>43590</v>
      </c>
      <c r="K511">
        <v>2.35</v>
      </c>
      <c r="M511" s="3">
        <v>43088</v>
      </c>
      <c r="N511">
        <v>1.5</v>
      </c>
      <c r="P511" s="3">
        <v>43748</v>
      </c>
      <c r="Q511">
        <v>1.85</v>
      </c>
    </row>
    <row r="512" spans="1:17">
      <c r="A512" s="92">
        <v>43787</v>
      </c>
      <c r="B512" s="93">
        <v>1.0000000000000009</v>
      </c>
      <c r="C512" s="93">
        <v>0</v>
      </c>
      <c r="D512" s="3">
        <v>43787</v>
      </c>
      <c r="E512">
        <v>1.95</v>
      </c>
      <c r="F512" s="8">
        <v>1.91</v>
      </c>
      <c r="H512" s="3">
        <v>43749</v>
      </c>
      <c r="I512">
        <v>1.85</v>
      </c>
      <c r="J512" s="3">
        <v>43591</v>
      </c>
      <c r="K512">
        <v>2.35</v>
      </c>
      <c r="M512" s="3">
        <v>43089</v>
      </c>
      <c r="N512">
        <v>1.5</v>
      </c>
      <c r="P512" s="3">
        <v>43749</v>
      </c>
      <c r="Q512">
        <v>1.85</v>
      </c>
    </row>
    <row r="513" spans="1:17">
      <c r="A513" s="92">
        <v>43788</v>
      </c>
      <c r="B513" s="93">
        <v>1.9999999999999796</v>
      </c>
      <c r="C513" s="93">
        <v>0</v>
      </c>
      <c r="D513" s="3">
        <v>43788</v>
      </c>
      <c r="E513">
        <v>1.95</v>
      </c>
      <c r="F513" s="8">
        <v>1.91</v>
      </c>
      <c r="H513" s="3">
        <v>43752</v>
      </c>
      <c r="I513" t="s">
        <v>8</v>
      </c>
      <c r="J513" s="3">
        <v>43592</v>
      </c>
      <c r="K513">
        <v>2.35</v>
      </c>
      <c r="M513" s="3">
        <v>43090</v>
      </c>
      <c r="N513">
        <v>1.5</v>
      </c>
      <c r="P513" s="3">
        <v>43752</v>
      </c>
      <c r="Q513" t="s">
        <v>8</v>
      </c>
    </row>
    <row r="514" spans="1:17">
      <c r="A514" s="92">
        <v>43789</v>
      </c>
      <c r="B514" s="93">
        <v>1.9999999999999796</v>
      </c>
      <c r="C514" s="93">
        <v>0</v>
      </c>
      <c r="D514" s="3">
        <v>43789</v>
      </c>
      <c r="E514">
        <v>1.95</v>
      </c>
      <c r="F514" s="8">
        <v>1.91</v>
      </c>
      <c r="H514" s="3">
        <v>43753</v>
      </c>
      <c r="I514">
        <v>2</v>
      </c>
      <c r="J514" s="3">
        <v>43593</v>
      </c>
      <c r="K514">
        <v>2.35</v>
      </c>
      <c r="M514" s="3">
        <v>43091</v>
      </c>
      <c r="N514">
        <v>1.5</v>
      </c>
      <c r="P514" s="3">
        <v>43753</v>
      </c>
      <c r="Q514">
        <v>2</v>
      </c>
    </row>
    <row r="515" spans="1:17">
      <c r="A515" s="92">
        <v>43790</v>
      </c>
      <c r="B515" s="93">
        <v>3.0000000000000027</v>
      </c>
      <c r="C515" s="93">
        <v>0</v>
      </c>
      <c r="D515" s="3">
        <v>43790</v>
      </c>
      <c r="E515">
        <v>1.95</v>
      </c>
      <c r="F515" s="8">
        <v>1.91</v>
      </c>
      <c r="H515" s="3">
        <v>43754</v>
      </c>
      <c r="I515">
        <v>2.0499999999999998</v>
      </c>
      <c r="J515" s="3">
        <v>43594</v>
      </c>
      <c r="K515">
        <v>2.35</v>
      </c>
      <c r="M515" s="3">
        <v>43092</v>
      </c>
      <c r="N515">
        <v>1.5</v>
      </c>
      <c r="P515" s="3">
        <v>43754</v>
      </c>
      <c r="Q515">
        <v>2.0499999999999998</v>
      </c>
    </row>
    <row r="516" spans="1:17">
      <c r="A516" s="92">
        <v>43791</v>
      </c>
      <c r="B516" s="93">
        <v>3.0000000000000027</v>
      </c>
      <c r="C516" s="93">
        <v>0</v>
      </c>
      <c r="D516" s="3">
        <v>43791</v>
      </c>
      <c r="E516">
        <v>1.95</v>
      </c>
      <c r="F516" s="8">
        <v>1.91</v>
      </c>
      <c r="H516" s="3">
        <v>43755</v>
      </c>
      <c r="I516">
        <v>1.95</v>
      </c>
      <c r="J516" s="3">
        <v>43595</v>
      </c>
      <c r="K516">
        <v>2.35</v>
      </c>
      <c r="M516" s="3">
        <v>43093</v>
      </c>
      <c r="N516">
        <v>1.5</v>
      </c>
      <c r="P516" s="3">
        <v>43755</v>
      </c>
      <c r="Q516">
        <v>1.95</v>
      </c>
    </row>
    <row r="517" spans="1:17">
      <c r="A517" s="92">
        <v>43794</v>
      </c>
      <c r="B517" s="93">
        <v>1.0000000000000009</v>
      </c>
      <c r="C517" s="93">
        <v>0</v>
      </c>
      <c r="D517" s="3">
        <v>43794</v>
      </c>
      <c r="E517">
        <v>1.95</v>
      </c>
      <c r="F517" s="8">
        <v>1.91</v>
      </c>
      <c r="H517" s="3">
        <v>43756</v>
      </c>
      <c r="I517">
        <v>1.88</v>
      </c>
      <c r="J517" s="3">
        <v>43596</v>
      </c>
      <c r="K517">
        <v>2.35</v>
      </c>
      <c r="M517" s="3">
        <v>43094</v>
      </c>
      <c r="N517">
        <v>1.5</v>
      </c>
      <c r="P517" s="3">
        <v>43756</v>
      </c>
      <c r="Q517">
        <v>1.88</v>
      </c>
    </row>
    <row r="518" spans="1:17">
      <c r="A518" s="92">
        <v>43795</v>
      </c>
      <c r="B518" s="93">
        <v>-1.0000000000000009</v>
      </c>
      <c r="C518" s="93">
        <v>0</v>
      </c>
      <c r="D518" s="3">
        <v>43795</v>
      </c>
      <c r="E518">
        <v>1.95</v>
      </c>
      <c r="F518" s="8">
        <v>1.91</v>
      </c>
      <c r="H518" s="3">
        <v>43759</v>
      </c>
      <c r="I518">
        <v>1.86</v>
      </c>
      <c r="J518" s="3">
        <v>43597</v>
      </c>
      <c r="K518">
        <v>2.35</v>
      </c>
      <c r="M518" s="3">
        <v>43095</v>
      </c>
      <c r="N518">
        <v>1.5</v>
      </c>
      <c r="P518" s="3">
        <v>43759</v>
      </c>
      <c r="Q518">
        <v>1.86</v>
      </c>
    </row>
    <row r="519" spans="1:17">
      <c r="A519" s="92">
        <v>43796</v>
      </c>
      <c r="B519" s="93">
        <v>0</v>
      </c>
      <c r="C519" s="93">
        <v>0</v>
      </c>
      <c r="D519" s="3">
        <v>43796</v>
      </c>
      <c r="E519">
        <v>1.95</v>
      </c>
      <c r="F519" s="8">
        <v>1.91</v>
      </c>
      <c r="H519" s="3">
        <v>43760</v>
      </c>
      <c r="I519">
        <v>1.87</v>
      </c>
      <c r="J519" s="3">
        <v>43598</v>
      </c>
      <c r="K519">
        <v>2.35</v>
      </c>
      <c r="M519" s="3">
        <v>43096</v>
      </c>
      <c r="N519">
        <v>1.5</v>
      </c>
      <c r="P519" s="3">
        <v>43760</v>
      </c>
      <c r="Q519">
        <v>1.87</v>
      </c>
    </row>
    <row r="520" spans="1:17">
      <c r="A520" s="92">
        <v>43797</v>
      </c>
      <c r="B520" s="93">
        <v>0</v>
      </c>
      <c r="C520" s="93">
        <v>0</v>
      </c>
      <c r="D520" s="3">
        <v>43797</v>
      </c>
      <c r="E520">
        <v>1.95</v>
      </c>
      <c r="F520" s="8">
        <v>1.91</v>
      </c>
      <c r="H520" s="3">
        <v>43761</v>
      </c>
      <c r="I520">
        <v>1.87</v>
      </c>
      <c r="J520" s="3">
        <v>43599</v>
      </c>
      <c r="K520">
        <v>2.35</v>
      </c>
      <c r="M520" s="3">
        <v>43097</v>
      </c>
      <c r="N520">
        <v>1.5</v>
      </c>
      <c r="P520" s="3">
        <v>43761</v>
      </c>
      <c r="Q520">
        <v>1.87</v>
      </c>
    </row>
    <row r="521" spans="1:17">
      <c r="A521" s="92">
        <v>43798</v>
      </c>
      <c r="B521" s="93">
        <v>9.9999999999999858</v>
      </c>
      <c r="C521" s="93">
        <v>1.0000000000000009</v>
      </c>
      <c r="D521" s="3">
        <v>43798</v>
      </c>
      <c r="E521">
        <v>1.95</v>
      </c>
      <c r="F521" s="8">
        <v>1.91</v>
      </c>
      <c r="H521" s="3">
        <v>43762</v>
      </c>
      <c r="I521">
        <v>1.86</v>
      </c>
      <c r="J521" s="3">
        <v>43600</v>
      </c>
      <c r="K521">
        <v>2.35</v>
      </c>
      <c r="M521" s="3">
        <v>43098</v>
      </c>
      <c r="N521">
        <v>1.5</v>
      </c>
      <c r="P521" s="3">
        <v>43762</v>
      </c>
      <c r="Q521">
        <v>1.86</v>
      </c>
    </row>
    <row r="522" spans="1:17">
      <c r="A522" s="92">
        <v>43801</v>
      </c>
      <c r="B522" s="93">
        <v>7.9999999999999849</v>
      </c>
      <c r="C522" s="93">
        <v>1.0000000000000009</v>
      </c>
      <c r="D522" s="3">
        <v>43801</v>
      </c>
      <c r="E522">
        <v>1.95</v>
      </c>
      <c r="F522" s="8">
        <v>1.91</v>
      </c>
      <c r="H522" s="3">
        <v>43763</v>
      </c>
      <c r="I522">
        <v>1.84</v>
      </c>
      <c r="J522" s="3">
        <v>43601</v>
      </c>
      <c r="K522">
        <v>2.35</v>
      </c>
      <c r="M522" s="3">
        <v>43099</v>
      </c>
      <c r="N522">
        <v>1.5</v>
      </c>
      <c r="P522" s="3">
        <v>43763</v>
      </c>
      <c r="Q522">
        <v>1.84</v>
      </c>
    </row>
    <row r="523" spans="1:17">
      <c r="A523" s="92">
        <v>43802</v>
      </c>
      <c r="B523" s="93">
        <v>0</v>
      </c>
      <c r="C523" s="93">
        <v>0</v>
      </c>
      <c r="D523" s="3">
        <v>43802</v>
      </c>
      <c r="E523">
        <v>1.95</v>
      </c>
      <c r="F523" s="8">
        <v>1.91</v>
      </c>
      <c r="H523" s="3">
        <v>43766</v>
      </c>
      <c r="I523">
        <v>1.82</v>
      </c>
      <c r="J523" s="3">
        <v>43602</v>
      </c>
      <c r="K523">
        <v>2.35</v>
      </c>
      <c r="M523" s="3">
        <v>43100</v>
      </c>
      <c r="N523">
        <v>1.5</v>
      </c>
      <c r="P523" s="3">
        <v>43766</v>
      </c>
      <c r="Q523">
        <v>1.82</v>
      </c>
    </row>
    <row r="524" spans="1:17">
      <c r="A524" s="92">
        <v>43803</v>
      </c>
      <c r="B524" s="93">
        <v>-1.0000000000000009</v>
      </c>
      <c r="C524" s="93">
        <v>0</v>
      </c>
      <c r="D524" s="3">
        <v>43803</v>
      </c>
      <c r="E524">
        <v>1.95</v>
      </c>
      <c r="F524" s="8">
        <v>1.91</v>
      </c>
      <c r="H524" s="3">
        <v>43767</v>
      </c>
      <c r="I524">
        <v>1.81</v>
      </c>
      <c r="J524" s="3">
        <v>43603</v>
      </c>
      <c r="K524">
        <v>2.35</v>
      </c>
      <c r="M524" s="3">
        <v>43101</v>
      </c>
      <c r="N524">
        <v>1.5</v>
      </c>
      <c r="P524" s="3">
        <v>43767</v>
      </c>
      <c r="Q524">
        <v>1.81</v>
      </c>
    </row>
    <row r="525" spans="1:17">
      <c r="A525" s="92">
        <v>43804</v>
      </c>
      <c r="B525" s="93">
        <v>0</v>
      </c>
      <c r="C525" s="93">
        <v>0</v>
      </c>
      <c r="D525" s="3">
        <v>43804</v>
      </c>
      <c r="E525">
        <v>1.95</v>
      </c>
      <c r="F525" s="8">
        <v>1.91</v>
      </c>
      <c r="H525" s="3">
        <v>43768</v>
      </c>
      <c r="I525">
        <v>1.82</v>
      </c>
      <c r="J525" s="3">
        <v>43604</v>
      </c>
      <c r="K525">
        <v>2.35</v>
      </c>
      <c r="M525" s="46">
        <v>43102</v>
      </c>
      <c r="N525">
        <v>1.5</v>
      </c>
      <c r="P525" s="3">
        <v>43768</v>
      </c>
      <c r="Q525">
        <v>1.82</v>
      </c>
    </row>
    <row r="526" spans="1:17">
      <c r="A526" s="92">
        <v>43805</v>
      </c>
      <c r="B526" s="93">
        <v>0</v>
      </c>
      <c r="C526" s="93">
        <v>0</v>
      </c>
      <c r="D526" s="3">
        <v>43805</v>
      </c>
      <c r="E526">
        <v>1.95</v>
      </c>
      <c r="F526" s="8">
        <v>1.91</v>
      </c>
      <c r="H526" s="3">
        <v>43769</v>
      </c>
      <c r="I526">
        <v>1.76</v>
      </c>
      <c r="J526" s="3">
        <v>43605</v>
      </c>
      <c r="K526">
        <v>2.35</v>
      </c>
      <c r="M526" s="3">
        <v>43103</v>
      </c>
      <c r="N526">
        <v>1.5</v>
      </c>
      <c r="P526" s="3">
        <v>43769</v>
      </c>
      <c r="Q526">
        <v>1.76</v>
      </c>
    </row>
    <row r="527" spans="1:17">
      <c r="A527" s="92">
        <v>43808</v>
      </c>
      <c r="B527" s="93">
        <v>1.0000000000000009</v>
      </c>
      <c r="C527" s="93">
        <v>0</v>
      </c>
      <c r="D527" s="3">
        <v>43808</v>
      </c>
      <c r="E527">
        <v>1.95</v>
      </c>
      <c r="F527" s="8">
        <v>1.91</v>
      </c>
      <c r="H527" s="3">
        <v>43770</v>
      </c>
      <c r="I527">
        <v>1.58</v>
      </c>
      <c r="J527" s="3">
        <v>43606</v>
      </c>
      <c r="K527">
        <v>2.35</v>
      </c>
      <c r="M527" s="3">
        <v>43104</v>
      </c>
      <c r="N527">
        <v>1.5</v>
      </c>
      <c r="P527" s="3">
        <v>43770</v>
      </c>
      <c r="Q527">
        <v>1.58</v>
      </c>
    </row>
    <row r="528" spans="1:17">
      <c r="A528" s="92">
        <v>43809</v>
      </c>
      <c r="B528" s="93">
        <v>0</v>
      </c>
      <c r="C528" s="93">
        <v>0</v>
      </c>
      <c r="D528" s="3">
        <v>43809</v>
      </c>
      <c r="E528">
        <v>1.95</v>
      </c>
      <c r="F528" s="8">
        <v>1.91</v>
      </c>
      <c r="H528" s="3">
        <v>43773</v>
      </c>
      <c r="I528">
        <v>1.56</v>
      </c>
      <c r="J528" s="3">
        <v>43607</v>
      </c>
      <c r="K528">
        <v>2.35</v>
      </c>
      <c r="M528" s="3">
        <v>43105</v>
      </c>
      <c r="N528">
        <v>1.5</v>
      </c>
      <c r="P528" s="3">
        <v>43773</v>
      </c>
      <c r="Q528">
        <v>1.56</v>
      </c>
    </row>
    <row r="529" spans="1:17">
      <c r="A529" s="92">
        <v>43810</v>
      </c>
      <c r="B529" s="93">
        <v>-1.0000000000000009</v>
      </c>
      <c r="C529" s="93">
        <v>0</v>
      </c>
      <c r="D529" s="3">
        <v>43810</v>
      </c>
      <c r="E529">
        <v>1.95</v>
      </c>
      <c r="F529" s="8">
        <v>1.91</v>
      </c>
      <c r="H529" s="3">
        <v>43774</v>
      </c>
      <c r="I529">
        <v>1.58</v>
      </c>
      <c r="J529" s="3">
        <v>43608</v>
      </c>
      <c r="K529">
        <v>2.35</v>
      </c>
      <c r="M529" s="3">
        <v>43106</v>
      </c>
      <c r="N529">
        <v>1.5</v>
      </c>
      <c r="P529" s="3">
        <v>43774</v>
      </c>
      <c r="Q529">
        <v>1.58</v>
      </c>
    </row>
    <row r="530" spans="1:17">
      <c r="A530" s="92">
        <v>43811</v>
      </c>
      <c r="B530" s="93">
        <v>-2.0000000000000018</v>
      </c>
      <c r="C530" s="93">
        <v>0</v>
      </c>
      <c r="D530" s="3">
        <v>43811</v>
      </c>
      <c r="E530">
        <v>1.95</v>
      </c>
      <c r="F530" s="8">
        <v>1.91</v>
      </c>
      <c r="H530" s="3">
        <v>43775</v>
      </c>
      <c r="I530">
        <v>1.57</v>
      </c>
      <c r="J530" s="3">
        <v>43609</v>
      </c>
      <c r="K530">
        <v>2.35</v>
      </c>
      <c r="M530" s="3">
        <v>43107</v>
      </c>
      <c r="N530">
        <v>1.5</v>
      </c>
      <c r="P530" s="3">
        <v>43775</v>
      </c>
      <c r="Q530">
        <v>1.57</v>
      </c>
    </row>
    <row r="531" spans="1:17">
      <c r="A531" s="92">
        <v>43812</v>
      </c>
      <c r="B531" s="93">
        <v>-1.0000000000000009</v>
      </c>
      <c r="C531" s="93">
        <v>0</v>
      </c>
      <c r="D531" s="3">
        <v>43812</v>
      </c>
      <c r="E531">
        <v>1.95</v>
      </c>
      <c r="F531" s="8">
        <v>1.91</v>
      </c>
      <c r="H531" s="3">
        <v>43776</v>
      </c>
      <c r="I531">
        <v>1.56</v>
      </c>
      <c r="J531" s="3">
        <v>43610</v>
      </c>
      <c r="K531">
        <v>2.35</v>
      </c>
      <c r="M531" s="3">
        <v>43108</v>
      </c>
      <c r="N531">
        <v>1.5</v>
      </c>
      <c r="P531" s="3">
        <v>43776</v>
      </c>
      <c r="Q531">
        <v>1.56</v>
      </c>
    </row>
    <row r="532" spans="1:17">
      <c r="A532" s="92">
        <v>43815</v>
      </c>
      <c r="B532" s="93">
        <v>7.0000000000000062</v>
      </c>
      <c r="C532" s="93">
        <v>1.0000000000000009</v>
      </c>
      <c r="D532" s="3">
        <v>43815</v>
      </c>
      <c r="E532">
        <v>1.95</v>
      </c>
      <c r="F532" s="8">
        <v>1.91</v>
      </c>
      <c r="H532" s="3">
        <v>43777</v>
      </c>
      <c r="I532">
        <v>1.56</v>
      </c>
      <c r="J532" s="3">
        <v>43611</v>
      </c>
      <c r="K532">
        <v>2.35</v>
      </c>
      <c r="M532" s="3">
        <v>43109</v>
      </c>
      <c r="N532">
        <v>1.5</v>
      </c>
      <c r="P532" s="3">
        <v>43777</v>
      </c>
      <c r="Q532">
        <v>1.56</v>
      </c>
    </row>
    <row r="533" spans="1:17">
      <c r="A533" s="92">
        <v>43816</v>
      </c>
      <c r="B533" s="93">
        <v>-1.0000000000000009</v>
      </c>
      <c r="C533" s="93">
        <v>0</v>
      </c>
      <c r="D533" s="3">
        <v>43816</v>
      </c>
      <c r="E533">
        <v>1.95</v>
      </c>
      <c r="F533" s="8">
        <v>1.91</v>
      </c>
      <c r="H533" s="3">
        <v>43780</v>
      </c>
      <c r="I533" t="s">
        <v>8</v>
      </c>
      <c r="J533" s="3">
        <v>43612</v>
      </c>
      <c r="K533">
        <v>2.35</v>
      </c>
      <c r="M533" s="3">
        <v>43110</v>
      </c>
      <c r="N533">
        <v>1.5</v>
      </c>
      <c r="P533" s="3">
        <v>43780</v>
      </c>
      <c r="Q533" t="s">
        <v>8</v>
      </c>
    </row>
    <row r="534" spans="1:17">
      <c r="A534" s="92">
        <v>43817</v>
      </c>
      <c r="B534" s="93">
        <v>-2.0000000000000018</v>
      </c>
      <c r="C534" s="93">
        <v>0</v>
      </c>
      <c r="D534" s="3">
        <v>43817</v>
      </c>
      <c r="E534">
        <v>1.95</v>
      </c>
      <c r="F534" s="8">
        <v>1.91</v>
      </c>
      <c r="H534" s="3">
        <v>43781</v>
      </c>
      <c r="I534">
        <v>1.57</v>
      </c>
      <c r="J534" s="3">
        <v>43613</v>
      </c>
      <c r="K534">
        <v>2.35</v>
      </c>
      <c r="M534" s="3">
        <v>43111</v>
      </c>
      <c r="N534">
        <v>1.5</v>
      </c>
      <c r="P534" s="3">
        <v>43781</v>
      </c>
      <c r="Q534">
        <v>1.57</v>
      </c>
    </row>
    <row r="535" spans="1:17">
      <c r="A535" s="92">
        <v>43818</v>
      </c>
      <c r="B535" s="93">
        <v>-2.0000000000000018</v>
      </c>
      <c r="C535" s="93">
        <v>0</v>
      </c>
      <c r="D535" s="3">
        <v>43818</v>
      </c>
      <c r="E535">
        <v>1.95</v>
      </c>
      <c r="F535" s="8">
        <v>1.91</v>
      </c>
      <c r="H535" s="3">
        <v>43782</v>
      </c>
      <c r="I535">
        <v>1.57</v>
      </c>
      <c r="J535" s="3">
        <v>43614</v>
      </c>
      <c r="K535">
        <v>2.35</v>
      </c>
      <c r="M535" s="3">
        <v>43112</v>
      </c>
      <c r="N535">
        <v>1.5</v>
      </c>
      <c r="P535" s="3">
        <v>43782</v>
      </c>
      <c r="Q535">
        <v>1.57</v>
      </c>
    </row>
    <row r="536" spans="1:17">
      <c r="A536" s="92">
        <v>43819</v>
      </c>
      <c r="B536" s="93">
        <v>-2.0000000000000018</v>
      </c>
      <c r="C536" s="93">
        <v>0</v>
      </c>
      <c r="D536" s="3">
        <v>43819</v>
      </c>
      <c r="E536">
        <v>1.95</v>
      </c>
      <c r="F536" s="8">
        <v>1.91</v>
      </c>
      <c r="H536" s="3">
        <v>43783</v>
      </c>
      <c r="I536">
        <v>1.58</v>
      </c>
      <c r="J536" s="3">
        <v>43615</v>
      </c>
      <c r="K536">
        <v>2.35</v>
      </c>
      <c r="M536" s="3">
        <v>43113</v>
      </c>
      <c r="N536">
        <v>1.5</v>
      </c>
      <c r="P536" s="3">
        <v>43783</v>
      </c>
      <c r="Q536">
        <v>1.58</v>
      </c>
    </row>
    <row r="537" spans="1:17">
      <c r="A537" s="92">
        <v>43822</v>
      </c>
      <c r="B537" s="93">
        <v>-3.0000000000000027</v>
      </c>
      <c r="C537" s="93">
        <v>0</v>
      </c>
      <c r="D537" s="3">
        <v>43822</v>
      </c>
      <c r="E537">
        <v>1.95</v>
      </c>
      <c r="F537" s="8">
        <v>1.91</v>
      </c>
      <c r="H537" s="3">
        <v>43784</v>
      </c>
      <c r="I537">
        <v>1.59</v>
      </c>
      <c r="J537" s="3">
        <v>43616</v>
      </c>
      <c r="K537">
        <v>2.35</v>
      </c>
      <c r="M537" s="3">
        <v>43114</v>
      </c>
      <c r="N537">
        <v>1.5</v>
      </c>
      <c r="P537" s="3">
        <v>43784</v>
      </c>
      <c r="Q537">
        <v>1.59</v>
      </c>
    </row>
    <row r="538" spans="1:17">
      <c r="A538" s="92">
        <v>43823</v>
      </c>
      <c r="B538" s="93">
        <v>-3.0000000000000027</v>
      </c>
      <c r="C538" s="93">
        <v>0</v>
      </c>
      <c r="D538" s="3">
        <v>43823</v>
      </c>
      <c r="E538">
        <v>1.95</v>
      </c>
      <c r="F538" s="8">
        <v>1.91</v>
      </c>
      <c r="H538" s="3">
        <v>43787</v>
      </c>
      <c r="I538">
        <v>1.56</v>
      </c>
      <c r="J538" s="3">
        <v>43617</v>
      </c>
      <c r="K538">
        <v>2.35</v>
      </c>
      <c r="M538" s="3">
        <v>43115</v>
      </c>
      <c r="N538">
        <v>1.5</v>
      </c>
      <c r="P538" s="3">
        <v>43787</v>
      </c>
      <c r="Q538">
        <v>1.56</v>
      </c>
    </row>
    <row r="539" spans="1:17">
      <c r="A539" s="92">
        <v>43824</v>
      </c>
      <c r="B539" s="93">
        <v>-3.0000000000000027</v>
      </c>
      <c r="C539" s="93">
        <v>0</v>
      </c>
      <c r="D539" s="3">
        <v>43824</v>
      </c>
      <c r="E539">
        <v>1.95</v>
      </c>
      <c r="F539" s="8">
        <v>1.91</v>
      </c>
      <c r="H539" s="3">
        <v>43788</v>
      </c>
      <c r="I539">
        <v>1.57</v>
      </c>
      <c r="J539" s="3">
        <v>43618</v>
      </c>
      <c r="K539">
        <v>2.35</v>
      </c>
      <c r="M539" s="3">
        <v>43116</v>
      </c>
      <c r="N539">
        <v>1.5</v>
      </c>
      <c r="P539" s="3">
        <v>43788</v>
      </c>
      <c r="Q539">
        <v>1.57</v>
      </c>
    </row>
    <row r="540" spans="1:17">
      <c r="A540" s="92">
        <v>43825</v>
      </c>
      <c r="B540" s="93">
        <v>-3.0000000000000027</v>
      </c>
      <c r="C540" s="93">
        <v>0</v>
      </c>
      <c r="D540" s="3">
        <v>43825</v>
      </c>
      <c r="E540">
        <v>1.95</v>
      </c>
      <c r="F540" s="8">
        <v>1.91</v>
      </c>
      <c r="H540" s="3">
        <v>43789</v>
      </c>
      <c r="I540">
        <v>1.57</v>
      </c>
      <c r="J540" s="3">
        <v>43619</v>
      </c>
      <c r="K540">
        <v>2.35</v>
      </c>
      <c r="M540" s="3">
        <v>43117</v>
      </c>
      <c r="N540">
        <v>1.5</v>
      </c>
      <c r="P540" s="3">
        <v>43789</v>
      </c>
      <c r="Q540">
        <v>1.57</v>
      </c>
    </row>
    <row r="541" spans="1:17">
      <c r="A541" s="92">
        <v>43826</v>
      </c>
      <c r="B541" s="93">
        <v>-2.0000000000000018</v>
      </c>
      <c r="C541" s="93">
        <v>0</v>
      </c>
      <c r="D541" s="3">
        <v>43826</v>
      </c>
      <c r="E541">
        <v>1.95</v>
      </c>
      <c r="F541" s="8">
        <v>1.92</v>
      </c>
      <c r="H541" s="3">
        <v>43790</v>
      </c>
      <c r="I541">
        <v>1.58</v>
      </c>
      <c r="J541" s="3">
        <v>43620</v>
      </c>
      <c r="K541">
        <v>2.35</v>
      </c>
      <c r="M541" s="3">
        <v>43118</v>
      </c>
      <c r="N541">
        <v>1.5</v>
      </c>
      <c r="P541" s="3">
        <v>43790</v>
      </c>
      <c r="Q541">
        <v>1.58</v>
      </c>
    </row>
    <row r="542" spans="1:17">
      <c r="A542" s="92">
        <v>43829</v>
      </c>
      <c r="B542" s="93">
        <v>-1.0000000000000009</v>
      </c>
      <c r="C542" s="93">
        <v>0</v>
      </c>
      <c r="D542" s="3">
        <v>43829</v>
      </c>
      <c r="E542">
        <v>1.95</v>
      </c>
      <c r="F542" s="8">
        <v>1.92</v>
      </c>
      <c r="H542" s="3">
        <v>43791</v>
      </c>
      <c r="I542">
        <v>1.58</v>
      </c>
      <c r="J542" s="3">
        <v>43621</v>
      </c>
      <c r="K542">
        <v>2.35</v>
      </c>
      <c r="M542" s="3">
        <v>43119</v>
      </c>
      <c r="N542">
        <v>1.5</v>
      </c>
      <c r="P542" s="3">
        <v>43791</v>
      </c>
      <c r="Q542">
        <v>1.58</v>
      </c>
    </row>
    <row r="543" spans="1:17">
      <c r="A543" s="92">
        <v>43830</v>
      </c>
      <c r="B543" s="93">
        <v>0</v>
      </c>
      <c r="C543" s="93">
        <v>0</v>
      </c>
      <c r="D543" s="3">
        <v>43830</v>
      </c>
      <c r="E543">
        <v>1.95</v>
      </c>
      <c r="F543" s="8">
        <v>1.92</v>
      </c>
      <c r="H543" s="3">
        <v>43794</v>
      </c>
      <c r="I543">
        <v>1.56</v>
      </c>
      <c r="J543" s="3">
        <v>43622</v>
      </c>
      <c r="K543">
        <v>2.35</v>
      </c>
      <c r="M543" s="3">
        <v>43120</v>
      </c>
      <c r="N543">
        <v>1.5</v>
      </c>
      <c r="P543" s="3">
        <v>43794</v>
      </c>
      <c r="Q543">
        <v>1.56</v>
      </c>
    </row>
    <row r="544" spans="1:17">
      <c r="A544" s="83">
        <v>43832</v>
      </c>
      <c r="B544" s="84">
        <v>-1.0000000000000009</v>
      </c>
      <c r="C544" s="84">
        <v>0</v>
      </c>
      <c r="D544" s="3">
        <v>43832</v>
      </c>
      <c r="E544">
        <v>1.95</v>
      </c>
      <c r="F544" s="8">
        <v>1.92</v>
      </c>
      <c r="H544" s="3">
        <v>43795</v>
      </c>
      <c r="I544">
        <v>1.54</v>
      </c>
      <c r="J544" s="3">
        <v>43623</v>
      </c>
      <c r="K544">
        <v>2.35</v>
      </c>
      <c r="M544" s="3">
        <v>43121</v>
      </c>
      <c r="N544">
        <v>1.5</v>
      </c>
      <c r="P544" s="3">
        <v>43795</v>
      </c>
      <c r="Q544">
        <v>1.54</v>
      </c>
    </row>
    <row r="545" spans="1:17">
      <c r="A545" s="83">
        <v>43833</v>
      </c>
      <c r="B545" s="84">
        <v>0</v>
      </c>
      <c r="C545" s="84">
        <v>0</v>
      </c>
      <c r="D545" s="3">
        <v>43833</v>
      </c>
      <c r="E545">
        <v>1.95</v>
      </c>
      <c r="F545" s="8">
        <v>1.92</v>
      </c>
      <c r="H545" s="3">
        <v>43796</v>
      </c>
      <c r="I545">
        <v>1.55</v>
      </c>
      <c r="J545" s="3">
        <v>43624</v>
      </c>
      <c r="K545">
        <v>2.35</v>
      </c>
      <c r="M545" s="3">
        <v>43122</v>
      </c>
      <c r="N545">
        <v>1.5</v>
      </c>
      <c r="P545" s="3">
        <v>43796</v>
      </c>
      <c r="Q545">
        <v>1.55</v>
      </c>
    </row>
    <row r="546" spans="1:17">
      <c r="A546" s="83">
        <v>43836</v>
      </c>
      <c r="B546" s="84">
        <v>0</v>
      </c>
      <c r="C546" s="84">
        <v>0</v>
      </c>
      <c r="D546" s="3">
        <v>43836</v>
      </c>
      <c r="E546">
        <v>1.95</v>
      </c>
      <c r="F546" s="8">
        <v>1.92</v>
      </c>
      <c r="H546" s="3">
        <v>43797</v>
      </c>
      <c r="I546" t="s">
        <v>8</v>
      </c>
      <c r="J546" s="3">
        <v>43625</v>
      </c>
      <c r="K546">
        <v>2.35</v>
      </c>
      <c r="M546" s="3">
        <v>43123</v>
      </c>
      <c r="N546">
        <v>1.5</v>
      </c>
      <c r="P546" s="3">
        <v>43797</v>
      </c>
      <c r="Q546" t="s">
        <v>8</v>
      </c>
    </row>
    <row r="547" spans="1:17">
      <c r="A547" s="83">
        <v>43837</v>
      </c>
      <c r="B547" s="84">
        <v>1.0000000000000009</v>
      </c>
      <c r="C547" s="84">
        <v>0</v>
      </c>
      <c r="D547" s="3">
        <v>43837</v>
      </c>
      <c r="E547">
        <v>1.95</v>
      </c>
      <c r="F547" s="8">
        <v>1.92</v>
      </c>
      <c r="H547" s="3">
        <v>43798</v>
      </c>
      <c r="I547">
        <v>1.65</v>
      </c>
      <c r="J547" s="3">
        <v>43626</v>
      </c>
      <c r="K547">
        <v>2.35</v>
      </c>
      <c r="M547" s="3">
        <v>43124</v>
      </c>
      <c r="N547">
        <v>1.5</v>
      </c>
      <c r="P547" s="3">
        <v>43798</v>
      </c>
      <c r="Q547">
        <v>1.65</v>
      </c>
    </row>
    <row r="548" spans="1:17">
      <c r="A548" s="83">
        <v>43838</v>
      </c>
      <c r="B548" s="84">
        <v>0</v>
      </c>
      <c r="C548" s="84">
        <v>0</v>
      </c>
      <c r="D548" s="3">
        <v>43838</v>
      </c>
      <c r="E548">
        <v>1.95</v>
      </c>
      <c r="F548" s="8">
        <v>1.92</v>
      </c>
      <c r="H548" s="3">
        <v>43801</v>
      </c>
      <c r="I548">
        <v>1.63</v>
      </c>
      <c r="J548" s="3">
        <v>43627</v>
      </c>
      <c r="K548">
        <v>2.35</v>
      </c>
      <c r="M548" s="3">
        <v>43125</v>
      </c>
      <c r="N548">
        <v>1.5</v>
      </c>
      <c r="P548" s="3">
        <v>43801</v>
      </c>
      <c r="Q548">
        <v>1.63</v>
      </c>
    </row>
    <row r="549" spans="1:17">
      <c r="A549" s="83">
        <v>43839</v>
      </c>
      <c r="B549" s="84">
        <v>0</v>
      </c>
      <c r="C549" s="84">
        <v>0</v>
      </c>
      <c r="D549" s="3">
        <v>43839</v>
      </c>
      <c r="E549">
        <v>1.95</v>
      </c>
      <c r="F549" s="8">
        <v>1.92</v>
      </c>
      <c r="H549" s="3">
        <v>43802</v>
      </c>
      <c r="I549">
        <v>1.55</v>
      </c>
      <c r="J549" s="3">
        <v>43628</v>
      </c>
      <c r="K549">
        <v>2.35</v>
      </c>
      <c r="M549" s="3">
        <v>43126</v>
      </c>
      <c r="N549">
        <v>1.5</v>
      </c>
      <c r="P549" s="3">
        <v>43802</v>
      </c>
      <c r="Q549">
        <v>1.55</v>
      </c>
    </row>
    <row r="550" spans="1:17">
      <c r="A550" s="83">
        <v>43840</v>
      </c>
      <c r="B550" s="84">
        <v>0</v>
      </c>
      <c r="C550" s="84">
        <v>-1.0000000000000009</v>
      </c>
      <c r="D550" s="3">
        <v>43840</v>
      </c>
      <c r="E550">
        <v>1.95</v>
      </c>
      <c r="F550" s="8">
        <v>1.92</v>
      </c>
      <c r="H550" s="3">
        <v>43803</v>
      </c>
      <c r="I550">
        <v>1.54</v>
      </c>
      <c r="J550" s="3">
        <v>43629</v>
      </c>
      <c r="K550">
        <v>2.35</v>
      </c>
      <c r="M550" s="3">
        <v>43127</v>
      </c>
      <c r="N550">
        <v>1.5</v>
      </c>
      <c r="P550" s="3">
        <v>43803</v>
      </c>
      <c r="Q550">
        <v>1.54</v>
      </c>
    </row>
    <row r="551" spans="1:17">
      <c r="A551" s="83">
        <v>43843</v>
      </c>
      <c r="B551" s="84">
        <v>-1.0000000000000009</v>
      </c>
      <c r="C551" s="84">
        <v>-1.0000000000000009</v>
      </c>
      <c r="D551" s="3">
        <v>43843</v>
      </c>
      <c r="E551">
        <v>1.95</v>
      </c>
      <c r="F551" s="8">
        <v>1.92</v>
      </c>
      <c r="H551" s="3">
        <v>43804</v>
      </c>
      <c r="I551">
        <v>1.55</v>
      </c>
      <c r="J551" s="3">
        <v>43630</v>
      </c>
      <c r="K551">
        <v>2.35</v>
      </c>
      <c r="M551" s="3">
        <v>43128</v>
      </c>
      <c r="N551">
        <v>1.5</v>
      </c>
      <c r="P551" s="3">
        <v>43804</v>
      </c>
      <c r="Q551">
        <v>1.55</v>
      </c>
    </row>
    <row r="552" spans="1:17">
      <c r="A552" s="83">
        <v>43844</v>
      </c>
      <c r="B552" s="84">
        <v>0</v>
      </c>
      <c r="C552" s="84">
        <v>-1.0000000000000009</v>
      </c>
      <c r="D552" s="3">
        <v>43844</v>
      </c>
      <c r="E552">
        <v>1.95</v>
      </c>
      <c r="F552" s="8">
        <v>1.91</v>
      </c>
      <c r="H552" s="3">
        <v>43805</v>
      </c>
      <c r="I552">
        <v>1.55</v>
      </c>
      <c r="J552" s="3">
        <v>43631</v>
      </c>
      <c r="K552">
        <v>2.35</v>
      </c>
      <c r="M552" s="3">
        <v>43129</v>
      </c>
      <c r="N552">
        <v>1.5</v>
      </c>
      <c r="P552" s="3">
        <v>43805</v>
      </c>
      <c r="Q552">
        <v>1.55</v>
      </c>
    </row>
    <row r="553" spans="1:17">
      <c r="A553" s="83">
        <v>43845</v>
      </c>
      <c r="B553" s="84">
        <v>1.0000000000000009</v>
      </c>
      <c r="C553" s="84">
        <v>-1.0000000000000009</v>
      </c>
      <c r="D553" s="3">
        <v>43845</v>
      </c>
      <c r="E553">
        <v>1.95</v>
      </c>
      <c r="F553" s="8">
        <v>1.92</v>
      </c>
      <c r="H553" s="3">
        <v>43808</v>
      </c>
      <c r="I553">
        <v>1.56</v>
      </c>
      <c r="J553" s="3">
        <v>43632</v>
      </c>
      <c r="K553">
        <v>2.35</v>
      </c>
      <c r="M553" s="3">
        <v>43130</v>
      </c>
      <c r="N553">
        <v>1.5</v>
      </c>
      <c r="P553" s="3">
        <v>43808</v>
      </c>
      <c r="Q553">
        <v>1.56</v>
      </c>
    </row>
    <row r="554" spans="1:17">
      <c r="A554" s="83">
        <v>43846</v>
      </c>
      <c r="B554" s="84">
        <v>0</v>
      </c>
      <c r="C554" s="84">
        <v>-1.0000000000000009</v>
      </c>
      <c r="D554" s="3">
        <v>43846</v>
      </c>
      <c r="E554">
        <v>1.95</v>
      </c>
      <c r="F554" s="8">
        <v>1.92</v>
      </c>
      <c r="H554" s="3">
        <v>43809</v>
      </c>
      <c r="I554">
        <v>1.55</v>
      </c>
      <c r="J554" s="3">
        <v>43633</v>
      </c>
      <c r="K554">
        <v>2.35</v>
      </c>
      <c r="M554" s="3">
        <v>43131</v>
      </c>
      <c r="N554">
        <v>1.5</v>
      </c>
      <c r="P554" s="3">
        <v>43809</v>
      </c>
      <c r="Q554">
        <v>1.55</v>
      </c>
    </row>
    <row r="555" spans="1:17">
      <c r="A555" s="83">
        <v>43847</v>
      </c>
      <c r="B555" s="84">
        <v>-1.0000000000000009</v>
      </c>
      <c r="C555" s="84">
        <v>0</v>
      </c>
      <c r="D555" s="3">
        <v>43847</v>
      </c>
      <c r="E555">
        <v>1.95</v>
      </c>
      <c r="F555" s="8">
        <v>1.92</v>
      </c>
      <c r="H555" s="3">
        <v>43810</v>
      </c>
      <c r="I555">
        <v>1.54</v>
      </c>
      <c r="J555" s="3">
        <v>43634</v>
      </c>
      <c r="K555">
        <v>2.35</v>
      </c>
      <c r="M555" s="3">
        <v>43132</v>
      </c>
      <c r="N555">
        <v>1.5</v>
      </c>
      <c r="P555" s="3">
        <v>43810</v>
      </c>
      <c r="Q555">
        <v>1.54</v>
      </c>
    </row>
    <row r="556" spans="1:17">
      <c r="A556" s="83">
        <v>43851</v>
      </c>
      <c r="B556" s="84">
        <v>-1.0000000000000009</v>
      </c>
      <c r="C556" s="84">
        <v>0</v>
      </c>
      <c r="D556" s="3">
        <v>43851</v>
      </c>
      <c r="E556">
        <v>1.95</v>
      </c>
      <c r="F556" s="8">
        <v>1.92</v>
      </c>
      <c r="H556" s="3">
        <v>43811</v>
      </c>
      <c r="I556">
        <v>1.53</v>
      </c>
      <c r="J556" s="3">
        <v>43635</v>
      </c>
      <c r="K556">
        <v>2.35</v>
      </c>
      <c r="M556" s="3">
        <v>43133</v>
      </c>
      <c r="N556">
        <v>1.5</v>
      </c>
      <c r="P556" s="3">
        <v>43811</v>
      </c>
      <c r="Q556">
        <v>1.53</v>
      </c>
    </row>
    <row r="557" spans="1:17">
      <c r="A557" s="83">
        <v>43852</v>
      </c>
      <c r="B557" s="84">
        <v>-1.0000000000000009</v>
      </c>
      <c r="C557" s="84">
        <v>0</v>
      </c>
      <c r="D557" s="3">
        <v>43852</v>
      </c>
      <c r="E557">
        <v>1.95</v>
      </c>
      <c r="F557" s="8">
        <v>1.92</v>
      </c>
      <c r="H557" s="3">
        <v>43812</v>
      </c>
      <c r="I557">
        <v>1.54</v>
      </c>
      <c r="J557" s="3">
        <v>43636</v>
      </c>
      <c r="K557">
        <v>2.35</v>
      </c>
      <c r="M557" s="3">
        <v>43134</v>
      </c>
      <c r="N557">
        <v>1.5</v>
      </c>
      <c r="P557" s="3">
        <v>43812</v>
      </c>
      <c r="Q557">
        <v>1.54</v>
      </c>
    </row>
    <row r="558" spans="1:17">
      <c r="A558" s="83">
        <v>43853</v>
      </c>
      <c r="B558" s="84">
        <v>-1.0000000000000009</v>
      </c>
      <c r="C558" s="84">
        <v>0</v>
      </c>
      <c r="D558" s="3">
        <v>43853</v>
      </c>
      <c r="E558">
        <v>1.95</v>
      </c>
      <c r="F558" s="8">
        <v>1.92</v>
      </c>
      <c r="H558" s="3">
        <v>43815</v>
      </c>
      <c r="I558">
        <v>1.62</v>
      </c>
      <c r="J558" s="3">
        <v>43637</v>
      </c>
      <c r="K558">
        <v>2.35</v>
      </c>
      <c r="M558" s="3">
        <v>43135</v>
      </c>
      <c r="N558">
        <v>1.5</v>
      </c>
      <c r="P558" s="3">
        <v>43815</v>
      </c>
      <c r="Q558">
        <v>1.62</v>
      </c>
    </row>
    <row r="559" spans="1:17">
      <c r="A559" s="83">
        <v>43854</v>
      </c>
      <c r="B559" s="84">
        <v>-2.0000000000000018</v>
      </c>
      <c r="C559" s="84">
        <v>0</v>
      </c>
      <c r="D559" s="3">
        <v>43854</v>
      </c>
      <c r="E559">
        <v>1.95</v>
      </c>
      <c r="F559" s="8">
        <v>1.92</v>
      </c>
      <c r="H559" s="3">
        <v>43816</v>
      </c>
      <c r="I559">
        <v>1.54</v>
      </c>
      <c r="J559" s="3">
        <v>43638</v>
      </c>
      <c r="K559">
        <v>2.35</v>
      </c>
      <c r="M559" s="3">
        <v>43136</v>
      </c>
      <c r="N559">
        <v>1.5</v>
      </c>
      <c r="P559" s="3">
        <v>43816</v>
      </c>
      <c r="Q559">
        <v>1.54</v>
      </c>
    </row>
    <row r="560" spans="1:17">
      <c r="A560" s="83">
        <v>43857</v>
      </c>
      <c r="B560" s="84">
        <v>-2.0000000000000018</v>
      </c>
      <c r="C560" s="84">
        <v>0</v>
      </c>
      <c r="D560" s="3">
        <v>43857</v>
      </c>
      <c r="E560">
        <v>1.95</v>
      </c>
      <c r="F560" s="8">
        <v>1.92</v>
      </c>
      <c r="H560" s="3">
        <v>43817</v>
      </c>
      <c r="I560">
        <v>1.53</v>
      </c>
      <c r="J560" s="3">
        <v>43639</v>
      </c>
      <c r="K560">
        <v>2.35</v>
      </c>
      <c r="M560" s="3">
        <v>43137</v>
      </c>
      <c r="N560">
        <v>1.5</v>
      </c>
      <c r="P560" s="3">
        <v>43817</v>
      </c>
      <c r="Q560">
        <v>1.53</v>
      </c>
    </row>
    <row r="561" spans="1:17">
      <c r="A561" s="83">
        <v>43858</v>
      </c>
      <c r="B561" s="84">
        <v>-2.0000000000000018</v>
      </c>
      <c r="C561" s="84">
        <v>0</v>
      </c>
      <c r="D561" s="3">
        <v>43858</v>
      </c>
      <c r="E561">
        <v>1.95</v>
      </c>
      <c r="F561" s="8">
        <v>1.92</v>
      </c>
      <c r="H561" s="3">
        <v>43818</v>
      </c>
      <c r="I561">
        <v>1.53</v>
      </c>
      <c r="J561" s="3">
        <v>43640</v>
      </c>
      <c r="K561">
        <v>2.35</v>
      </c>
      <c r="M561" s="3">
        <v>43138</v>
      </c>
      <c r="N561">
        <v>1.5</v>
      </c>
      <c r="P561" s="3">
        <v>43818</v>
      </c>
      <c r="Q561">
        <v>1.53</v>
      </c>
    </row>
    <row r="562" spans="1:17">
      <c r="A562" s="83">
        <v>43859</v>
      </c>
      <c r="B562" s="84">
        <v>-2.0000000000000018</v>
      </c>
      <c r="C562" s="84">
        <v>0</v>
      </c>
      <c r="D562" s="3">
        <v>43859</v>
      </c>
      <c r="E562">
        <v>1.95</v>
      </c>
      <c r="F562" s="8">
        <v>1.92</v>
      </c>
      <c r="H562" s="3">
        <v>43819</v>
      </c>
      <c r="I562">
        <v>1.53</v>
      </c>
      <c r="J562" s="3">
        <v>43641</v>
      </c>
      <c r="K562">
        <v>2.35</v>
      </c>
      <c r="M562" s="3">
        <v>43139</v>
      </c>
      <c r="N562">
        <v>1.5</v>
      </c>
      <c r="P562" s="3">
        <v>43819</v>
      </c>
      <c r="Q562">
        <v>1.53</v>
      </c>
    </row>
    <row r="563" spans="1:17">
      <c r="A563" s="83">
        <v>43860</v>
      </c>
      <c r="B563" s="84">
        <v>-2.0000000000000018</v>
      </c>
      <c r="C563" s="84">
        <v>0</v>
      </c>
      <c r="D563" s="3">
        <v>43860</v>
      </c>
      <c r="E563">
        <v>1.95</v>
      </c>
      <c r="F563" s="8">
        <v>1.92</v>
      </c>
      <c r="H563" s="3">
        <v>43822</v>
      </c>
      <c r="I563">
        <v>1.52</v>
      </c>
      <c r="J563" s="3">
        <v>43642</v>
      </c>
      <c r="K563">
        <v>2.35</v>
      </c>
      <c r="M563" s="3">
        <v>43140</v>
      </c>
      <c r="N563">
        <v>1.5</v>
      </c>
      <c r="P563" s="3">
        <v>43822</v>
      </c>
      <c r="Q563">
        <v>1.52</v>
      </c>
    </row>
    <row r="564" spans="1:17">
      <c r="A564" s="83">
        <v>43861</v>
      </c>
      <c r="B564" s="84">
        <v>0</v>
      </c>
      <c r="C564" s="84">
        <v>-1.0000000000000009</v>
      </c>
      <c r="D564" s="3">
        <v>43861</v>
      </c>
      <c r="E564">
        <v>1.95</v>
      </c>
      <c r="F564" s="8">
        <v>1.92</v>
      </c>
      <c r="H564" s="3">
        <v>43823</v>
      </c>
      <c r="I564">
        <v>1.52</v>
      </c>
      <c r="J564" s="3">
        <v>43643</v>
      </c>
      <c r="K564">
        <v>2.35</v>
      </c>
      <c r="M564" s="3">
        <v>43141</v>
      </c>
      <c r="N564">
        <v>1.5</v>
      </c>
      <c r="P564" s="3">
        <v>43823</v>
      </c>
      <c r="Q564">
        <v>1.52</v>
      </c>
    </row>
    <row r="565" spans="1:17">
      <c r="A565" s="83">
        <v>43864</v>
      </c>
      <c r="B565" s="84">
        <v>-1.0000000000000009</v>
      </c>
      <c r="C565" s="84">
        <v>-1.0000000000000009</v>
      </c>
      <c r="D565" s="3">
        <v>43864</v>
      </c>
      <c r="E565">
        <v>1.95</v>
      </c>
      <c r="F565" s="8">
        <v>1.92</v>
      </c>
      <c r="H565" s="3">
        <v>43824</v>
      </c>
      <c r="I565" t="s">
        <v>8</v>
      </c>
      <c r="J565" s="3">
        <v>43644</v>
      </c>
      <c r="K565">
        <v>2.35</v>
      </c>
      <c r="M565" s="3">
        <v>43142</v>
      </c>
      <c r="N565">
        <v>1.5</v>
      </c>
      <c r="P565" s="3">
        <v>43824</v>
      </c>
      <c r="Q565" t="s">
        <v>8</v>
      </c>
    </row>
    <row r="566" spans="1:17">
      <c r="A566" s="83">
        <v>43865</v>
      </c>
      <c r="B566" s="84">
        <v>0</v>
      </c>
      <c r="C566" s="84">
        <v>-1.0000000000000009</v>
      </c>
      <c r="D566" s="3">
        <v>43865</v>
      </c>
      <c r="E566">
        <v>1.95</v>
      </c>
      <c r="F566" s="8">
        <v>1.92</v>
      </c>
      <c r="H566" s="3">
        <v>43825</v>
      </c>
      <c r="I566">
        <v>1.52</v>
      </c>
      <c r="J566" s="3">
        <v>43645</v>
      </c>
      <c r="K566">
        <v>2.35</v>
      </c>
      <c r="M566" s="3">
        <v>43143</v>
      </c>
      <c r="N566">
        <v>1.5</v>
      </c>
      <c r="P566" s="3">
        <v>43825</v>
      </c>
      <c r="Q566">
        <v>1.52</v>
      </c>
    </row>
    <row r="567" spans="1:17">
      <c r="A567" s="83">
        <v>43866</v>
      </c>
      <c r="B567" s="84">
        <v>-1.0000000000000009</v>
      </c>
      <c r="C567" s="84">
        <v>-1.0000000000000009</v>
      </c>
      <c r="D567" s="3">
        <v>43866</v>
      </c>
      <c r="E567">
        <v>1.95</v>
      </c>
      <c r="F567" s="8">
        <v>1.93</v>
      </c>
      <c r="H567" s="3">
        <v>43826</v>
      </c>
      <c r="I567">
        <v>1.53</v>
      </c>
      <c r="J567" s="3">
        <v>43646</v>
      </c>
      <c r="K567">
        <v>2.35</v>
      </c>
      <c r="M567" s="3">
        <v>43144</v>
      </c>
      <c r="N567">
        <v>1.5</v>
      </c>
      <c r="P567" s="3">
        <v>43826</v>
      </c>
      <c r="Q567">
        <v>1.53</v>
      </c>
    </row>
    <row r="568" spans="1:17">
      <c r="A568" s="83">
        <v>43867</v>
      </c>
      <c r="B568" s="84">
        <v>-1.0000000000000009</v>
      </c>
      <c r="C568" s="84">
        <v>-1.0000000000000009</v>
      </c>
      <c r="D568" s="3">
        <v>43867</v>
      </c>
      <c r="E568">
        <v>1.95</v>
      </c>
      <c r="F568" s="8">
        <v>1.93</v>
      </c>
      <c r="H568" s="3">
        <v>43829</v>
      </c>
      <c r="I568">
        <v>1.54</v>
      </c>
      <c r="J568" s="3">
        <v>43647</v>
      </c>
      <c r="K568">
        <v>2.35</v>
      </c>
      <c r="M568" s="3">
        <v>43145</v>
      </c>
      <c r="N568">
        <v>1.5</v>
      </c>
      <c r="P568" s="3">
        <v>43829</v>
      </c>
      <c r="Q568">
        <v>1.54</v>
      </c>
    </row>
    <row r="569" spans="1:17">
      <c r="A569" s="83">
        <v>43868</v>
      </c>
      <c r="B569" s="84">
        <v>-2.0000000000000018</v>
      </c>
      <c r="C569" s="84">
        <v>-2.0000000000000018</v>
      </c>
      <c r="D569" s="3">
        <v>43868</v>
      </c>
      <c r="E569">
        <v>2.2000000000000002</v>
      </c>
      <c r="F569" s="8">
        <v>1.93</v>
      </c>
      <c r="H569" s="3">
        <v>43830</v>
      </c>
      <c r="I569">
        <v>1.55</v>
      </c>
      <c r="J569" s="3">
        <v>43648</v>
      </c>
      <c r="K569">
        <v>2.35</v>
      </c>
      <c r="M569" s="3">
        <v>43146</v>
      </c>
      <c r="N569">
        <v>1.5</v>
      </c>
      <c r="P569" s="3">
        <v>43830</v>
      </c>
      <c r="Q569">
        <v>1.55</v>
      </c>
    </row>
    <row r="570" spans="1:17">
      <c r="A570" s="83">
        <v>43871</v>
      </c>
      <c r="B570" s="84">
        <v>-2.0000000000000018</v>
      </c>
      <c r="C570" s="84">
        <v>-2.0000000000000018</v>
      </c>
      <c r="D570" s="3">
        <v>43871</v>
      </c>
      <c r="E570">
        <v>2.2000000000000002</v>
      </c>
      <c r="F570" s="8">
        <v>2.1800000000000002</v>
      </c>
      <c r="H570" s="3">
        <v>43831</v>
      </c>
      <c r="I570" t="s">
        <v>8</v>
      </c>
      <c r="J570" s="3">
        <v>43649</v>
      </c>
      <c r="K570">
        <v>2.35</v>
      </c>
      <c r="M570" s="3">
        <v>43147</v>
      </c>
      <c r="N570">
        <v>1.5</v>
      </c>
      <c r="P570" s="3">
        <v>43831</v>
      </c>
      <c r="Q570" t="s">
        <v>8</v>
      </c>
    </row>
    <row r="571" spans="1:17">
      <c r="A571" s="83">
        <v>43872</v>
      </c>
      <c r="B571" s="84">
        <v>-2.0000000000000018</v>
      </c>
      <c r="C571" s="84">
        <v>-2.0000000000000018</v>
      </c>
      <c r="D571" s="3">
        <v>43872</v>
      </c>
      <c r="E571">
        <v>2.2000000000000002</v>
      </c>
      <c r="F571" s="8">
        <v>2.1800000000000002</v>
      </c>
      <c r="H571" s="3">
        <v>43832</v>
      </c>
      <c r="I571">
        <v>1.54</v>
      </c>
      <c r="J571" s="3">
        <v>43650</v>
      </c>
      <c r="K571">
        <v>2.35</v>
      </c>
      <c r="M571" s="3">
        <v>43148</v>
      </c>
      <c r="N571">
        <v>1.5</v>
      </c>
      <c r="P571" s="3">
        <v>43832</v>
      </c>
      <c r="Q571">
        <v>1.54</v>
      </c>
    </row>
    <row r="572" spans="1:17">
      <c r="A572" s="83">
        <v>43873</v>
      </c>
      <c r="B572" s="84">
        <v>-3.0000000000000027</v>
      </c>
      <c r="C572" s="84">
        <v>-2.0000000000000018</v>
      </c>
      <c r="D572" s="3">
        <v>43873</v>
      </c>
      <c r="E572">
        <v>2.2000000000000002</v>
      </c>
      <c r="F572" s="8">
        <v>2.1800000000000002</v>
      </c>
      <c r="H572" s="3">
        <v>43833</v>
      </c>
      <c r="I572">
        <v>1.55</v>
      </c>
      <c r="J572" s="3">
        <v>43651</v>
      </c>
      <c r="K572">
        <v>2.35</v>
      </c>
      <c r="M572" s="3">
        <v>43149</v>
      </c>
      <c r="N572">
        <v>1.5</v>
      </c>
      <c r="P572" s="3">
        <v>43833</v>
      </c>
      <c r="Q572">
        <v>1.55</v>
      </c>
    </row>
    <row r="573" spans="1:17">
      <c r="A573" s="83">
        <v>43874</v>
      </c>
      <c r="B573" s="84">
        <v>-3.0000000000000027</v>
      </c>
      <c r="C573" s="84">
        <v>-2.0000000000000018</v>
      </c>
      <c r="D573" s="3">
        <v>43874</v>
      </c>
      <c r="E573">
        <v>2.2000000000000002</v>
      </c>
      <c r="F573" s="8">
        <v>2.1800000000000002</v>
      </c>
      <c r="H573" s="3">
        <v>43836</v>
      </c>
      <c r="I573">
        <v>1.55</v>
      </c>
      <c r="J573" s="3">
        <v>43652</v>
      </c>
      <c r="K573">
        <v>2.35</v>
      </c>
      <c r="M573" s="3">
        <v>43150</v>
      </c>
      <c r="N573">
        <v>1.5</v>
      </c>
      <c r="P573" s="3">
        <v>43836</v>
      </c>
      <c r="Q573">
        <v>1.55</v>
      </c>
    </row>
    <row r="574" spans="1:17">
      <c r="A574" s="83">
        <v>43875</v>
      </c>
      <c r="B574" s="84">
        <v>-2.0000000000000018</v>
      </c>
      <c r="C574" s="84">
        <v>-2.0000000000000018</v>
      </c>
      <c r="D574" s="3">
        <v>43875</v>
      </c>
      <c r="E574">
        <v>2.2000000000000002</v>
      </c>
      <c r="F574" s="8">
        <v>2.1800000000000002</v>
      </c>
      <c r="H574" s="3">
        <v>43837</v>
      </c>
      <c r="I574">
        <v>1.56</v>
      </c>
      <c r="J574" s="3">
        <v>43653</v>
      </c>
      <c r="K574">
        <v>2.35</v>
      </c>
      <c r="M574" s="3">
        <v>43151</v>
      </c>
      <c r="N574">
        <v>1.5</v>
      </c>
      <c r="P574" s="3">
        <v>43837</v>
      </c>
      <c r="Q574">
        <v>1.56</v>
      </c>
    </row>
    <row r="575" spans="1:17">
      <c r="A575" s="83">
        <v>43879</v>
      </c>
      <c r="B575" s="84">
        <v>0</v>
      </c>
      <c r="C575" s="84">
        <v>-1.0000000000000009</v>
      </c>
      <c r="D575" s="3">
        <v>43879</v>
      </c>
      <c r="E575">
        <v>2.2000000000000002</v>
      </c>
      <c r="F575" s="8">
        <v>2.1800000000000002</v>
      </c>
      <c r="H575" s="3">
        <v>43838</v>
      </c>
      <c r="I575">
        <v>1.55</v>
      </c>
      <c r="J575" s="3">
        <v>43654</v>
      </c>
      <c r="K575">
        <v>2.35</v>
      </c>
      <c r="M575" s="3">
        <v>43152</v>
      </c>
      <c r="N575">
        <v>1.5</v>
      </c>
      <c r="P575" s="3">
        <v>43838</v>
      </c>
      <c r="Q575">
        <v>1.55</v>
      </c>
    </row>
    <row r="576" spans="1:17">
      <c r="A576" s="83">
        <v>43880</v>
      </c>
      <c r="B576" s="84">
        <v>-1.0000000000000009</v>
      </c>
      <c r="C576" s="84">
        <v>-1.0000000000000009</v>
      </c>
      <c r="D576" s="3">
        <v>43880</v>
      </c>
      <c r="E576">
        <v>2.2000000000000002</v>
      </c>
      <c r="F576" s="8">
        <v>2.1800000000000002</v>
      </c>
      <c r="H576" s="3">
        <v>43839</v>
      </c>
      <c r="I576">
        <v>1.55</v>
      </c>
      <c r="J576" s="3">
        <v>43655</v>
      </c>
      <c r="K576">
        <v>2.35</v>
      </c>
      <c r="M576" s="3">
        <v>43153</v>
      </c>
      <c r="N576">
        <v>1.5</v>
      </c>
      <c r="P576" s="3">
        <v>43839</v>
      </c>
      <c r="Q576">
        <v>1.55</v>
      </c>
    </row>
    <row r="577" spans="1:17">
      <c r="A577" s="83">
        <v>43881</v>
      </c>
      <c r="B577" s="84">
        <v>0</v>
      </c>
      <c r="C577" s="84">
        <v>-1.0000000000000009</v>
      </c>
      <c r="D577" s="3">
        <v>43881</v>
      </c>
      <c r="E577">
        <v>2.2000000000000002</v>
      </c>
      <c r="F577" s="8">
        <v>2.1800000000000002</v>
      </c>
      <c r="H577" s="3">
        <v>43840</v>
      </c>
      <c r="I577">
        <v>1.55</v>
      </c>
      <c r="J577" s="3">
        <v>43656</v>
      </c>
      <c r="K577">
        <v>2.35</v>
      </c>
      <c r="M577" s="3">
        <v>43154</v>
      </c>
      <c r="N577">
        <v>1.5</v>
      </c>
      <c r="P577" s="3">
        <v>43840</v>
      </c>
      <c r="Q577">
        <v>1.55</v>
      </c>
    </row>
    <row r="578" spans="1:17">
      <c r="A578" s="83">
        <v>43882</v>
      </c>
      <c r="B578" s="84">
        <v>-2.0000000000000018</v>
      </c>
      <c r="C578" s="84">
        <v>-2.0000000000000018</v>
      </c>
      <c r="D578" s="3">
        <v>43882</v>
      </c>
      <c r="E578">
        <v>2.2000000000000002</v>
      </c>
      <c r="F578" s="8">
        <v>2.1800000000000002</v>
      </c>
      <c r="H578" s="3">
        <v>43843</v>
      </c>
      <c r="I578">
        <v>1.54</v>
      </c>
      <c r="J578" s="3">
        <v>43657</v>
      </c>
      <c r="K578">
        <v>2.35</v>
      </c>
      <c r="M578" s="3">
        <v>43155</v>
      </c>
      <c r="N578">
        <v>1.5</v>
      </c>
      <c r="P578" s="3">
        <v>43843</v>
      </c>
      <c r="Q578">
        <v>1.54</v>
      </c>
    </row>
    <row r="579" spans="1:17">
      <c r="A579" s="83">
        <v>43885</v>
      </c>
      <c r="B579" s="84">
        <v>-2.0000000000000018</v>
      </c>
      <c r="C579" s="84">
        <v>-2.0000000000000018</v>
      </c>
      <c r="D579" s="3">
        <v>43885</v>
      </c>
      <c r="E579">
        <v>2.2000000000000002</v>
      </c>
      <c r="F579" s="8">
        <v>2.1800000000000002</v>
      </c>
      <c r="H579" s="3">
        <v>43844</v>
      </c>
      <c r="I579">
        <v>1.55</v>
      </c>
      <c r="J579" s="3">
        <v>43658</v>
      </c>
      <c r="K579">
        <v>2.35</v>
      </c>
      <c r="M579" s="3">
        <v>43156</v>
      </c>
      <c r="N579">
        <v>1.5</v>
      </c>
      <c r="P579" s="3">
        <v>43844</v>
      </c>
      <c r="Q579">
        <v>1.55</v>
      </c>
    </row>
    <row r="580" spans="1:17">
      <c r="A580" s="83">
        <v>43886</v>
      </c>
      <c r="B580" s="84">
        <v>-1.0000000000000009</v>
      </c>
      <c r="C580" s="84">
        <v>-2.0000000000000018</v>
      </c>
      <c r="D580" s="3">
        <v>43886</v>
      </c>
      <c r="E580">
        <v>2.2000000000000002</v>
      </c>
      <c r="F580" s="8">
        <v>2.1800000000000002</v>
      </c>
      <c r="H580" s="3">
        <v>43845</v>
      </c>
      <c r="I580">
        <v>1.56</v>
      </c>
      <c r="J580" s="3">
        <v>43659</v>
      </c>
      <c r="K580">
        <v>2.35</v>
      </c>
      <c r="M580" s="3">
        <v>43157</v>
      </c>
      <c r="N580">
        <v>1.5</v>
      </c>
      <c r="P580" s="3">
        <v>43845</v>
      </c>
      <c r="Q580">
        <v>1.56</v>
      </c>
    </row>
    <row r="581" spans="1:17">
      <c r="A581" s="83">
        <v>43887</v>
      </c>
      <c r="B581" s="84">
        <v>-2.0000000000000018</v>
      </c>
      <c r="C581" s="84">
        <v>-2.0000000000000018</v>
      </c>
      <c r="D581" s="3">
        <v>43887</v>
      </c>
      <c r="E581">
        <v>2.2000000000000002</v>
      </c>
      <c r="F581" s="8">
        <v>2.1800000000000002</v>
      </c>
      <c r="H581" s="3">
        <v>43846</v>
      </c>
      <c r="I581">
        <v>1.55</v>
      </c>
      <c r="J581" s="3">
        <v>43660</v>
      </c>
      <c r="K581">
        <v>2.35</v>
      </c>
      <c r="M581" s="3">
        <v>43158</v>
      </c>
      <c r="N581">
        <v>1.5</v>
      </c>
      <c r="P581" s="3">
        <v>43846</v>
      </c>
      <c r="Q581">
        <v>1.55</v>
      </c>
    </row>
    <row r="582" spans="1:17">
      <c r="A582" s="83">
        <v>43888</v>
      </c>
      <c r="B582" s="84">
        <v>-2.0000000000000018</v>
      </c>
      <c r="C582" s="84">
        <v>-2.0000000000000018</v>
      </c>
      <c r="D582" s="3">
        <v>43888</v>
      </c>
      <c r="E582">
        <v>2.2000000000000002</v>
      </c>
      <c r="F582" s="8">
        <v>2.1800000000000002</v>
      </c>
      <c r="H582" s="3">
        <v>43847</v>
      </c>
      <c r="I582">
        <v>1.54</v>
      </c>
      <c r="J582" s="3">
        <v>43661</v>
      </c>
      <c r="K582">
        <v>2.35</v>
      </c>
      <c r="M582" s="3">
        <v>43159</v>
      </c>
      <c r="N582">
        <v>1.5</v>
      </c>
      <c r="P582" s="3">
        <v>43847</v>
      </c>
      <c r="Q582">
        <v>1.54</v>
      </c>
    </row>
    <row r="583" spans="1:17">
      <c r="A583" s="83">
        <v>43889</v>
      </c>
      <c r="B583" s="84">
        <v>0</v>
      </c>
      <c r="C583" s="84">
        <v>-2.0000000000000018</v>
      </c>
      <c r="D583" s="3">
        <v>43889</v>
      </c>
      <c r="E583">
        <v>2.2000000000000002</v>
      </c>
      <c r="F583" s="8">
        <v>2.19</v>
      </c>
      <c r="H583" s="3">
        <v>43850</v>
      </c>
      <c r="I583" t="s">
        <v>8</v>
      </c>
      <c r="J583" s="3">
        <v>43662</v>
      </c>
      <c r="K583">
        <v>2.35</v>
      </c>
      <c r="M583" s="3">
        <v>43160</v>
      </c>
      <c r="N583">
        <v>1.5</v>
      </c>
      <c r="P583" s="3">
        <v>43850</v>
      </c>
      <c r="Q583" t="s">
        <v>8</v>
      </c>
    </row>
    <row r="584" spans="1:17">
      <c r="A584" s="83">
        <v>43892</v>
      </c>
      <c r="B584" s="84">
        <v>-1.0000000000000009</v>
      </c>
      <c r="C584" s="84">
        <v>-1.0000000000000009</v>
      </c>
      <c r="D584" s="3">
        <v>43892</v>
      </c>
      <c r="E584">
        <v>2.2000000000000002</v>
      </c>
      <c r="F584" s="8">
        <v>2.19</v>
      </c>
      <c r="H584" s="3">
        <v>43851</v>
      </c>
      <c r="I584">
        <v>1.54</v>
      </c>
      <c r="J584" s="3">
        <v>43663</v>
      </c>
      <c r="K584">
        <v>2.35</v>
      </c>
      <c r="M584" s="3">
        <v>43161</v>
      </c>
      <c r="N584">
        <v>1.5</v>
      </c>
      <c r="P584" s="3">
        <v>43851</v>
      </c>
      <c r="Q584">
        <v>1.54</v>
      </c>
    </row>
    <row r="585" spans="1:17">
      <c r="A585" s="83">
        <v>43893</v>
      </c>
      <c r="B585" s="84">
        <v>3.9999999999999813</v>
      </c>
      <c r="C585" s="84">
        <v>-1.0000000000000009</v>
      </c>
      <c r="D585" s="3">
        <v>43893</v>
      </c>
      <c r="E585">
        <v>2.2000000000000002</v>
      </c>
      <c r="F585" s="8">
        <v>2.19</v>
      </c>
      <c r="H585" s="3">
        <v>43852</v>
      </c>
      <c r="I585">
        <v>1.54</v>
      </c>
      <c r="J585" s="3">
        <v>43664</v>
      </c>
      <c r="K585">
        <v>2.35</v>
      </c>
      <c r="M585" s="3">
        <v>43162</v>
      </c>
      <c r="N585">
        <v>1.5</v>
      </c>
      <c r="P585" s="3">
        <v>43852</v>
      </c>
      <c r="Q585">
        <v>1.54</v>
      </c>
    </row>
    <row r="586" spans="1:17">
      <c r="A586" s="83">
        <v>43894</v>
      </c>
      <c r="B586" s="84">
        <v>12.999999999999989</v>
      </c>
      <c r="C586" s="84">
        <v>-1.0000000000000009</v>
      </c>
      <c r="D586" s="3">
        <v>43894</v>
      </c>
      <c r="E586">
        <v>2.2000000000000002</v>
      </c>
      <c r="F586" s="8">
        <v>2.19</v>
      </c>
      <c r="H586" s="3">
        <v>43853</v>
      </c>
      <c r="I586">
        <v>1.54</v>
      </c>
      <c r="J586" s="3">
        <v>43665</v>
      </c>
      <c r="K586">
        <v>2.35</v>
      </c>
      <c r="M586" s="3">
        <v>43163</v>
      </c>
      <c r="N586">
        <v>1.5</v>
      </c>
      <c r="P586" s="3">
        <v>43853</v>
      </c>
      <c r="Q586">
        <v>1.54</v>
      </c>
    </row>
    <row r="587" spans="1:17">
      <c r="A587" s="83">
        <v>43895</v>
      </c>
      <c r="B587" s="84">
        <v>2.0000000000000018</v>
      </c>
      <c r="C587" s="84">
        <v>-1.0000000000000009</v>
      </c>
      <c r="D587" s="3">
        <v>43895</v>
      </c>
      <c r="E587">
        <v>2.2000000000000002</v>
      </c>
      <c r="F587" s="8">
        <v>2.2000000000000002</v>
      </c>
      <c r="H587" s="3">
        <v>43854</v>
      </c>
      <c r="I587">
        <v>1.53</v>
      </c>
      <c r="J587" s="3">
        <v>43666</v>
      </c>
      <c r="K587">
        <v>2.35</v>
      </c>
      <c r="M587" s="3">
        <v>43164</v>
      </c>
      <c r="N587">
        <v>1.5</v>
      </c>
      <c r="P587" s="3">
        <v>43854</v>
      </c>
      <c r="Q587">
        <v>1.53</v>
      </c>
    </row>
    <row r="588" spans="1:17">
      <c r="A588" s="83">
        <v>43896</v>
      </c>
      <c r="B588" s="84">
        <v>0</v>
      </c>
      <c r="C588" s="84">
        <v>-1.0000000000000009</v>
      </c>
      <c r="D588" s="3">
        <v>43896</v>
      </c>
      <c r="E588">
        <v>2.2000000000000002</v>
      </c>
      <c r="F588" s="8">
        <v>2.2000000000000002</v>
      </c>
      <c r="H588" s="3">
        <v>43857</v>
      </c>
      <c r="I588">
        <v>1.53</v>
      </c>
      <c r="J588" s="3">
        <v>43667</v>
      </c>
      <c r="K588">
        <v>2.35</v>
      </c>
      <c r="M588" s="3">
        <v>43165</v>
      </c>
      <c r="N588">
        <v>1.5</v>
      </c>
      <c r="P588" s="3">
        <v>43857</v>
      </c>
      <c r="Q588">
        <v>1.53</v>
      </c>
    </row>
    <row r="589" spans="1:17">
      <c r="A589" s="83">
        <v>43899</v>
      </c>
      <c r="B589" s="84">
        <v>-1.0000000000000009</v>
      </c>
      <c r="C589" s="84">
        <v>-1.0000000000000009</v>
      </c>
      <c r="D589" s="3">
        <v>43899</v>
      </c>
      <c r="E589">
        <v>2.2000000000000002</v>
      </c>
      <c r="F589" s="8">
        <v>2.2000000000000002</v>
      </c>
      <c r="H589" s="3">
        <v>43858</v>
      </c>
      <c r="I589">
        <v>1.53</v>
      </c>
      <c r="J589" s="3">
        <v>43668</v>
      </c>
      <c r="K589">
        <v>2.35</v>
      </c>
      <c r="M589" s="3">
        <v>43166</v>
      </c>
      <c r="N589">
        <v>1.5</v>
      </c>
      <c r="P589" s="3">
        <v>43858</v>
      </c>
      <c r="Q589">
        <v>1.53</v>
      </c>
    </row>
    <row r="590" spans="1:17">
      <c r="A590" s="83">
        <v>43900</v>
      </c>
      <c r="B590" s="84">
        <v>1.0000000000000009</v>
      </c>
      <c r="C590" s="84">
        <v>-1.0000000000000009</v>
      </c>
      <c r="D590" s="3">
        <v>43900</v>
      </c>
      <c r="E590">
        <v>2.2000000000000002</v>
      </c>
      <c r="F590" s="8">
        <v>2.2000000000000002</v>
      </c>
      <c r="H590" s="3">
        <v>43859</v>
      </c>
      <c r="I590">
        <v>1.53</v>
      </c>
      <c r="J590" s="3">
        <v>43669</v>
      </c>
      <c r="K590">
        <v>2.35</v>
      </c>
      <c r="M590" s="3">
        <v>43167</v>
      </c>
      <c r="N590">
        <v>1.5</v>
      </c>
      <c r="P590" s="3">
        <v>43859</v>
      </c>
      <c r="Q590">
        <v>1.53</v>
      </c>
    </row>
    <row r="591" spans="1:17">
      <c r="A591" s="83">
        <v>43901</v>
      </c>
      <c r="B591" s="84">
        <v>4.9999999999999822</v>
      </c>
      <c r="C591" s="84">
        <v>-1.0000000000000009</v>
      </c>
      <c r="D591" s="3">
        <v>43901</v>
      </c>
      <c r="E591">
        <v>2.2000000000000002</v>
      </c>
      <c r="F591" s="8">
        <v>2.2000000000000002</v>
      </c>
      <c r="H591" s="3">
        <v>43860</v>
      </c>
      <c r="I591">
        <v>1.58</v>
      </c>
      <c r="J591" s="3">
        <v>43670</v>
      </c>
      <c r="K591">
        <v>2.35</v>
      </c>
      <c r="M591" s="3">
        <v>43168</v>
      </c>
      <c r="N591">
        <v>1.5</v>
      </c>
      <c r="P591" s="3">
        <v>43860</v>
      </c>
      <c r="Q591">
        <v>1.58</v>
      </c>
    </row>
    <row r="592" spans="1:17">
      <c r="A592" s="83">
        <v>43902</v>
      </c>
      <c r="B592" s="84">
        <v>9.9999999999999858</v>
      </c>
      <c r="C592" s="84">
        <v>0</v>
      </c>
      <c r="D592" s="3">
        <v>43902</v>
      </c>
      <c r="E592">
        <v>2.2000000000000002</v>
      </c>
      <c r="F592" s="8">
        <v>2.2000000000000002</v>
      </c>
      <c r="H592" s="3">
        <v>43861</v>
      </c>
      <c r="I592">
        <v>1.6</v>
      </c>
      <c r="J592" s="3">
        <v>43671</v>
      </c>
      <c r="K592">
        <v>2.35</v>
      </c>
      <c r="M592" s="3">
        <v>43169</v>
      </c>
      <c r="N592">
        <v>1.5</v>
      </c>
      <c r="P592" s="3">
        <v>43861</v>
      </c>
      <c r="Q592">
        <v>1.6</v>
      </c>
    </row>
    <row r="593" spans="1:17">
      <c r="A593" s="83">
        <v>43903</v>
      </c>
      <c r="B593" s="84">
        <v>0</v>
      </c>
      <c r="C593" s="84">
        <v>0</v>
      </c>
      <c r="D593" s="3">
        <v>43903</v>
      </c>
      <c r="E593">
        <v>2.2000000000000002</v>
      </c>
      <c r="F593" s="8">
        <v>2.2000000000000002</v>
      </c>
      <c r="H593" s="3">
        <v>43864</v>
      </c>
      <c r="I593">
        <v>1.59</v>
      </c>
      <c r="J593" s="3">
        <v>43672</v>
      </c>
      <c r="K593">
        <v>2.35</v>
      </c>
      <c r="M593" s="3">
        <v>43170</v>
      </c>
      <c r="N593">
        <v>1.5</v>
      </c>
      <c r="P593" s="3">
        <v>43864</v>
      </c>
      <c r="Q593">
        <v>1.59</v>
      </c>
    </row>
    <row r="594" spans="1:17">
      <c r="A594" s="83">
        <v>43906</v>
      </c>
      <c r="B594" s="84">
        <v>16</v>
      </c>
      <c r="C594" s="84">
        <v>15</v>
      </c>
      <c r="D594" s="3">
        <v>43906</v>
      </c>
      <c r="E594">
        <v>2.2000000000000002</v>
      </c>
      <c r="F594" s="8">
        <v>2.2000000000000002</v>
      </c>
      <c r="H594" s="3">
        <v>43865</v>
      </c>
      <c r="I594">
        <v>1.6</v>
      </c>
      <c r="J594" s="3">
        <v>43673</v>
      </c>
      <c r="K594">
        <v>2.35</v>
      </c>
      <c r="M594" s="3">
        <v>43171</v>
      </c>
      <c r="N594">
        <v>1.5</v>
      </c>
      <c r="P594" s="3">
        <v>43865</v>
      </c>
      <c r="Q594">
        <v>1.6</v>
      </c>
    </row>
    <row r="595" spans="1:17">
      <c r="A595" s="83">
        <v>43907</v>
      </c>
      <c r="B595" s="84">
        <v>44.000000000000007</v>
      </c>
      <c r="C595" s="84">
        <v>15</v>
      </c>
      <c r="D595" s="3">
        <v>43907</v>
      </c>
      <c r="E595">
        <v>2.2000000000000002</v>
      </c>
      <c r="F595" s="8">
        <v>2.19</v>
      </c>
      <c r="H595" s="3">
        <v>43866</v>
      </c>
      <c r="I595">
        <v>1.59</v>
      </c>
      <c r="J595" s="3">
        <v>43674</v>
      </c>
      <c r="K595">
        <v>2.35</v>
      </c>
      <c r="M595" s="3">
        <v>43172</v>
      </c>
      <c r="N595">
        <v>1.5</v>
      </c>
      <c r="P595" s="3">
        <v>43866</v>
      </c>
      <c r="Q595">
        <v>1.59</v>
      </c>
    </row>
    <row r="596" spans="1:17">
      <c r="A596" s="83">
        <v>43908</v>
      </c>
      <c r="B596" s="84">
        <v>0</v>
      </c>
      <c r="C596" s="84">
        <v>15</v>
      </c>
      <c r="D596" s="3">
        <v>43908</v>
      </c>
      <c r="E596">
        <v>2.2000000000000002</v>
      </c>
      <c r="F596" s="8">
        <v>2.2000000000000002</v>
      </c>
      <c r="H596" s="3">
        <v>43867</v>
      </c>
      <c r="I596">
        <v>1.59</v>
      </c>
      <c r="J596" s="3">
        <v>43675</v>
      </c>
      <c r="K596">
        <v>2.35</v>
      </c>
      <c r="M596" s="3">
        <v>43173</v>
      </c>
      <c r="N596">
        <v>1.5</v>
      </c>
      <c r="P596" s="3">
        <v>43867</v>
      </c>
      <c r="Q596">
        <v>1.59</v>
      </c>
    </row>
    <row r="597" spans="1:17">
      <c r="A597" s="83">
        <v>43909</v>
      </c>
      <c r="B597" s="84">
        <v>-4.0000000000000009</v>
      </c>
      <c r="C597" s="84">
        <v>10</v>
      </c>
      <c r="D597" s="3">
        <v>43909</v>
      </c>
      <c r="E597">
        <v>2.2000000000000002</v>
      </c>
      <c r="F597" s="8">
        <v>2.2000000000000002</v>
      </c>
      <c r="H597" s="3">
        <v>43868</v>
      </c>
      <c r="I597">
        <v>1.58</v>
      </c>
      <c r="J597" s="3">
        <v>43676</v>
      </c>
      <c r="K597">
        <v>2.35</v>
      </c>
      <c r="M597" s="3">
        <v>43174</v>
      </c>
      <c r="N597">
        <v>1.5</v>
      </c>
      <c r="P597" s="3">
        <v>43868</v>
      </c>
      <c r="Q597">
        <v>1.58</v>
      </c>
    </row>
    <row r="598" spans="1:17">
      <c r="A598" s="83">
        <v>43910</v>
      </c>
      <c r="B598" s="84">
        <v>-6.0000000000000009</v>
      </c>
      <c r="C598" s="84">
        <v>4.9999999999999991</v>
      </c>
      <c r="D598" s="3">
        <v>43910</v>
      </c>
      <c r="E598">
        <v>2.2000000000000002</v>
      </c>
      <c r="F598" s="8">
        <v>2.2000000000000002</v>
      </c>
      <c r="H598" s="3">
        <v>43871</v>
      </c>
      <c r="I598">
        <v>1.58</v>
      </c>
      <c r="J598" s="3">
        <v>43677</v>
      </c>
      <c r="K598">
        <v>2.35</v>
      </c>
      <c r="M598" s="3">
        <v>43175</v>
      </c>
      <c r="N598">
        <v>1.5</v>
      </c>
      <c r="P598" s="3">
        <v>43871</v>
      </c>
      <c r="Q598">
        <v>1.58</v>
      </c>
    </row>
    <row r="599" spans="1:17">
      <c r="A599" s="83">
        <v>43913</v>
      </c>
      <c r="B599" s="84">
        <v>-8</v>
      </c>
      <c r="C599" s="84">
        <v>4.9999999999999991</v>
      </c>
      <c r="D599" s="3">
        <v>43913</v>
      </c>
      <c r="E599">
        <v>2.2000000000000002</v>
      </c>
      <c r="F599" s="8">
        <v>2.2000000000000002</v>
      </c>
      <c r="H599" s="3">
        <v>43872</v>
      </c>
      <c r="I599">
        <v>1.58</v>
      </c>
      <c r="J599" s="3">
        <v>43678</v>
      </c>
      <c r="K599">
        <v>2.1</v>
      </c>
      <c r="M599" s="3">
        <v>43176</v>
      </c>
      <c r="N599">
        <v>1.5</v>
      </c>
      <c r="P599" s="3">
        <v>43872</v>
      </c>
      <c r="Q599">
        <v>1.58</v>
      </c>
    </row>
    <row r="600" spans="1:17">
      <c r="A600" s="83">
        <v>43914</v>
      </c>
      <c r="B600" s="84">
        <v>-9.0000000000000018</v>
      </c>
      <c r="C600" s="84">
        <v>1.9999999999999991</v>
      </c>
      <c r="D600" s="3">
        <v>43914</v>
      </c>
      <c r="E600">
        <v>2.2000000000000002</v>
      </c>
      <c r="F600" s="8">
        <v>2.19</v>
      </c>
      <c r="H600" s="3">
        <v>43873</v>
      </c>
      <c r="I600">
        <v>1.57</v>
      </c>
      <c r="J600" s="3">
        <v>43679</v>
      </c>
      <c r="K600">
        <v>2.1</v>
      </c>
      <c r="M600" s="3">
        <v>43177</v>
      </c>
      <c r="N600">
        <v>1.5</v>
      </c>
      <c r="P600" s="3">
        <v>43873</v>
      </c>
      <c r="Q600">
        <v>1.57</v>
      </c>
    </row>
    <row r="601" spans="1:17">
      <c r="A601" s="83">
        <v>43915</v>
      </c>
      <c r="B601" s="84">
        <v>-9.0000000000000018</v>
      </c>
      <c r="C601" s="84">
        <v>0</v>
      </c>
      <c r="D601" s="3">
        <v>43915</v>
      </c>
      <c r="E601">
        <v>2.2000000000000002</v>
      </c>
      <c r="F601" s="8">
        <v>2.2000000000000002</v>
      </c>
      <c r="H601" s="3">
        <v>43874</v>
      </c>
      <c r="I601">
        <v>1.57</v>
      </c>
      <c r="J601" s="3">
        <v>43680</v>
      </c>
      <c r="K601">
        <v>2.1</v>
      </c>
      <c r="M601" s="3">
        <v>43178</v>
      </c>
      <c r="N601">
        <v>1.5</v>
      </c>
      <c r="P601" s="3">
        <v>43874</v>
      </c>
      <c r="Q601">
        <v>1.57</v>
      </c>
    </row>
    <row r="602" spans="1:17">
      <c r="A602" s="83">
        <v>43916</v>
      </c>
      <c r="B602" s="84">
        <v>-9.0000000000000018</v>
      </c>
      <c r="C602" s="84">
        <v>0</v>
      </c>
      <c r="D602" s="3">
        <v>43916</v>
      </c>
      <c r="E602">
        <v>2.2000000000000002</v>
      </c>
      <c r="F602" s="8">
        <v>2.2000000000000002</v>
      </c>
      <c r="H602" s="3">
        <v>43875</v>
      </c>
      <c r="I602">
        <v>1.58</v>
      </c>
      <c r="J602" s="3">
        <v>43681</v>
      </c>
      <c r="K602">
        <v>2.1</v>
      </c>
      <c r="M602" s="3">
        <v>43179</v>
      </c>
      <c r="N602">
        <v>1.5</v>
      </c>
      <c r="P602" s="3">
        <v>43875</v>
      </c>
      <c r="Q602">
        <v>1.58</v>
      </c>
    </row>
    <row r="603" spans="1:17">
      <c r="A603" s="83">
        <v>43917</v>
      </c>
      <c r="B603" s="84">
        <v>-9.0000000000000018</v>
      </c>
      <c r="C603" s="84">
        <v>0</v>
      </c>
      <c r="D603" s="3">
        <v>43917</v>
      </c>
      <c r="E603">
        <v>2.2000000000000002</v>
      </c>
      <c r="F603" s="8">
        <v>2.2000000000000002</v>
      </c>
      <c r="H603" s="3">
        <v>43878</v>
      </c>
      <c r="I603" t="s">
        <v>8</v>
      </c>
      <c r="J603" s="3">
        <v>43682</v>
      </c>
      <c r="K603">
        <v>2.1</v>
      </c>
      <c r="M603" s="3">
        <v>43180</v>
      </c>
      <c r="N603">
        <v>1.5</v>
      </c>
      <c r="P603" s="3">
        <v>43878</v>
      </c>
      <c r="Q603" t="s">
        <v>8</v>
      </c>
    </row>
    <row r="604" spans="1:17">
      <c r="A604" s="83">
        <v>43920</v>
      </c>
      <c r="B604" s="84">
        <v>-9.0000000000000018</v>
      </c>
      <c r="C604" s="84">
        <v>-1.0000000000000009</v>
      </c>
      <c r="D604" s="3">
        <v>43920</v>
      </c>
      <c r="E604">
        <v>2.2000000000000002</v>
      </c>
      <c r="F604" s="8">
        <v>2.2000000000000002</v>
      </c>
      <c r="H604" s="3">
        <v>43879</v>
      </c>
      <c r="I604">
        <v>1.6</v>
      </c>
      <c r="J604" s="3">
        <v>43683</v>
      </c>
      <c r="K604">
        <v>2.1</v>
      </c>
      <c r="M604" s="3">
        <v>43181</v>
      </c>
      <c r="N604">
        <v>1.75</v>
      </c>
      <c r="P604" s="3">
        <v>43879</v>
      </c>
      <c r="Q604">
        <v>1.6</v>
      </c>
    </row>
    <row r="605" spans="1:17">
      <c r="A605" s="83">
        <v>43921</v>
      </c>
      <c r="B605" s="84">
        <v>-9.0000000000000018</v>
      </c>
      <c r="C605" s="84">
        <v>-2.0000000000000004</v>
      </c>
      <c r="D605" s="3">
        <v>43921</v>
      </c>
      <c r="E605">
        <v>2.2000000000000002</v>
      </c>
      <c r="F605" s="8">
        <v>2.2000000000000002</v>
      </c>
      <c r="H605" s="3">
        <v>43880</v>
      </c>
      <c r="I605">
        <v>1.59</v>
      </c>
      <c r="J605" s="3">
        <v>43684</v>
      </c>
      <c r="K605">
        <v>2.1</v>
      </c>
      <c r="M605" s="3">
        <v>43182</v>
      </c>
      <c r="N605">
        <v>1.75</v>
      </c>
      <c r="P605" s="3">
        <v>43880</v>
      </c>
      <c r="Q605">
        <v>1.59</v>
      </c>
    </row>
    <row r="606" spans="1:17">
      <c r="A606" s="83">
        <v>43922</v>
      </c>
      <c r="B606" s="84">
        <v>-9.0000000000000018</v>
      </c>
      <c r="C606" s="84">
        <v>-4.0000000000000009</v>
      </c>
      <c r="D606" s="3">
        <v>43922</v>
      </c>
      <c r="E606">
        <v>2.2000000000000002</v>
      </c>
      <c r="F606" s="8">
        <v>2.2000000000000002</v>
      </c>
      <c r="H606" s="3">
        <v>43881</v>
      </c>
      <c r="I606">
        <v>1.6</v>
      </c>
      <c r="J606" s="3">
        <v>43685</v>
      </c>
      <c r="K606">
        <v>2.1</v>
      </c>
      <c r="M606" s="3">
        <v>43183</v>
      </c>
      <c r="N606">
        <v>1.75</v>
      </c>
      <c r="P606" s="3">
        <v>43881</v>
      </c>
      <c r="Q606">
        <v>1.6</v>
      </c>
    </row>
    <row r="607" spans="1:17">
      <c r="A607" s="83">
        <v>43923</v>
      </c>
      <c r="B607" s="84">
        <v>-9.0000000000000018</v>
      </c>
      <c r="C607" s="84">
        <v>-5</v>
      </c>
      <c r="D607" s="3">
        <v>43923</v>
      </c>
      <c r="E607">
        <v>2.2000000000000002</v>
      </c>
      <c r="F607" s="8">
        <v>2.2000000000000002</v>
      </c>
      <c r="H607" s="3">
        <v>43882</v>
      </c>
      <c r="I607">
        <v>1.58</v>
      </c>
      <c r="J607" s="3">
        <v>43686</v>
      </c>
      <c r="K607">
        <v>2.1</v>
      </c>
      <c r="M607" s="3">
        <v>43184</v>
      </c>
      <c r="N607">
        <v>1.75</v>
      </c>
      <c r="P607" s="3">
        <v>43882</v>
      </c>
      <c r="Q607">
        <v>1.58</v>
      </c>
    </row>
    <row r="608" spans="1:17">
      <c r="A608" s="83">
        <v>43924</v>
      </c>
      <c r="B608" s="84">
        <v>-9.0000000000000018</v>
      </c>
      <c r="C608" s="84">
        <v>-5</v>
      </c>
      <c r="D608" s="3">
        <v>43924</v>
      </c>
      <c r="E608">
        <v>2.2000000000000002</v>
      </c>
      <c r="F608" s="8">
        <v>2.2000000000000002</v>
      </c>
      <c r="H608" s="3">
        <v>43885</v>
      </c>
      <c r="I608">
        <v>1.58</v>
      </c>
      <c r="J608" s="3">
        <v>43687</v>
      </c>
      <c r="K608">
        <v>2.1</v>
      </c>
      <c r="M608" s="3">
        <v>43185</v>
      </c>
      <c r="N608">
        <v>1.75</v>
      </c>
      <c r="P608" s="3">
        <v>43885</v>
      </c>
      <c r="Q608">
        <v>1.58</v>
      </c>
    </row>
    <row r="609" spans="1:17">
      <c r="A609" s="83">
        <v>43927</v>
      </c>
      <c r="B609" s="84">
        <v>-9.0000000000000018</v>
      </c>
      <c r="C609" s="84">
        <v>-5</v>
      </c>
      <c r="D609" s="3">
        <v>43927</v>
      </c>
      <c r="E609">
        <v>2.2000000000000002</v>
      </c>
      <c r="F609" s="8">
        <v>2.2000000000000002</v>
      </c>
      <c r="H609" s="3">
        <v>43886</v>
      </c>
      <c r="I609">
        <v>1.59</v>
      </c>
      <c r="J609" s="3">
        <v>43688</v>
      </c>
      <c r="K609">
        <v>2.1</v>
      </c>
      <c r="M609" s="3">
        <v>43186</v>
      </c>
      <c r="N609">
        <v>1.75</v>
      </c>
      <c r="P609" s="3">
        <v>43886</v>
      </c>
      <c r="Q609">
        <v>1.59</v>
      </c>
    </row>
    <row r="610" spans="1:17">
      <c r="A610" s="83">
        <v>43928</v>
      </c>
      <c r="B610" s="84">
        <v>-9.0000000000000018</v>
      </c>
      <c r="C610" s="84">
        <v>-5</v>
      </c>
      <c r="D610" s="3">
        <v>43928</v>
      </c>
      <c r="E610">
        <v>2.2000000000000002</v>
      </c>
      <c r="F610" s="8">
        <v>2.2000000000000002</v>
      </c>
      <c r="H610" s="3">
        <v>43887</v>
      </c>
      <c r="I610">
        <v>1.58</v>
      </c>
      <c r="J610" s="3">
        <v>43689</v>
      </c>
      <c r="K610">
        <v>2.1</v>
      </c>
      <c r="M610" s="3">
        <v>43187</v>
      </c>
      <c r="N610">
        <v>1.75</v>
      </c>
      <c r="P610" s="3">
        <v>43887</v>
      </c>
      <c r="Q610">
        <v>1.58</v>
      </c>
    </row>
    <row r="611" spans="1:17">
      <c r="A611" s="83">
        <v>43929</v>
      </c>
      <c r="B611" s="84">
        <v>-9.0000000000000018</v>
      </c>
      <c r="C611" s="84">
        <v>-5</v>
      </c>
      <c r="D611" s="3">
        <v>43929</v>
      </c>
      <c r="E611">
        <v>2.2000000000000002</v>
      </c>
      <c r="F611" s="8">
        <v>2.2000000000000002</v>
      </c>
      <c r="H611" s="3">
        <v>43888</v>
      </c>
      <c r="I611">
        <v>1.58</v>
      </c>
      <c r="J611" s="3">
        <v>43690</v>
      </c>
      <c r="K611">
        <v>2.1</v>
      </c>
      <c r="M611" s="3">
        <v>43188</v>
      </c>
      <c r="N611">
        <v>1.75</v>
      </c>
      <c r="P611" s="3">
        <v>43888</v>
      </c>
      <c r="Q611">
        <v>1.58</v>
      </c>
    </row>
    <row r="612" spans="1:17">
      <c r="A612" s="83">
        <v>43930</v>
      </c>
      <c r="B612" s="84">
        <v>-9.0000000000000018</v>
      </c>
      <c r="C612" s="84">
        <v>-5</v>
      </c>
      <c r="D612" s="3">
        <v>43930</v>
      </c>
      <c r="E612">
        <v>2.2000000000000002</v>
      </c>
      <c r="F612" s="8">
        <v>2.2000000000000002</v>
      </c>
      <c r="H612" s="3">
        <v>43889</v>
      </c>
      <c r="I612">
        <v>1.6</v>
      </c>
      <c r="J612" s="3">
        <v>43691</v>
      </c>
      <c r="K612">
        <v>2.1</v>
      </c>
      <c r="M612" s="3">
        <v>43189</v>
      </c>
      <c r="N612">
        <v>1.75</v>
      </c>
      <c r="P612" s="3">
        <v>43889</v>
      </c>
      <c r="Q612">
        <v>1.6</v>
      </c>
    </row>
    <row r="613" spans="1:17">
      <c r="A613" s="83">
        <v>43934</v>
      </c>
      <c r="B613" s="84">
        <v>-8</v>
      </c>
      <c r="C613" s="84">
        <v>-5</v>
      </c>
      <c r="D613" s="3">
        <v>43934</v>
      </c>
      <c r="E613">
        <v>2.2000000000000002</v>
      </c>
      <c r="F613" s="8">
        <v>2.2000000000000002</v>
      </c>
      <c r="H613" s="3">
        <v>43892</v>
      </c>
      <c r="I613">
        <v>1.59</v>
      </c>
      <c r="J613" s="3">
        <v>43692</v>
      </c>
      <c r="K613">
        <v>2.1</v>
      </c>
      <c r="M613" s="3">
        <v>43190</v>
      </c>
      <c r="N613">
        <v>1.75</v>
      </c>
      <c r="P613" s="3">
        <v>43892</v>
      </c>
      <c r="Q613">
        <v>1.59</v>
      </c>
    </row>
    <row r="614" spans="1:17">
      <c r="A614" s="83">
        <v>43935</v>
      </c>
      <c r="B614" s="84">
        <v>-4.0000000000000009</v>
      </c>
      <c r="C614" s="84">
        <v>-5</v>
      </c>
      <c r="D614" s="3">
        <v>43935</v>
      </c>
      <c r="E614">
        <v>2.2000000000000002</v>
      </c>
      <c r="F614" s="8">
        <v>2.19</v>
      </c>
      <c r="H614" s="3">
        <v>43893</v>
      </c>
      <c r="I614">
        <v>1.64</v>
      </c>
      <c r="J614" s="3">
        <v>43693</v>
      </c>
      <c r="K614">
        <v>2.1</v>
      </c>
      <c r="M614" s="3">
        <v>43191</v>
      </c>
      <c r="N614">
        <v>1.75</v>
      </c>
      <c r="P614" s="3">
        <v>43893</v>
      </c>
      <c r="Q614">
        <v>1.64</v>
      </c>
    </row>
    <row r="615" spans="1:17">
      <c r="A615" s="83">
        <v>43936</v>
      </c>
      <c r="B615" s="84">
        <v>-7.0000000000000009</v>
      </c>
      <c r="C615" s="84">
        <v>-5</v>
      </c>
      <c r="D615" s="3">
        <v>43936</v>
      </c>
      <c r="E615">
        <v>2.2000000000000002</v>
      </c>
      <c r="F615" s="8">
        <v>2.2000000000000002</v>
      </c>
      <c r="H615" s="3">
        <v>43894</v>
      </c>
      <c r="I615">
        <v>1.23</v>
      </c>
      <c r="J615" s="3">
        <v>43694</v>
      </c>
      <c r="K615">
        <v>2.1</v>
      </c>
      <c r="M615" s="3">
        <v>43192</v>
      </c>
      <c r="N615">
        <v>1.75</v>
      </c>
      <c r="P615" s="3">
        <v>43894</v>
      </c>
      <c r="Q615">
        <v>1.23</v>
      </c>
    </row>
    <row r="616" spans="1:17">
      <c r="A616" s="83">
        <v>43937</v>
      </c>
      <c r="B616" s="84">
        <v>-7.0000000000000009</v>
      </c>
      <c r="C616" s="84">
        <v>-5</v>
      </c>
      <c r="D616" s="3">
        <v>43937</v>
      </c>
      <c r="E616">
        <v>2.2000000000000002</v>
      </c>
      <c r="F616" s="8">
        <v>2.31</v>
      </c>
      <c r="H616" s="3">
        <v>43895</v>
      </c>
      <c r="I616">
        <v>1.1200000000000001</v>
      </c>
      <c r="J616" s="3">
        <v>43695</v>
      </c>
      <c r="K616">
        <v>2.1</v>
      </c>
      <c r="M616" s="3">
        <v>43193</v>
      </c>
      <c r="N616">
        <v>1.75</v>
      </c>
      <c r="P616" s="3">
        <v>43895</v>
      </c>
      <c r="Q616">
        <v>1.1200000000000001</v>
      </c>
    </row>
    <row r="617" spans="1:17">
      <c r="A617" s="83">
        <v>43938</v>
      </c>
      <c r="B617" s="84">
        <v>-7.0000000000000009</v>
      </c>
      <c r="C617" s="84">
        <v>-5</v>
      </c>
      <c r="D617" s="3">
        <v>43938</v>
      </c>
      <c r="E617">
        <v>2.2000000000000002</v>
      </c>
      <c r="F617" s="8">
        <v>2.2799999999999998</v>
      </c>
      <c r="H617" s="3">
        <v>43896</v>
      </c>
      <c r="I617">
        <v>1.1000000000000001</v>
      </c>
      <c r="J617" s="3">
        <v>43696</v>
      </c>
      <c r="K617">
        <v>2.1</v>
      </c>
      <c r="M617" s="3">
        <v>43194</v>
      </c>
      <c r="N617">
        <v>1.75</v>
      </c>
      <c r="P617" s="3">
        <v>43896</v>
      </c>
      <c r="Q617">
        <v>1.1000000000000001</v>
      </c>
    </row>
    <row r="618" spans="1:17">
      <c r="A618" s="83">
        <v>43941</v>
      </c>
      <c r="B618" s="84">
        <v>-8</v>
      </c>
      <c r="C618" s="84">
        <v>-5</v>
      </c>
      <c r="D618" s="3">
        <v>43941</v>
      </c>
      <c r="E618">
        <v>2.2000000000000002</v>
      </c>
      <c r="F618" s="8">
        <v>2.2000000000000002</v>
      </c>
      <c r="H618" s="3">
        <v>43899</v>
      </c>
      <c r="I618">
        <v>1.0900000000000001</v>
      </c>
      <c r="J618" s="3">
        <v>43697</v>
      </c>
      <c r="K618">
        <v>2.1</v>
      </c>
      <c r="M618" s="3">
        <v>43195</v>
      </c>
      <c r="N618">
        <v>1.75</v>
      </c>
      <c r="P618" s="3">
        <v>43899</v>
      </c>
      <c r="Q618">
        <v>1.0900000000000001</v>
      </c>
    </row>
    <row r="619" spans="1:17">
      <c r="A619" s="83">
        <v>43942</v>
      </c>
      <c r="B619" s="84">
        <v>-9.0000000000000018</v>
      </c>
      <c r="C619" s="84">
        <v>-5</v>
      </c>
      <c r="D619" s="3">
        <v>43942</v>
      </c>
      <c r="E619">
        <v>2.2000000000000002</v>
      </c>
      <c r="F619" s="8">
        <v>2.17</v>
      </c>
      <c r="H619" s="3">
        <v>43900</v>
      </c>
      <c r="I619">
        <v>1.1100000000000001</v>
      </c>
      <c r="J619" s="3">
        <v>43698</v>
      </c>
      <c r="K619">
        <v>2.1</v>
      </c>
      <c r="M619" s="3">
        <v>43196</v>
      </c>
      <c r="N619">
        <v>1.75</v>
      </c>
      <c r="P619" s="3">
        <v>43900</v>
      </c>
      <c r="Q619">
        <v>1.1100000000000001</v>
      </c>
    </row>
    <row r="620" spans="1:17">
      <c r="A620" s="83">
        <v>43943</v>
      </c>
      <c r="B620" s="84">
        <v>-9.0000000000000018</v>
      </c>
      <c r="C620" s="84">
        <v>-5</v>
      </c>
      <c r="D620" s="3">
        <v>43943</v>
      </c>
      <c r="E620">
        <v>2.2000000000000002</v>
      </c>
      <c r="F620" s="8">
        <v>2.17</v>
      </c>
      <c r="H620" s="3">
        <v>43901</v>
      </c>
      <c r="I620">
        <v>1.1499999999999999</v>
      </c>
      <c r="J620" s="3">
        <v>43699</v>
      </c>
      <c r="K620">
        <v>2.1</v>
      </c>
      <c r="M620" s="3">
        <v>43197</v>
      </c>
      <c r="N620">
        <v>1.75</v>
      </c>
      <c r="P620" s="3">
        <v>43901</v>
      </c>
      <c r="Q620">
        <v>1.1499999999999999</v>
      </c>
    </row>
    <row r="621" spans="1:17">
      <c r="A621" s="83">
        <v>43944</v>
      </c>
      <c r="B621" s="84">
        <v>-9.0000000000000018</v>
      </c>
      <c r="C621" s="84">
        <v>-6.0000000000000009</v>
      </c>
      <c r="D621" s="3">
        <v>43944</v>
      </c>
      <c r="E621">
        <v>2.2000000000000002</v>
      </c>
      <c r="F621" s="8">
        <v>2.1800000000000002</v>
      </c>
      <c r="H621" s="3">
        <v>43902</v>
      </c>
      <c r="I621">
        <v>1.2</v>
      </c>
      <c r="J621" s="3">
        <v>43700</v>
      </c>
      <c r="K621">
        <v>2.1</v>
      </c>
      <c r="M621" s="3">
        <v>43198</v>
      </c>
      <c r="N621">
        <v>1.75</v>
      </c>
      <c r="P621" s="3">
        <v>43902</v>
      </c>
      <c r="Q621">
        <v>1.2</v>
      </c>
    </row>
    <row r="622" spans="1:17">
      <c r="A622" s="83">
        <v>43945</v>
      </c>
      <c r="B622" s="84">
        <v>-7.0000000000000009</v>
      </c>
      <c r="C622" s="84">
        <v>-5</v>
      </c>
      <c r="D622" s="3">
        <v>43945</v>
      </c>
      <c r="E622">
        <v>2.2000000000000002</v>
      </c>
      <c r="F622" s="8">
        <v>2.19</v>
      </c>
      <c r="H622" s="3">
        <v>43903</v>
      </c>
      <c r="I622">
        <v>1.1000000000000001</v>
      </c>
      <c r="J622" s="3">
        <v>43701</v>
      </c>
      <c r="K622">
        <v>2.1</v>
      </c>
      <c r="M622" s="3">
        <v>43199</v>
      </c>
      <c r="N622">
        <v>1.75</v>
      </c>
      <c r="P622" s="3">
        <v>43903</v>
      </c>
      <c r="Q622">
        <v>1.1000000000000001</v>
      </c>
    </row>
    <row r="623" spans="1:17">
      <c r="A623" s="83">
        <v>43948</v>
      </c>
      <c r="B623" s="84">
        <v>-7.0000000000000009</v>
      </c>
      <c r="C623" s="84">
        <v>-6.0000000000000009</v>
      </c>
      <c r="D623" s="3">
        <v>43948</v>
      </c>
      <c r="E623">
        <v>2.2000000000000002</v>
      </c>
      <c r="F623" s="8">
        <v>2.2799999999999998</v>
      </c>
      <c r="H623" s="3">
        <v>43906</v>
      </c>
      <c r="I623">
        <v>0.26</v>
      </c>
      <c r="J623" s="3">
        <v>43702</v>
      </c>
      <c r="K623">
        <v>2.1</v>
      </c>
      <c r="M623" s="3">
        <v>43200</v>
      </c>
      <c r="N623">
        <v>1.75</v>
      </c>
      <c r="P623" s="3">
        <v>43906</v>
      </c>
      <c r="Q623">
        <v>0.26</v>
      </c>
    </row>
    <row r="624" spans="1:17">
      <c r="A624" s="83">
        <v>43949</v>
      </c>
      <c r="B624" s="84">
        <v>-9.0000000000000018</v>
      </c>
      <c r="C624" s="84">
        <v>-6.0000000000000009</v>
      </c>
      <c r="D624" s="3">
        <v>43949</v>
      </c>
      <c r="E624">
        <v>2.2000000000000002</v>
      </c>
      <c r="F624" s="8">
        <v>2.2999999999999998</v>
      </c>
      <c r="H624" s="3">
        <v>43907</v>
      </c>
      <c r="I624">
        <v>0.54</v>
      </c>
      <c r="J624" s="3">
        <v>43703</v>
      </c>
      <c r="K624">
        <v>2.1</v>
      </c>
      <c r="M624" s="3">
        <v>43201</v>
      </c>
      <c r="N624">
        <v>1.75</v>
      </c>
      <c r="P624" s="3">
        <v>43907</v>
      </c>
      <c r="Q624">
        <v>0.54</v>
      </c>
    </row>
    <row r="625" spans="1:17">
      <c r="A625" s="83">
        <v>43950</v>
      </c>
      <c r="B625" s="84">
        <v>-9.0000000000000018</v>
      </c>
      <c r="C625" s="84">
        <v>-6.0000000000000009</v>
      </c>
      <c r="D625" s="3">
        <v>43950</v>
      </c>
      <c r="E625">
        <v>2.4</v>
      </c>
      <c r="F625" s="8">
        <v>2.29</v>
      </c>
      <c r="H625" s="3">
        <v>43908</v>
      </c>
      <c r="I625">
        <v>0.1</v>
      </c>
      <c r="J625" s="3">
        <v>43704</v>
      </c>
      <c r="K625">
        <v>2.1</v>
      </c>
      <c r="M625" s="3">
        <v>43202</v>
      </c>
      <c r="N625">
        <v>1.75</v>
      </c>
      <c r="P625" s="3">
        <v>43908</v>
      </c>
      <c r="Q625">
        <v>0.1</v>
      </c>
    </row>
    <row r="626" spans="1:17">
      <c r="A626" s="83">
        <v>43951</v>
      </c>
      <c r="B626" s="84">
        <v>-6.0000000000000009</v>
      </c>
      <c r="C626" s="84">
        <v>-5</v>
      </c>
      <c r="D626" s="3">
        <v>43951</v>
      </c>
      <c r="E626">
        <v>2.4</v>
      </c>
      <c r="F626" s="8">
        <v>2.4</v>
      </c>
      <c r="H626" s="3">
        <v>43909</v>
      </c>
      <c r="I626">
        <v>0.06</v>
      </c>
      <c r="J626" s="3">
        <v>43705</v>
      </c>
      <c r="K626">
        <v>2.1</v>
      </c>
      <c r="M626" s="3">
        <v>43203</v>
      </c>
      <c r="N626">
        <v>1.75</v>
      </c>
      <c r="P626" s="3">
        <v>43909</v>
      </c>
      <c r="Q626">
        <v>0.06</v>
      </c>
    </row>
    <row r="627" spans="1:17">
      <c r="A627" s="83">
        <v>43952</v>
      </c>
      <c r="B627" s="84">
        <v>-7.0000000000000009</v>
      </c>
      <c r="C627" s="84">
        <v>-5</v>
      </c>
      <c r="D627" s="3">
        <v>43952</v>
      </c>
      <c r="E627">
        <v>2.4</v>
      </c>
      <c r="F627" s="8">
        <v>2.39</v>
      </c>
      <c r="H627" s="3">
        <v>43910</v>
      </c>
      <c r="I627">
        <v>0.04</v>
      </c>
      <c r="J627" s="3">
        <v>43706</v>
      </c>
      <c r="K627">
        <v>2.1</v>
      </c>
      <c r="M627" s="3">
        <v>43204</v>
      </c>
      <c r="N627">
        <v>1.75</v>
      </c>
      <c r="P627" s="3">
        <v>43910</v>
      </c>
      <c r="Q627">
        <v>0.04</v>
      </c>
    </row>
    <row r="628" spans="1:17">
      <c r="A628" s="83">
        <v>43955</v>
      </c>
      <c r="B628" s="84">
        <v>-5</v>
      </c>
      <c r="C628" s="84">
        <v>-5</v>
      </c>
      <c r="D628" s="3">
        <v>43955</v>
      </c>
      <c r="E628">
        <v>2.4</v>
      </c>
      <c r="F628" s="8">
        <v>2.41</v>
      </c>
      <c r="H628" s="3">
        <v>43913</v>
      </c>
      <c r="I628">
        <v>0.02</v>
      </c>
      <c r="J628" s="3">
        <v>43707</v>
      </c>
      <c r="K628">
        <v>2.1</v>
      </c>
      <c r="M628" s="3">
        <v>43205</v>
      </c>
      <c r="N628">
        <v>1.75</v>
      </c>
      <c r="P628" s="3">
        <v>43913</v>
      </c>
      <c r="Q628">
        <v>0.02</v>
      </c>
    </row>
    <row r="629" spans="1:17">
      <c r="A629" s="83">
        <v>43956</v>
      </c>
      <c r="B629" s="84">
        <v>-5</v>
      </c>
      <c r="C629" s="84">
        <v>-5</v>
      </c>
      <c r="D629" s="3">
        <v>43956</v>
      </c>
      <c r="E629">
        <v>2.4</v>
      </c>
      <c r="F629" s="8">
        <v>2.4300000000000002</v>
      </c>
      <c r="H629" s="3">
        <v>43914</v>
      </c>
      <c r="I629">
        <v>0.01</v>
      </c>
      <c r="J629" s="3">
        <v>43708</v>
      </c>
      <c r="K629">
        <v>2.1</v>
      </c>
      <c r="M629" s="3">
        <v>43206</v>
      </c>
      <c r="N629">
        <v>1.75</v>
      </c>
      <c r="P629" s="3">
        <v>43914</v>
      </c>
      <c r="Q629">
        <v>0.01</v>
      </c>
    </row>
    <row r="630" spans="1:17">
      <c r="A630" s="83">
        <v>43957</v>
      </c>
      <c r="B630" s="84">
        <v>-5</v>
      </c>
      <c r="C630" s="84">
        <v>-5</v>
      </c>
      <c r="D630" s="3">
        <v>43957</v>
      </c>
      <c r="E630">
        <v>2.4</v>
      </c>
      <c r="F630" s="8">
        <v>2.4300000000000002</v>
      </c>
      <c r="H630" s="3">
        <v>43915</v>
      </c>
      <c r="I630">
        <v>0.01</v>
      </c>
      <c r="J630" s="3">
        <v>43709</v>
      </c>
      <c r="K630">
        <v>2.1</v>
      </c>
      <c r="M630" s="3">
        <v>43207</v>
      </c>
      <c r="N630">
        <v>1.75</v>
      </c>
      <c r="P630" s="3">
        <v>43915</v>
      </c>
      <c r="Q630">
        <v>0.01</v>
      </c>
    </row>
    <row r="631" spans="1:17">
      <c r="A631" s="83">
        <v>43958</v>
      </c>
      <c r="B631" s="84">
        <v>-5</v>
      </c>
      <c r="C631" s="84">
        <v>-5</v>
      </c>
      <c r="D631" s="3">
        <v>43958</v>
      </c>
      <c r="E631">
        <v>2.4</v>
      </c>
      <c r="F631" s="8">
        <v>2.4500000000000002</v>
      </c>
      <c r="H631" s="3">
        <v>43916</v>
      </c>
      <c r="I631">
        <v>0.01</v>
      </c>
      <c r="J631" s="3">
        <v>43710</v>
      </c>
      <c r="K631">
        <v>2.1</v>
      </c>
      <c r="M631" s="3">
        <v>43208</v>
      </c>
      <c r="N631">
        <v>1.75</v>
      </c>
      <c r="P631" s="3">
        <v>43916</v>
      </c>
      <c r="Q631">
        <v>0.01</v>
      </c>
    </row>
    <row r="632" spans="1:17">
      <c r="A632" s="83">
        <v>43959</v>
      </c>
      <c r="B632" s="84">
        <v>-4.0000000000000009</v>
      </c>
      <c r="C632" s="84">
        <v>-5</v>
      </c>
      <c r="D632" s="3">
        <v>43959</v>
      </c>
      <c r="E632">
        <v>2.4</v>
      </c>
      <c r="F632" s="8">
        <v>2.95</v>
      </c>
      <c r="H632" s="3">
        <v>43917</v>
      </c>
      <c r="I632">
        <v>0.01</v>
      </c>
      <c r="J632" s="3">
        <v>43711</v>
      </c>
      <c r="K632">
        <v>2.1</v>
      </c>
      <c r="M632" s="3">
        <v>43209</v>
      </c>
      <c r="N632">
        <v>1.75</v>
      </c>
      <c r="P632" s="3">
        <v>43917</v>
      </c>
      <c r="Q632">
        <v>0.01</v>
      </c>
    </row>
    <row r="633" spans="1:17">
      <c r="A633" s="83">
        <v>43962</v>
      </c>
      <c r="B633" s="84">
        <v>-4.0000000000000009</v>
      </c>
      <c r="C633" s="84">
        <v>-5</v>
      </c>
      <c r="D633" s="3">
        <v>43962</v>
      </c>
      <c r="E633">
        <v>2.4</v>
      </c>
      <c r="F633" s="8">
        <v>3.1</v>
      </c>
      <c r="H633" s="3">
        <v>43920</v>
      </c>
      <c r="I633">
        <v>0.01</v>
      </c>
      <c r="J633" s="3">
        <v>43712</v>
      </c>
      <c r="K633">
        <v>2.1</v>
      </c>
      <c r="M633" s="3">
        <v>43210</v>
      </c>
      <c r="N633">
        <v>1.75</v>
      </c>
      <c r="P633" s="3">
        <v>43920</v>
      </c>
      <c r="Q633">
        <v>0.01</v>
      </c>
    </row>
    <row r="634" spans="1:17">
      <c r="A634" s="83">
        <v>43963</v>
      </c>
      <c r="B634" s="84">
        <v>-4.0000000000000009</v>
      </c>
      <c r="C634" s="84">
        <v>-5</v>
      </c>
      <c r="D634" s="3">
        <v>43963</v>
      </c>
      <c r="E634">
        <v>2.4</v>
      </c>
      <c r="F634" s="8">
        <v>2.7</v>
      </c>
      <c r="H634" s="3">
        <v>43921</v>
      </c>
      <c r="I634">
        <v>0.01</v>
      </c>
      <c r="J634" s="3">
        <v>43713</v>
      </c>
      <c r="K634">
        <v>2.1</v>
      </c>
      <c r="M634" s="3">
        <v>43211</v>
      </c>
      <c r="N634">
        <v>1.75</v>
      </c>
      <c r="P634" s="3">
        <v>43921</v>
      </c>
      <c r="Q634">
        <v>0.01</v>
      </c>
    </row>
    <row r="635" spans="1:17">
      <c r="A635" s="83">
        <v>43964</v>
      </c>
      <c r="B635" s="84">
        <v>-6.0000000000000009</v>
      </c>
      <c r="C635" s="84">
        <v>-5</v>
      </c>
      <c r="D635" s="3">
        <v>43964</v>
      </c>
      <c r="E635">
        <v>2.4</v>
      </c>
      <c r="F635" s="8">
        <v>2.4300000000000002</v>
      </c>
      <c r="H635" s="3">
        <v>43922</v>
      </c>
      <c r="I635">
        <v>0.01</v>
      </c>
      <c r="J635" s="3">
        <v>43714</v>
      </c>
      <c r="K635">
        <v>2.1</v>
      </c>
      <c r="M635" s="3">
        <v>43212</v>
      </c>
      <c r="N635">
        <v>1.75</v>
      </c>
      <c r="P635" s="3">
        <v>43922</v>
      </c>
      <c r="Q635">
        <v>0.01</v>
      </c>
    </row>
    <row r="636" spans="1:17">
      <c r="A636" s="83">
        <v>43965</v>
      </c>
      <c r="B636" s="84">
        <v>-8</v>
      </c>
      <c r="C636" s="84">
        <v>-5</v>
      </c>
      <c r="D636" s="3">
        <v>43965</v>
      </c>
      <c r="E636">
        <v>2.4</v>
      </c>
      <c r="F636" s="8">
        <v>2.38</v>
      </c>
      <c r="H636" s="3">
        <v>43923</v>
      </c>
      <c r="I636">
        <v>0.01</v>
      </c>
      <c r="J636" s="3">
        <v>43715</v>
      </c>
      <c r="K636">
        <v>2.1</v>
      </c>
      <c r="M636" s="3">
        <v>43213</v>
      </c>
      <c r="N636">
        <v>1.75</v>
      </c>
      <c r="P636" s="3">
        <v>43923</v>
      </c>
      <c r="Q636">
        <v>0.01</v>
      </c>
    </row>
    <row r="637" spans="1:17">
      <c r="A637" s="83">
        <v>43966</v>
      </c>
      <c r="B637" s="84">
        <v>-5</v>
      </c>
      <c r="C637" s="84">
        <v>-5</v>
      </c>
      <c r="D637" s="3">
        <v>43966</v>
      </c>
      <c r="E637">
        <v>2.4</v>
      </c>
      <c r="F637" s="8">
        <v>2.4</v>
      </c>
      <c r="H637" s="3">
        <v>43924</v>
      </c>
      <c r="I637">
        <v>0.01</v>
      </c>
      <c r="J637" s="3">
        <v>43716</v>
      </c>
      <c r="K637">
        <v>2.1</v>
      </c>
      <c r="M637" s="3">
        <v>43214</v>
      </c>
      <c r="N637">
        <v>1.75</v>
      </c>
      <c r="P637" s="3">
        <v>43924</v>
      </c>
      <c r="Q637">
        <v>0.01</v>
      </c>
    </row>
    <row r="638" spans="1:17">
      <c r="A638" s="83">
        <v>43969</v>
      </c>
      <c r="B638" s="84">
        <v>-6.0000000000000009</v>
      </c>
      <c r="C638" s="84">
        <v>-5</v>
      </c>
      <c r="D638" s="3">
        <v>43969</v>
      </c>
      <c r="E638">
        <v>2.4</v>
      </c>
      <c r="F638" s="8">
        <v>2.44</v>
      </c>
      <c r="H638" s="3">
        <v>43927</v>
      </c>
      <c r="I638">
        <v>0.01</v>
      </c>
      <c r="J638" s="3">
        <v>43717</v>
      </c>
      <c r="K638">
        <v>2.1</v>
      </c>
      <c r="M638" s="3">
        <v>43215</v>
      </c>
      <c r="N638">
        <v>1.75</v>
      </c>
      <c r="P638" s="3">
        <v>43927</v>
      </c>
      <c r="Q638">
        <v>0.01</v>
      </c>
    </row>
    <row r="639" spans="1:17">
      <c r="A639" s="83">
        <v>43970</v>
      </c>
      <c r="B639" s="84">
        <v>-6.0000000000000009</v>
      </c>
      <c r="C639" s="84">
        <v>-5</v>
      </c>
      <c r="D639" s="3">
        <v>43970</v>
      </c>
      <c r="E639">
        <v>2.4</v>
      </c>
      <c r="F639" s="8">
        <v>2.41</v>
      </c>
      <c r="H639" s="3">
        <v>43928</v>
      </c>
      <c r="I639">
        <v>0.01</v>
      </c>
      <c r="J639" s="3">
        <v>43718</v>
      </c>
      <c r="K639">
        <v>2.1</v>
      </c>
      <c r="M639" s="3">
        <v>43216</v>
      </c>
      <c r="N639">
        <v>1.75</v>
      </c>
      <c r="P639" s="3">
        <v>43928</v>
      </c>
      <c r="Q639">
        <v>0.01</v>
      </c>
    </row>
    <row r="640" spans="1:17">
      <c r="A640" s="83">
        <v>43971</v>
      </c>
      <c r="B640" s="84">
        <v>-9.0000000000000018</v>
      </c>
      <c r="C640" s="84">
        <v>-5</v>
      </c>
      <c r="D640" s="3">
        <v>43971</v>
      </c>
      <c r="E640">
        <v>2.4</v>
      </c>
      <c r="F640" s="8">
        <v>2.38</v>
      </c>
      <c r="H640" s="3">
        <v>43929</v>
      </c>
      <c r="I640">
        <v>0.01</v>
      </c>
      <c r="J640" s="3">
        <v>43719</v>
      </c>
      <c r="K640">
        <v>2.1</v>
      </c>
      <c r="M640" s="3">
        <v>43217</v>
      </c>
      <c r="N640">
        <v>1.75</v>
      </c>
      <c r="P640" s="3">
        <v>43929</v>
      </c>
      <c r="Q640">
        <v>0.01</v>
      </c>
    </row>
    <row r="641" spans="1:17">
      <c r="A641" s="83">
        <v>43972</v>
      </c>
      <c r="B641" s="84">
        <v>-8</v>
      </c>
      <c r="C641" s="84">
        <v>-5</v>
      </c>
      <c r="D641" s="3">
        <v>43972</v>
      </c>
      <c r="E641">
        <v>2.4</v>
      </c>
      <c r="F641" s="8">
        <v>2.38</v>
      </c>
      <c r="H641" s="3">
        <v>43930</v>
      </c>
      <c r="I641">
        <v>0.01</v>
      </c>
      <c r="J641" s="3">
        <v>43720</v>
      </c>
      <c r="K641">
        <v>2.1</v>
      </c>
      <c r="M641" s="3">
        <v>43218</v>
      </c>
      <c r="N641">
        <v>1.75</v>
      </c>
      <c r="P641" s="3">
        <v>43930</v>
      </c>
      <c r="Q641">
        <v>0.01</v>
      </c>
    </row>
    <row r="642" spans="1:17">
      <c r="A642" s="83">
        <v>43973</v>
      </c>
      <c r="B642" s="84">
        <v>-6.0000000000000009</v>
      </c>
      <c r="C642" s="84">
        <v>-5</v>
      </c>
      <c r="D642" s="3">
        <v>43973</v>
      </c>
      <c r="E642">
        <v>2.4</v>
      </c>
      <c r="F642" s="8">
        <v>2.41</v>
      </c>
      <c r="H642" s="3">
        <v>43931</v>
      </c>
      <c r="I642" t="s">
        <v>8</v>
      </c>
      <c r="J642" s="3">
        <v>43721</v>
      </c>
      <c r="K642">
        <v>2.1</v>
      </c>
      <c r="M642" s="3">
        <v>43219</v>
      </c>
      <c r="N642">
        <v>1.75</v>
      </c>
      <c r="P642" s="3">
        <v>43931</v>
      </c>
      <c r="Q642" t="s">
        <v>8</v>
      </c>
    </row>
    <row r="643" spans="1:17">
      <c r="A643" s="83">
        <v>43977</v>
      </c>
      <c r="B643" s="84">
        <v>-4.0000000000000009</v>
      </c>
      <c r="C643" s="84">
        <v>-5</v>
      </c>
      <c r="D643" s="3">
        <v>43977</v>
      </c>
      <c r="E643">
        <v>2.4</v>
      </c>
      <c r="F643" s="8">
        <v>2.37</v>
      </c>
      <c r="H643" s="3">
        <v>43934</v>
      </c>
      <c r="I643">
        <v>0.02</v>
      </c>
      <c r="J643" s="3">
        <v>43722</v>
      </c>
      <c r="K643">
        <v>2.1</v>
      </c>
      <c r="M643" s="3">
        <v>43220</v>
      </c>
      <c r="N643">
        <v>1.75</v>
      </c>
      <c r="P643" s="3">
        <v>43934</v>
      </c>
      <c r="Q643">
        <v>0.02</v>
      </c>
    </row>
    <row r="644" spans="1:17">
      <c r="A644" s="83">
        <v>43978</v>
      </c>
      <c r="B644" s="84">
        <v>-4.0000000000000009</v>
      </c>
      <c r="C644" s="84">
        <v>-5</v>
      </c>
      <c r="D644" s="3">
        <v>43978</v>
      </c>
      <c r="E644">
        <v>2.4</v>
      </c>
      <c r="F644" s="8">
        <v>2.37</v>
      </c>
      <c r="H644" s="3">
        <v>43935</v>
      </c>
      <c r="I644">
        <v>0.06</v>
      </c>
      <c r="J644" s="3">
        <v>43723</v>
      </c>
      <c r="K644">
        <v>2.1</v>
      </c>
      <c r="M644" s="3">
        <v>43221</v>
      </c>
      <c r="N644">
        <v>1.75</v>
      </c>
      <c r="P644" s="3">
        <v>43935</v>
      </c>
      <c r="Q644">
        <v>0.06</v>
      </c>
    </row>
    <row r="645" spans="1:17">
      <c r="A645" s="83">
        <v>43979</v>
      </c>
      <c r="B645" s="84">
        <v>-4.0000000000000009</v>
      </c>
      <c r="C645" s="84">
        <v>-5</v>
      </c>
      <c r="D645" s="3">
        <v>43979</v>
      </c>
      <c r="E645">
        <v>2.4</v>
      </c>
      <c r="F645" s="8">
        <v>2.37</v>
      </c>
      <c r="H645" s="3">
        <v>43936</v>
      </c>
      <c r="I645">
        <v>0.03</v>
      </c>
      <c r="J645" s="3">
        <v>43724</v>
      </c>
      <c r="K645">
        <v>2.1</v>
      </c>
      <c r="M645" s="3">
        <v>43222</v>
      </c>
      <c r="N645">
        <v>1.75</v>
      </c>
      <c r="P645" s="3">
        <v>43936</v>
      </c>
      <c r="Q645">
        <v>0.03</v>
      </c>
    </row>
    <row r="646" spans="1:17">
      <c r="A646" s="83">
        <v>43980</v>
      </c>
      <c r="B646" s="84">
        <v>-4.0000000000000009</v>
      </c>
      <c r="C646" s="84">
        <v>-5</v>
      </c>
      <c r="D646" s="3">
        <v>43980</v>
      </c>
      <c r="E646">
        <v>2.4</v>
      </c>
      <c r="F646" s="8">
        <v>2.37</v>
      </c>
      <c r="H646" s="3">
        <v>43937</v>
      </c>
      <c r="I646">
        <v>0.03</v>
      </c>
      <c r="J646" s="3">
        <v>43725</v>
      </c>
      <c r="K646">
        <v>2.1</v>
      </c>
      <c r="M646" s="3">
        <v>43223</v>
      </c>
      <c r="N646">
        <v>1.75</v>
      </c>
      <c r="P646" s="3">
        <v>43937</v>
      </c>
      <c r="Q646">
        <v>0.03</v>
      </c>
    </row>
    <row r="647" spans="1:17">
      <c r="A647" s="83">
        <v>43983</v>
      </c>
      <c r="B647" s="84">
        <v>-4.0000000000000009</v>
      </c>
      <c r="C647" s="84">
        <v>-5</v>
      </c>
      <c r="D647" s="3">
        <v>43983</v>
      </c>
      <c r="E647">
        <v>2.4</v>
      </c>
      <c r="F647" s="8">
        <v>2.38</v>
      </c>
      <c r="H647" s="3">
        <v>43938</v>
      </c>
      <c r="I647">
        <v>0.03</v>
      </c>
      <c r="J647" s="3">
        <v>43726</v>
      </c>
      <c r="K647">
        <v>2.1</v>
      </c>
      <c r="M647" s="3">
        <v>43224</v>
      </c>
      <c r="N647">
        <v>1.75</v>
      </c>
      <c r="P647" s="3">
        <v>43938</v>
      </c>
      <c r="Q647">
        <v>0.03</v>
      </c>
    </row>
    <row r="648" spans="1:17">
      <c r="A648" s="83">
        <v>43984</v>
      </c>
      <c r="B648" s="84">
        <v>-3</v>
      </c>
      <c r="C648" s="84">
        <v>-4.0000000000000009</v>
      </c>
      <c r="D648" s="3">
        <v>43984</v>
      </c>
      <c r="E648">
        <v>2.4</v>
      </c>
      <c r="F648" s="8">
        <v>2.4</v>
      </c>
      <c r="H648" s="3">
        <v>43941</v>
      </c>
      <c r="I648">
        <v>0.02</v>
      </c>
      <c r="J648" s="3">
        <v>43727</v>
      </c>
      <c r="K648">
        <v>1.8</v>
      </c>
      <c r="M648" s="3">
        <v>43225</v>
      </c>
      <c r="N648">
        <v>1.75</v>
      </c>
      <c r="P648" s="3">
        <v>43941</v>
      </c>
      <c r="Q648">
        <v>0.02</v>
      </c>
    </row>
    <row r="649" spans="1:17">
      <c r="A649" s="83">
        <v>43985</v>
      </c>
      <c r="B649" s="84">
        <v>-4.0000000000000009</v>
      </c>
      <c r="C649" s="84">
        <v>-4.0000000000000009</v>
      </c>
      <c r="D649" s="3">
        <v>43985</v>
      </c>
      <c r="E649">
        <v>2.4</v>
      </c>
      <c r="F649" s="8">
        <v>2.38</v>
      </c>
      <c r="H649" s="3">
        <v>43942</v>
      </c>
      <c r="I649">
        <v>0.01</v>
      </c>
      <c r="J649" s="3">
        <v>43728</v>
      </c>
      <c r="K649">
        <v>1.8</v>
      </c>
      <c r="M649" s="3">
        <v>43226</v>
      </c>
      <c r="N649">
        <v>1.75</v>
      </c>
      <c r="P649" s="3">
        <v>43942</v>
      </c>
      <c r="Q649">
        <v>0.01</v>
      </c>
    </row>
    <row r="650" spans="1:17">
      <c r="A650" s="83">
        <v>43986</v>
      </c>
      <c r="B650" s="84">
        <v>-3</v>
      </c>
      <c r="C650" s="84">
        <v>-4.0000000000000009</v>
      </c>
      <c r="D650" s="3">
        <v>43986</v>
      </c>
      <c r="E650">
        <v>2.4</v>
      </c>
      <c r="F650" s="8">
        <v>2.37</v>
      </c>
      <c r="H650" s="3">
        <v>43943</v>
      </c>
      <c r="I650">
        <v>0.01</v>
      </c>
      <c r="J650" s="3">
        <v>43729</v>
      </c>
      <c r="K650">
        <v>1.8</v>
      </c>
      <c r="M650" s="3">
        <v>43227</v>
      </c>
      <c r="N650">
        <v>1.75</v>
      </c>
      <c r="P650" s="3">
        <v>43943</v>
      </c>
      <c r="Q650">
        <v>0.01</v>
      </c>
    </row>
    <row r="651" spans="1:17">
      <c r="A651" s="83">
        <v>43987</v>
      </c>
      <c r="B651" s="84">
        <v>-3</v>
      </c>
      <c r="C651" s="84">
        <v>-3</v>
      </c>
      <c r="D651" s="3">
        <v>43987</v>
      </c>
      <c r="E651">
        <v>2.4</v>
      </c>
      <c r="F651" s="8">
        <v>2.37</v>
      </c>
      <c r="H651" s="3">
        <v>43944</v>
      </c>
      <c r="I651">
        <v>0.01</v>
      </c>
      <c r="J651" s="3">
        <v>43730</v>
      </c>
      <c r="K651">
        <v>1.8</v>
      </c>
      <c r="M651" s="3">
        <v>43228</v>
      </c>
      <c r="N651">
        <v>1.75</v>
      </c>
      <c r="P651" s="3">
        <v>43944</v>
      </c>
      <c r="Q651">
        <v>0.01</v>
      </c>
    </row>
    <row r="652" spans="1:17">
      <c r="A652" s="83">
        <v>43990</v>
      </c>
      <c r="B652" s="84">
        <v>-3</v>
      </c>
      <c r="C652" s="84">
        <v>-3</v>
      </c>
      <c r="D652" s="3">
        <v>43990</v>
      </c>
      <c r="E652">
        <v>2.4</v>
      </c>
      <c r="F652" s="8">
        <v>2.36</v>
      </c>
      <c r="H652" s="3">
        <v>43945</v>
      </c>
      <c r="I652">
        <v>0.03</v>
      </c>
      <c r="J652" s="3">
        <v>43731</v>
      </c>
      <c r="K652">
        <v>1.8</v>
      </c>
      <c r="M652" s="3">
        <v>43229</v>
      </c>
      <c r="N652">
        <v>1.75</v>
      </c>
      <c r="P652" s="3">
        <v>43945</v>
      </c>
      <c r="Q652">
        <v>0.03</v>
      </c>
    </row>
    <row r="653" spans="1:17">
      <c r="A653" s="83">
        <v>43991</v>
      </c>
      <c r="B653" s="84">
        <v>-2.0000000000000004</v>
      </c>
      <c r="C653" s="84">
        <v>-3</v>
      </c>
      <c r="D653" s="3">
        <v>43991</v>
      </c>
      <c r="E653">
        <v>2.4</v>
      </c>
      <c r="F653" s="8">
        <v>2.5499999999999998</v>
      </c>
      <c r="H653" s="3">
        <v>43948</v>
      </c>
      <c r="I653">
        <v>0.03</v>
      </c>
      <c r="J653" s="3">
        <v>43732</v>
      </c>
      <c r="K653">
        <v>1.8</v>
      </c>
      <c r="M653" s="3">
        <v>43230</v>
      </c>
      <c r="N653">
        <v>1.75</v>
      </c>
      <c r="P653" s="3">
        <v>43948</v>
      </c>
      <c r="Q653">
        <v>0.03</v>
      </c>
    </row>
    <row r="654" spans="1:17">
      <c r="A654" s="83">
        <v>43992</v>
      </c>
      <c r="B654" s="84">
        <v>-3</v>
      </c>
      <c r="C654" s="84">
        <v>-2.0000000000000004</v>
      </c>
      <c r="D654" s="3">
        <v>43992</v>
      </c>
      <c r="E654">
        <v>2.4</v>
      </c>
      <c r="F654" s="8">
        <v>2.44</v>
      </c>
      <c r="H654" s="3">
        <v>43949</v>
      </c>
      <c r="I654">
        <v>0.01</v>
      </c>
      <c r="J654" s="3">
        <v>43733</v>
      </c>
      <c r="K654">
        <v>1.8</v>
      </c>
      <c r="M654" s="3">
        <v>43231</v>
      </c>
      <c r="N654">
        <v>1.75</v>
      </c>
      <c r="P654" s="3">
        <v>43949</v>
      </c>
      <c r="Q654">
        <v>0.01</v>
      </c>
    </row>
    <row r="655" spans="1:17">
      <c r="A655" s="83">
        <v>43993</v>
      </c>
      <c r="B655" s="84">
        <v>-2.0000000000000004</v>
      </c>
      <c r="C655" s="84">
        <v>-2.0000000000000004</v>
      </c>
      <c r="D655" s="3">
        <v>43993</v>
      </c>
      <c r="E655">
        <v>2.4</v>
      </c>
      <c r="F655" s="8">
        <v>2.38</v>
      </c>
      <c r="H655" s="3">
        <v>43950</v>
      </c>
      <c r="I655">
        <v>0.01</v>
      </c>
      <c r="J655" s="3">
        <v>43734</v>
      </c>
      <c r="K655">
        <v>1.8</v>
      </c>
      <c r="M655" s="3">
        <v>43232</v>
      </c>
      <c r="N655">
        <v>1.75</v>
      </c>
      <c r="P655" s="3">
        <v>43950</v>
      </c>
      <c r="Q655">
        <v>0.01</v>
      </c>
    </row>
    <row r="656" spans="1:17">
      <c r="A656" s="83">
        <v>43994</v>
      </c>
      <c r="B656" s="84">
        <v>-2.0000000000000004</v>
      </c>
      <c r="C656" s="84">
        <v>-2.0000000000000004</v>
      </c>
      <c r="D656" s="3">
        <v>43994</v>
      </c>
      <c r="E656">
        <v>2.4</v>
      </c>
      <c r="F656" s="8">
        <v>2.37</v>
      </c>
      <c r="H656" s="3">
        <v>43951</v>
      </c>
      <c r="I656">
        <v>0.04</v>
      </c>
      <c r="J656" s="3">
        <v>43735</v>
      </c>
      <c r="K656">
        <v>1.8</v>
      </c>
      <c r="M656" s="3">
        <v>43233</v>
      </c>
      <c r="N656">
        <v>1.75</v>
      </c>
      <c r="P656" s="3">
        <v>43951</v>
      </c>
      <c r="Q656">
        <v>0.04</v>
      </c>
    </row>
    <row r="657" spans="1:17">
      <c r="A657" s="83">
        <v>43997</v>
      </c>
      <c r="B657" s="84">
        <v>-1.0000000000000009</v>
      </c>
      <c r="C657" s="84">
        <v>-1.0000000000000009</v>
      </c>
      <c r="D657" s="3">
        <v>43997</v>
      </c>
      <c r="E657">
        <v>2.4</v>
      </c>
      <c r="F657" s="8">
        <v>2.35</v>
      </c>
      <c r="H657" s="3">
        <v>43952</v>
      </c>
      <c r="I657">
        <v>0.03</v>
      </c>
      <c r="J657" s="3">
        <v>43736</v>
      </c>
      <c r="K657">
        <v>1.8</v>
      </c>
      <c r="M657" s="3">
        <v>43234</v>
      </c>
      <c r="N657">
        <v>1.75</v>
      </c>
      <c r="P657" s="3">
        <v>43952</v>
      </c>
      <c r="Q657">
        <v>0.03</v>
      </c>
    </row>
    <row r="658" spans="1:17">
      <c r="A658" s="83">
        <v>43998</v>
      </c>
      <c r="B658" s="84">
        <v>-1.0000000000000009</v>
      </c>
      <c r="C658" s="84">
        <v>-1.0000000000000009</v>
      </c>
      <c r="D658" s="3">
        <v>43998</v>
      </c>
      <c r="E658">
        <v>2.4</v>
      </c>
      <c r="F658" s="8">
        <v>2.36</v>
      </c>
      <c r="H658" s="3">
        <v>43955</v>
      </c>
      <c r="I658">
        <v>0.05</v>
      </c>
      <c r="J658" s="3">
        <v>43737</v>
      </c>
      <c r="K658">
        <v>1.8</v>
      </c>
      <c r="M658" s="3">
        <v>43235</v>
      </c>
      <c r="N658">
        <v>1.75</v>
      </c>
      <c r="P658" s="3">
        <v>43955</v>
      </c>
      <c r="Q658">
        <v>0.05</v>
      </c>
    </row>
    <row r="659" spans="1:17">
      <c r="A659" s="83">
        <v>43999</v>
      </c>
      <c r="B659" s="84">
        <v>-1.0000000000000009</v>
      </c>
      <c r="C659" s="84">
        <v>-1.0000000000000009</v>
      </c>
      <c r="D659" s="3">
        <v>43999</v>
      </c>
      <c r="E659">
        <v>2.4</v>
      </c>
      <c r="F659" s="8">
        <v>2.35</v>
      </c>
      <c r="H659" s="3">
        <v>43956</v>
      </c>
      <c r="I659">
        <v>0.05</v>
      </c>
      <c r="J659" s="3">
        <v>43738</v>
      </c>
      <c r="K659">
        <v>1.8</v>
      </c>
      <c r="M659" s="3">
        <v>43236</v>
      </c>
      <c r="N659">
        <v>1.75</v>
      </c>
      <c r="P659" s="3">
        <v>43956</v>
      </c>
      <c r="Q659">
        <v>0.05</v>
      </c>
    </row>
    <row r="660" spans="1:17">
      <c r="A660" s="83">
        <v>44000</v>
      </c>
      <c r="B660" s="84">
        <v>-1.0000000000000009</v>
      </c>
      <c r="C660" s="84">
        <v>-1.0000000000000009</v>
      </c>
      <c r="D660" s="3">
        <v>44000</v>
      </c>
      <c r="E660">
        <v>2.4</v>
      </c>
      <c r="F660" s="8">
        <v>2.4</v>
      </c>
      <c r="H660" s="3">
        <v>43957</v>
      </c>
      <c r="I660">
        <v>0.05</v>
      </c>
      <c r="J660" s="3">
        <v>43739</v>
      </c>
      <c r="K660">
        <v>1.8</v>
      </c>
      <c r="M660" s="3">
        <v>43237</v>
      </c>
      <c r="N660">
        <v>1.75</v>
      </c>
      <c r="P660" s="3">
        <v>43957</v>
      </c>
      <c r="Q660">
        <v>0.05</v>
      </c>
    </row>
    <row r="661" spans="1:17">
      <c r="A661" s="83">
        <v>44001</v>
      </c>
      <c r="B661" s="84">
        <v>-1.0000000000000009</v>
      </c>
      <c r="C661" s="84">
        <v>-1.0000000000000009</v>
      </c>
      <c r="D661" s="3">
        <v>44001</v>
      </c>
      <c r="E661">
        <v>2.4</v>
      </c>
      <c r="F661" s="8">
        <v>2.36</v>
      </c>
      <c r="H661" s="3">
        <v>43958</v>
      </c>
      <c r="I661">
        <v>0.05</v>
      </c>
      <c r="J661" s="3">
        <v>43740</v>
      </c>
      <c r="K661">
        <v>1.8</v>
      </c>
      <c r="M661" s="3">
        <v>43238</v>
      </c>
      <c r="N661">
        <v>1.75</v>
      </c>
      <c r="P661" s="3">
        <v>43958</v>
      </c>
      <c r="Q661">
        <v>0.05</v>
      </c>
    </row>
    <row r="662" spans="1:17">
      <c r="A662" s="83">
        <v>44004</v>
      </c>
      <c r="B662" s="84">
        <v>-2.0000000000000004</v>
      </c>
      <c r="C662" s="84">
        <v>-2.0000000000000004</v>
      </c>
      <c r="D662" s="3">
        <v>44004</v>
      </c>
      <c r="E662">
        <v>2.4</v>
      </c>
      <c r="F662" s="8">
        <v>2.36</v>
      </c>
      <c r="H662" s="3">
        <v>43959</v>
      </c>
      <c r="I662">
        <v>0.06</v>
      </c>
      <c r="J662" s="3">
        <v>43741</v>
      </c>
      <c r="K662">
        <v>1.8</v>
      </c>
      <c r="M662" s="3">
        <v>43239</v>
      </c>
      <c r="N662">
        <v>1.75</v>
      </c>
      <c r="P662" s="3">
        <v>43959</v>
      </c>
      <c r="Q662">
        <v>0.06</v>
      </c>
    </row>
    <row r="663" spans="1:17">
      <c r="A663" s="83">
        <v>44005</v>
      </c>
      <c r="B663" s="84">
        <v>-3</v>
      </c>
      <c r="C663" s="84">
        <v>-2.0000000000000004</v>
      </c>
      <c r="D663" s="3">
        <v>44005</v>
      </c>
      <c r="E663">
        <v>2.4</v>
      </c>
      <c r="F663" s="8">
        <v>2.36</v>
      </c>
      <c r="H663" s="3">
        <v>43962</v>
      </c>
      <c r="I663">
        <v>0.06</v>
      </c>
      <c r="J663" s="3">
        <v>43742</v>
      </c>
      <c r="K663">
        <v>1.8</v>
      </c>
      <c r="M663" s="3">
        <v>43240</v>
      </c>
      <c r="N663">
        <v>1.75</v>
      </c>
      <c r="P663" s="3">
        <v>43962</v>
      </c>
      <c r="Q663">
        <v>0.06</v>
      </c>
    </row>
    <row r="664" spans="1:17">
      <c r="A664" s="83">
        <v>44006</v>
      </c>
      <c r="B664" s="84">
        <v>-2.0000000000000004</v>
      </c>
      <c r="C664" s="84">
        <v>-2.0000000000000004</v>
      </c>
      <c r="D664" s="3">
        <v>44006</v>
      </c>
      <c r="E664">
        <v>2.4</v>
      </c>
      <c r="F664" s="8">
        <v>2.41</v>
      </c>
      <c r="H664" s="3">
        <v>43963</v>
      </c>
      <c r="I664">
        <v>0.06</v>
      </c>
      <c r="J664" s="3">
        <v>43743</v>
      </c>
      <c r="K664">
        <v>1.8</v>
      </c>
      <c r="M664" s="3">
        <v>43241</v>
      </c>
      <c r="N664">
        <v>1.75</v>
      </c>
      <c r="P664" s="3">
        <v>43963</v>
      </c>
      <c r="Q664">
        <v>0.06</v>
      </c>
    </row>
    <row r="665" spans="1:17">
      <c r="A665" s="83">
        <v>44007</v>
      </c>
      <c r="B665" s="84">
        <v>-1.0000000000000009</v>
      </c>
      <c r="C665" s="84">
        <v>-2.0000000000000004</v>
      </c>
      <c r="D665" s="3">
        <v>44007</v>
      </c>
      <c r="E665">
        <v>2.4</v>
      </c>
      <c r="F665" s="8">
        <v>2.37</v>
      </c>
      <c r="H665" s="3">
        <v>43964</v>
      </c>
      <c r="I665">
        <v>0.04</v>
      </c>
      <c r="J665" s="3">
        <v>43744</v>
      </c>
      <c r="K665">
        <v>1.8</v>
      </c>
      <c r="M665" s="3">
        <v>43242</v>
      </c>
      <c r="N665">
        <v>1.75</v>
      </c>
      <c r="P665" s="3">
        <v>43964</v>
      </c>
      <c r="Q665">
        <v>0.04</v>
      </c>
    </row>
    <row r="666" spans="1:17">
      <c r="A666" s="83">
        <v>44008</v>
      </c>
      <c r="B666" s="84">
        <v>-2.0000000000000004</v>
      </c>
      <c r="C666" s="84">
        <v>-2.0000000000000004</v>
      </c>
      <c r="D666" s="3">
        <v>44008</v>
      </c>
      <c r="E666">
        <v>2.4</v>
      </c>
      <c r="F666" s="8">
        <v>2.37</v>
      </c>
      <c r="H666" s="3">
        <v>43965</v>
      </c>
      <c r="I666">
        <v>0.02</v>
      </c>
      <c r="J666" s="3">
        <v>43745</v>
      </c>
      <c r="K666">
        <v>1.8</v>
      </c>
      <c r="M666" s="3">
        <v>43243</v>
      </c>
      <c r="N666">
        <v>1.75</v>
      </c>
      <c r="P666" s="3">
        <v>43965</v>
      </c>
      <c r="Q666">
        <v>0.02</v>
      </c>
    </row>
    <row r="667" spans="1:17">
      <c r="A667" s="83">
        <v>44011</v>
      </c>
      <c r="B667" s="84">
        <v>-2.0000000000000004</v>
      </c>
      <c r="C667" s="84">
        <v>-2.0000000000000004</v>
      </c>
      <c r="D667" s="3">
        <v>44011</v>
      </c>
      <c r="E667">
        <v>2.4</v>
      </c>
      <c r="F667" s="8">
        <v>2.37</v>
      </c>
      <c r="H667" s="3">
        <v>43966</v>
      </c>
      <c r="I667">
        <v>0.05</v>
      </c>
      <c r="J667" s="3">
        <v>43746</v>
      </c>
      <c r="K667">
        <v>1.8</v>
      </c>
      <c r="M667" s="3">
        <v>43244</v>
      </c>
      <c r="N667">
        <v>1.75</v>
      </c>
      <c r="P667" s="3">
        <v>43966</v>
      </c>
      <c r="Q667">
        <v>0.05</v>
      </c>
    </row>
    <row r="668" spans="1:17">
      <c r="A668" s="83">
        <v>44012</v>
      </c>
      <c r="B668" s="84">
        <v>0</v>
      </c>
      <c r="C668" s="84">
        <v>-2.0000000000000004</v>
      </c>
      <c r="D668" s="3">
        <v>44012</v>
      </c>
      <c r="E668">
        <v>2.4</v>
      </c>
      <c r="F668" s="8">
        <v>2.37</v>
      </c>
      <c r="H668" s="3">
        <v>43969</v>
      </c>
      <c r="I668">
        <v>0.04</v>
      </c>
      <c r="J668" s="3">
        <v>43747</v>
      </c>
      <c r="K668">
        <v>1.8</v>
      </c>
      <c r="M668" s="3">
        <v>43245</v>
      </c>
      <c r="N668">
        <v>1.75</v>
      </c>
      <c r="P668" s="3">
        <v>43969</v>
      </c>
      <c r="Q668">
        <v>0.04</v>
      </c>
    </row>
    <row r="669" spans="1:17">
      <c r="A669" s="83">
        <v>44013</v>
      </c>
      <c r="B669" s="84">
        <v>0.99999999999999956</v>
      </c>
      <c r="C669" s="84">
        <v>-2.0000000000000004</v>
      </c>
      <c r="D669" s="3">
        <v>44013</v>
      </c>
      <c r="E669">
        <v>2.4</v>
      </c>
      <c r="F669" s="8">
        <v>2.37</v>
      </c>
      <c r="H669" s="3">
        <v>43970</v>
      </c>
      <c r="I669">
        <v>0.04</v>
      </c>
      <c r="J669" s="3">
        <v>43748</v>
      </c>
      <c r="K669">
        <v>1.8</v>
      </c>
      <c r="M669" s="3">
        <v>43246</v>
      </c>
      <c r="N669">
        <v>1.75</v>
      </c>
      <c r="P669" s="3">
        <v>43970</v>
      </c>
      <c r="Q669">
        <v>0.04</v>
      </c>
    </row>
    <row r="670" spans="1:17">
      <c r="A670" s="83">
        <v>44014</v>
      </c>
      <c r="B670" s="84">
        <v>0.99999999999999956</v>
      </c>
      <c r="C670" s="84">
        <v>-1.0000000000000009</v>
      </c>
      <c r="D670" s="3">
        <v>44014</v>
      </c>
      <c r="E670">
        <v>2.4</v>
      </c>
      <c r="F670" s="8">
        <v>2.37</v>
      </c>
      <c r="H670" s="3">
        <v>43971</v>
      </c>
      <c r="I670">
        <v>0.01</v>
      </c>
      <c r="J670" s="3">
        <v>43749</v>
      </c>
      <c r="K670">
        <v>1.8</v>
      </c>
      <c r="M670" s="3">
        <v>43247</v>
      </c>
      <c r="N670">
        <v>1.75</v>
      </c>
      <c r="P670" s="3">
        <v>43971</v>
      </c>
      <c r="Q670">
        <v>0.01</v>
      </c>
    </row>
    <row r="671" spans="1:17">
      <c r="A671" s="83">
        <v>44018</v>
      </c>
      <c r="B671" s="84">
        <v>0</v>
      </c>
      <c r="C671" s="84">
        <v>-1.0000000000000009</v>
      </c>
      <c r="D671" s="3">
        <v>44018</v>
      </c>
      <c r="E671">
        <v>2.4</v>
      </c>
      <c r="F671" s="8">
        <v>2.37</v>
      </c>
      <c r="H671" s="3">
        <v>43972</v>
      </c>
      <c r="I671">
        <v>0.02</v>
      </c>
      <c r="J671" s="3">
        <v>43750</v>
      </c>
      <c r="K671">
        <v>1.8</v>
      </c>
      <c r="M671" s="3">
        <v>43248</v>
      </c>
      <c r="N671">
        <v>1.75</v>
      </c>
      <c r="P671" s="3">
        <v>43972</v>
      </c>
      <c r="Q671">
        <v>0.02</v>
      </c>
    </row>
    <row r="672" spans="1:17">
      <c r="A672" s="83">
        <v>44019</v>
      </c>
      <c r="B672" s="84">
        <v>0</v>
      </c>
      <c r="C672" s="84">
        <v>-1.0000000000000009</v>
      </c>
      <c r="D672" s="3">
        <v>44019</v>
      </c>
      <c r="E672">
        <v>2.4</v>
      </c>
      <c r="F672" s="8">
        <v>2.5499999999999998</v>
      </c>
      <c r="H672" s="3">
        <v>43973</v>
      </c>
      <c r="I672">
        <v>0.04</v>
      </c>
      <c r="J672" s="3">
        <v>43751</v>
      </c>
      <c r="K672">
        <v>1.8</v>
      </c>
      <c r="M672" s="3">
        <v>43249</v>
      </c>
      <c r="N672">
        <v>1.75</v>
      </c>
      <c r="P672" s="3">
        <v>43973</v>
      </c>
      <c r="Q672">
        <v>0.04</v>
      </c>
    </row>
    <row r="673" spans="1:17">
      <c r="A673" s="83">
        <v>44020</v>
      </c>
      <c r="B673" s="84">
        <v>0</v>
      </c>
      <c r="C673" s="84">
        <v>-1.0000000000000009</v>
      </c>
      <c r="D673" s="3">
        <v>44020</v>
      </c>
      <c r="E673">
        <v>2.4</v>
      </c>
      <c r="F673" s="8">
        <v>2.36</v>
      </c>
      <c r="H673" s="3">
        <v>43976</v>
      </c>
      <c r="I673" t="s">
        <v>8</v>
      </c>
      <c r="J673" s="3">
        <v>43752</v>
      </c>
      <c r="K673">
        <v>1.8</v>
      </c>
      <c r="M673" s="3">
        <v>43250</v>
      </c>
      <c r="N673">
        <v>1.75</v>
      </c>
      <c r="P673" s="3">
        <v>43976</v>
      </c>
      <c r="Q673" t="s">
        <v>8</v>
      </c>
    </row>
    <row r="674" spans="1:17">
      <c r="A674" s="83">
        <v>44021</v>
      </c>
      <c r="B674" s="84">
        <v>0</v>
      </c>
      <c r="C674" s="84">
        <v>-1.0000000000000009</v>
      </c>
      <c r="D674" s="3">
        <v>44021</v>
      </c>
      <c r="E674">
        <v>2.4</v>
      </c>
      <c r="F674" s="8">
        <v>2.36</v>
      </c>
      <c r="H674" s="3">
        <v>43977</v>
      </c>
      <c r="I674">
        <v>0.06</v>
      </c>
      <c r="J674" s="3">
        <v>43753</v>
      </c>
      <c r="K674">
        <v>1.8</v>
      </c>
      <c r="M674" s="3">
        <v>43251</v>
      </c>
      <c r="N674">
        <v>1.75</v>
      </c>
      <c r="P674" s="3">
        <v>43977</v>
      </c>
      <c r="Q674">
        <v>0.06</v>
      </c>
    </row>
    <row r="675" spans="1:17">
      <c r="A675" s="83">
        <v>44022</v>
      </c>
      <c r="B675" s="84">
        <v>0</v>
      </c>
      <c r="C675" s="84">
        <v>-1.0000000000000009</v>
      </c>
      <c r="D675" s="3">
        <v>44022</v>
      </c>
      <c r="E675">
        <v>2.4</v>
      </c>
      <c r="F675" s="8">
        <v>2.36</v>
      </c>
      <c r="H675" s="3">
        <v>43978</v>
      </c>
      <c r="I675">
        <v>0.06</v>
      </c>
      <c r="J675" s="3">
        <v>43754</v>
      </c>
      <c r="K675">
        <v>1.8</v>
      </c>
      <c r="M675" s="3">
        <v>43252</v>
      </c>
      <c r="N675">
        <v>1.75</v>
      </c>
      <c r="P675" s="3">
        <v>43978</v>
      </c>
      <c r="Q675">
        <v>0.06</v>
      </c>
    </row>
    <row r="676" spans="1:17">
      <c r="A676" s="83">
        <v>44025</v>
      </c>
      <c r="B676" s="84">
        <v>0</v>
      </c>
      <c r="C676" s="84">
        <v>-1.0000000000000009</v>
      </c>
      <c r="D676" s="3">
        <v>44025</v>
      </c>
      <c r="E676">
        <v>2.4</v>
      </c>
      <c r="F676" s="8">
        <v>2.36</v>
      </c>
      <c r="H676" s="3">
        <v>43979</v>
      </c>
      <c r="I676">
        <v>0.06</v>
      </c>
      <c r="J676" s="3">
        <v>43755</v>
      </c>
      <c r="K676">
        <v>1.8</v>
      </c>
      <c r="M676" s="3">
        <v>43253</v>
      </c>
      <c r="N676">
        <v>1.75</v>
      </c>
      <c r="P676" s="3">
        <v>43979</v>
      </c>
      <c r="Q676">
        <v>0.06</v>
      </c>
    </row>
    <row r="677" spans="1:17">
      <c r="A677" s="83">
        <v>44026</v>
      </c>
      <c r="B677" s="84">
        <v>0.99999999999999956</v>
      </c>
      <c r="C677" s="84">
        <v>-1.0000000000000009</v>
      </c>
      <c r="D677" s="3">
        <v>44026</v>
      </c>
      <c r="E677">
        <v>2.4</v>
      </c>
      <c r="F677" s="8">
        <v>2.37</v>
      </c>
      <c r="H677" s="3">
        <v>43980</v>
      </c>
      <c r="I677">
        <v>0.06</v>
      </c>
      <c r="J677" s="3">
        <v>43756</v>
      </c>
      <c r="K677">
        <v>1.8</v>
      </c>
      <c r="M677" s="3">
        <v>43254</v>
      </c>
      <c r="N677">
        <v>1.75</v>
      </c>
      <c r="P677" s="3">
        <v>43980</v>
      </c>
      <c r="Q677">
        <v>0.06</v>
      </c>
    </row>
    <row r="678" spans="1:17">
      <c r="A678" s="83">
        <v>44027</v>
      </c>
      <c r="B678" s="84">
        <v>3</v>
      </c>
      <c r="C678" s="84">
        <v>0</v>
      </c>
      <c r="D678" s="3">
        <v>44027</v>
      </c>
      <c r="E678">
        <v>2.4</v>
      </c>
      <c r="F678" s="8">
        <v>2.36</v>
      </c>
      <c r="H678" s="3">
        <v>43983</v>
      </c>
      <c r="I678">
        <v>0.06</v>
      </c>
      <c r="J678" s="3">
        <v>43757</v>
      </c>
      <c r="K678">
        <v>1.8</v>
      </c>
      <c r="M678" s="3">
        <v>43255</v>
      </c>
      <c r="N678">
        <v>1.75</v>
      </c>
      <c r="P678" s="3">
        <v>43983</v>
      </c>
      <c r="Q678">
        <v>0.06</v>
      </c>
    </row>
    <row r="679" spans="1:17">
      <c r="A679" s="83">
        <v>44028</v>
      </c>
      <c r="B679" s="84">
        <v>1.9999999999999991</v>
      </c>
      <c r="C679" s="84">
        <v>0</v>
      </c>
      <c r="D679" s="3">
        <v>44028</v>
      </c>
      <c r="E679">
        <v>2.4</v>
      </c>
      <c r="F679" s="8">
        <v>2.36</v>
      </c>
      <c r="H679" s="3">
        <v>43984</v>
      </c>
      <c r="I679">
        <v>7.0000000000000007E-2</v>
      </c>
      <c r="J679" s="3">
        <v>43758</v>
      </c>
      <c r="K679">
        <v>1.8</v>
      </c>
      <c r="M679" s="3">
        <v>43256</v>
      </c>
      <c r="N679">
        <v>1.75</v>
      </c>
      <c r="P679" s="3">
        <v>43984</v>
      </c>
      <c r="Q679">
        <v>7.0000000000000007E-2</v>
      </c>
    </row>
    <row r="680" spans="1:17">
      <c r="A680" s="83">
        <v>44029</v>
      </c>
      <c r="B680" s="84">
        <v>1.9999999999999991</v>
      </c>
      <c r="C680" s="84">
        <v>-1.0000000000000009</v>
      </c>
      <c r="D680" s="3">
        <v>44029</v>
      </c>
      <c r="E680">
        <v>2.4</v>
      </c>
      <c r="F680" s="8">
        <v>2.37</v>
      </c>
      <c r="H680" s="3">
        <v>43985</v>
      </c>
      <c r="I680">
        <v>0.06</v>
      </c>
      <c r="J680" s="3">
        <v>43759</v>
      </c>
      <c r="K680">
        <v>1.8</v>
      </c>
      <c r="M680" s="3">
        <v>43257</v>
      </c>
      <c r="N680">
        <v>1.75</v>
      </c>
      <c r="P680" s="3">
        <v>43985</v>
      </c>
      <c r="Q680">
        <v>0.06</v>
      </c>
    </row>
    <row r="681" spans="1:17">
      <c r="A681" s="83">
        <v>44032</v>
      </c>
      <c r="B681" s="84">
        <v>1.9999999999999991</v>
      </c>
      <c r="C681" s="84">
        <v>0</v>
      </c>
      <c r="D681" s="3">
        <v>44032</v>
      </c>
      <c r="E681">
        <v>2.4</v>
      </c>
      <c r="F681" s="8">
        <v>2.38</v>
      </c>
      <c r="H681" s="3">
        <v>43986</v>
      </c>
      <c r="I681">
        <v>7.0000000000000007E-2</v>
      </c>
      <c r="J681" s="3">
        <v>43760</v>
      </c>
      <c r="K681">
        <v>1.8</v>
      </c>
      <c r="M681" s="3">
        <v>43258</v>
      </c>
      <c r="N681">
        <v>1.75</v>
      </c>
      <c r="P681" s="3">
        <v>43986</v>
      </c>
      <c r="Q681">
        <v>7.0000000000000007E-2</v>
      </c>
    </row>
    <row r="682" spans="1:17">
      <c r="A682" s="83">
        <v>44033</v>
      </c>
      <c r="B682" s="84">
        <v>0.99999999999999956</v>
      </c>
      <c r="C682" s="84">
        <v>0</v>
      </c>
      <c r="D682" s="3">
        <v>44033</v>
      </c>
      <c r="E682">
        <v>2.4</v>
      </c>
      <c r="F682" s="8">
        <v>2.39</v>
      </c>
      <c r="H682" s="3">
        <v>43987</v>
      </c>
      <c r="I682">
        <v>7.0000000000000007E-2</v>
      </c>
      <c r="J682" s="3">
        <v>43761</v>
      </c>
      <c r="K682">
        <v>1.8</v>
      </c>
      <c r="M682" s="3">
        <v>43259</v>
      </c>
      <c r="N682">
        <v>1.75</v>
      </c>
      <c r="P682" s="3">
        <v>43987</v>
      </c>
      <c r="Q682">
        <v>7.0000000000000007E-2</v>
      </c>
    </row>
    <row r="683" spans="1:17">
      <c r="A683" s="83">
        <v>44034</v>
      </c>
      <c r="B683" s="84">
        <v>0</v>
      </c>
      <c r="C683" s="84">
        <v>-1.0000000000000009</v>
      </c>
      <c r="D683" s="3">
        <v>44034</v>
      </c>
      <c r="E683">
        <v>2.4</v>
      </c>
      <c r="F683" s="8">
        <v>2.4300000000000002</v>
      </c>
      <c r="H683" s="3">
        <v>43990</v>
      </c>
      <c r="I683">
        <v>7.0000000000000007E-2</v>
      </c>
      <c r="J683" s="3">
        <v>43762</v>
      </c>
      <c r="K683">
        <v>1.8</v>
      </c>
      <c r="M683" s="3">
        <v>43260</v>
      </c>
      <c r="N683">
        <v>1.75</v>
      </c>
      <c r="P683" s="3">
        <v>43990</v>
      </c>
      <c r="Q683">
        <v>7.0000000000000007E-2</v>
      </c>
    </row>
    <row r="684" spans="1:17">
      <c r="A684" s="83">
        <v>44035</v>
      </c>
      <c r="B684" s="84">
        <v>0</v>
      </c>
      <c r="C684" s="84">
        <v>-1.0000000000000009</v>
      </c>
      <c r="D684" s="3">
        <v>44035</v>
      </c>
      <c r="E684">
        <v>2.4</v>
      </c>
      <c r="F684" s="8">
        <v>2.38</v>
      </c>
      <c r="H684" s="3">
        <v>43991</v>
      </c>
      <c r="I684">
        <v>0.08</v>
      </c>
      <c r="J684" s="3">
        <v>43763</v>
      </c>
      <c r="K684">
        <v>1.8</v>
      </c>
      <c r="M684" s="3">
        <v>43261</v>
      </c>
      <c r="N684">
        <v>1.75</v>
      </c>
      <c r="P684" s="3">
        <v>43991</v>
      </c>
      <c r="Q684">
        <v>0.08</v>
      </c>
    </row>
    <row r="685" spans="1:17">
      <c r="A685" s="83">
        <v>44036</v>
      </c>
      <c r="B685" s="84">
        <v>0</v>
      </c>
      <c r="C685" s="84">
        <v>-1.0000000000000009</v>
      </c>
      <c r="D685" s="3">
        <v>44036</v>
      </c>
      <c r="E685">
        <v>2.4</v>
      </c>
      <c r="F685" s="8">
        <v>2.4</v>
      </c>
      <c r="H685" s="3">
        <v>43992</v>
      </c>
      <c r="I685">
        <v>7.0000000000000007E-2</v>
      </c>
      <c r="J685" s="3">
        <v>43764</v>
      </c>
      <c r="K685">
        <v>1.8</v>
      </c>
      <c r="M685" s="3">
        <v>43262</v>
      </c>
      <c r="N685">
        <v>1.75</v>
      </c>
      <c r="P685" s="3">
        <v>43992</v>
      </c>
      <c r="Q685">
        <v>7.0000000000000007E-2</v>
      </c>
    </row>
    <row r="686" spans="1:17">
      <c r="A686" s="83">
        <v>44039</v>
      </c>
      <c r="B686" s="84">
        <v>0</v>
      </c>
      <c r="C686" s="84">
        <v>0</v>
      </c>
      <c r="D686" s="3">
        <v>44039</v>
      </c>
      <c r="E686">
        <v>2.4</v>
      </c>
      <c r="F686" s="8">
        <v>2.46</v>
      </c>
      <c r="H686" s="3">
        <v>43993</v>
      </c>
      <c r="I686">
        <v>0.08</v>
      </c>
      <c r="J686" s="3">
        <v>43765</v>
      </c>
      <c r="K686">
        <v>1.8</v>
      </c>
      <c r="M686" s="3">
        <v>43263</v>
      </c>
      <c r="N686">
        <v>1.75</v>
      </c>
      <c r="P686" s="3">
        <v>43993</v>
      </c>
      <c r="Q686">
        <v>0.08</v>
      </c>
    </row>
    <row r="687" spans="1:17">
      <c r="A687" s="83">
        <v>44040</v>
      </c>
      <c r="B687" s="84">
        <v>0</v>
      </c>
      <c r="C687" s="84">
        <v>0</v>
      </c>
      <c r="D687" s="3">
        <v>44040</v>
      </c>
      <c r="E687">
        <v>2.4</v>
      </c>
      <c r="F687" s="8">
        <v>2.42</v>
      </c>
      <c r="H687" s="3">
        <v>43994</v>
      </c>
      <c r="I687">
        <v>0.08</v>
      </c>
      <c r="J687" s="3">
        <v>43766</v>
      </c>
      <c r="K687">
        <v>1.8</v>
      </c>
      <c r="M687" s="3">
        <v>43264</v>
      </c>
      <c r="N687">
        <v>1.75</v>
      </c>
      <c r="P687" s="3">
        <v>43994</v>
      </c>
      <c r="Q687">
        <v>0.08</v>
      </c>
    </row>
    <row r="688" spans="1:17">
      <c r="A688" s="83">
        <v>44041</v>
      </c>
      <c r="B688" s="84">
        <v>-1.0000000000000009</v>
      </c>
      <c r="C688" s="84">
        <v>0</v>
      </c>
      <c r="D688" s="3">
        <v>44041</v>
      </c>
      <c r="E688">
        <v>2.4</v>
      </c>
      <c r="F688" s="8">
        <v>2.38</v>
      </c>
      <c r="H688" s="3">
        <v>43997</v>
      </c>
      <c r="I688">
        <v>0.09</v>
      </c>
      <c r="J688" s="3">
        <v>43767</v>
      </c>
      <c r="K688">
        <v>1.8</v>
      </c>
      <c r="M688" s="3">
        <v>43265</v>
      </c>
      <c r="N688">
        <v>1.95</v>
      </c>
      <c r="P688" s="3">
        <v>43997</v>
      </c>
      <c r="Q688">
        <v>0.09</v>
      </c>
    </row>
    <row r="689" spans="1:17">
      <c r="A689" s="83">
        <v>44042</v>
      </c>
      <c r="B689" s="84">
        <v>0</v>
      </c>
      <c r="C689" s="84">
        <v>0</v>
      </c>
      <c r="D689" s="3">
        <v>44042</v>
      </c>
      <c r="E689">
        <v>2.4</v>
      </c>
      <c r="F689" s="8">
        <v>2.37</v>
      </c>
      <c r="H689" s="3">
        <v>43998</v>
      </c>
      <c r="I689">
        <v>0.09</v>
      </c>
      <c r="J689" s="3">
        <v>43768</v>
      </c>
      <c r="K689">
        <v>1.8</v>
      </c>
      <c r="M689" s="3">
        <v>43266</v>
      </c>
      <c r="N689">
        <v>1.95</v>
      </c>
      <c r="P689" s="3">
        <v>43998</v>
      </c>
      <c r="Q689">
        <v>0.09</v>
      </c>
    </row>
    <row r="690" spans="1:17">
      <c r="A690" s="83">
        <v>44043</v>
      </c>
      <c r="B690" s="84">
        <v>0</v>
      </c>
      <c r="C690" s="84">
        <v>0</v>
      </c>
      <c r="D690" s="3">
        <v>44043</v>
      </c>
      <c r="E690">
        <v>2.4</v>
      </c>
      <c r="F690" s="8">
        <v>2.37</v>
      </c>
      <c r="H690" s="3">
        <v>43999</v>
      </c>
      <c r="I690">
        <v>0.09</v>
      </c>
      <c r="J690" s="3">
        <v>43769</v>
      </c>
      <c r="K690">
        <v>1.55</v>
      </c>
      <c r="M690" s="3">
        <v>43267</v>
      </c>
      <c r="N690">
        <v>1.95</v>
      </c>
      <c r="P690" s="3">
        <v>43999</v>
      </c>
      <c r="Q690">
        <v>0.09</v>
      </c>
    </row>
    <row r="691" spans="1:17">
      <c r="A691" s="83">
        <v>44046</v>
      </c>
      <c r="B691" s="84">
        <v>0</v>
      </c>
      <c r="C691" s="84">
        <v>0</v>
      </c>
      <c r="D691" s="3">
        <v>44046</v>
      </c>
      <c r="E691">
        <v>2.4</v>
      </c>
      <c r="F691" s="8">
        <v>2.38</v>
      </c>
      <c r="H691" s="3">
        <v>44000</v>
      </c>
      <c r="I691">
        <v>0.09</v>
      </c>
      <c r="J691" s="3">
        <v>43770</v>
      </c>
      <c r="K691">
        <v>1.55</v>
      </c>
      <c r="M691" s="3">
        <v>43268</v>
      </c>
      <c r="N691">
        <v>1.95</v>
      </c>
      <c r="P691" s="3">
        <v>44000</v>
      </c>
      <c r="Q691">
        <v>0.09</v>
      </c>
    </row>
    <row r="692" spans="1:17">
      <c r="A692" s="83">
        <v>44047</v>
      </c>
      <c r="B692" s="84">
        <v>-1.0000000000000009</v>
      </c>
      <c r="C692" s="84">
        <v>0</v>
      </c>
      <c r="D692" s="3">
        <v>44047</v>
      </c>
      <c r="E692">
        <v>2.4</v>
      </c>
      <c r="F692" s="8">
        <v>2.42</v>
      </c>
      <c r="H692" s="3">
        <v>44001</v>
      </c>
      <c r="I692">
        <v>0.09</v>
      </c>
      <c r="J692" s="3">
        <v>43771</v>
      </c>
      <c r="K692">
        <v>1.55</v>
      </c>
      <c r="M692" s="3">
        <v>43269</v>
      </c>
      <c r="N692">
        <v>1.95</v>
      </c>
      <c r="P692" s="3">
        <v>44001</v>
      </c>
      <c r="Q692">
        <v>0.09</v>
      </c>
    </row>
    <row r="693" spans="1:17">
      <c r="A693" s="83">
        <v>44048</v>
      </c>
      <c r="B693" s="84">
        <v>-1.0000000000000009</v>
      </c>
      <c r="C693" s="84">
        <v>0</v>
      </c>
      <c r="D693" s="3">
        <v>44048</v>
      </c>
      <c r="E693">
        <v>2.4</v>
      </c>
      <c r="F693" s="8">
        <v>2.58</v>
      </c>
      <c r="H693" s="3">
        <v>44004</v>
      </c>
      <c r="I693">
        <v>0.08</v>
      </c>
      <c r="J693" s="3">
        <v>43772</v>
      </c>
      <c r="K693">
        <v>1.55</v>
      </c>
      <c r="M693" s="3">
        <v>43270</v>
      </c>
      <c r="N693">
        <v>1.95</v>
      </c>
      <c r="P693" s="3">
        <v>44004</v>
      </c>
      <c r="Q693">
        <v>0.08</v>
      </c>
    </row>
    <row r="694" spans="1:17">
      <c r="A694" s="83">
        <v>44049</v>
      </c>
      <c r="B694" s="84">
        <v>-1.0000000000000009</v>
      </c>
      <c r="C694" s="84">
        <v>0</v>
      </c>
      <c r="D694" s="3">
        <v>44049</v>
      </c>
      <c r="E694">
        <v>2.4</v>
      </c>
      <c r="F694" s="8">
        <v>2.41</v>
      </c>
      <c r="H694" s="3">
        <v>44005</v>
      </c>
      <c r="I694">
        <v>7.0000000000000007E-2</v>
      </c>
      <c r="J694" s="3">
        <v>43773</v>
      </c>
      <c r="K694">
        <v>1.55</v>
      </c>
      <c r="M694" s="3">
        <v>43271</v>
      </c>
      <c r="N694">
        <v>1.95</v>
      </c>
      <c r="P694" s="3">
        <v>44005</v>
      </c>
      <c r="Q694">
        <v>7.0000000000000007E-2</v>
      </c>
    </row>
    <row r="695" spans="1:17">
      <c r="A695" s="83">
        <v>44050</v>
      </c>
      <c r="B695" s="84">
        <v>-1.0000000000000009</v>
      </c>
      <c r="C695" s="84">
        <v>0</v>
      </c>
      <c r="D695" s="3">
        <v>44050</v>
      </c>
      <c r="E695">
        <v>2.4</v>
      </c>
      <c r="F695" s="8">
        <v>2.4300000000000002</v>
      </c>
      <c r="H695" s="3">
        <v>44006</v>
      </c>
      <c r="I695">
        <v>0.08</v>
      </c>
      <c r="J695" s="3">
        <v>43774</v>
      </c>
      <c r="K695">
        <v>1.55</v>
      </c>
      <c r="M695" s="3">
        <v>43272</v>
      </c>
      <c r="N695">
        <v>1.95</v>
      </c>
      <c r="P695" s="3">
        <v>44006</v>
      </c>
      <c r="Q695">
        <v>0.08</v>
      </c>
    </row>
    <row r="696" spans="1:17">
      <c r="A696" s="83">
        <v>44053</v>
      </c>
      <c r="B696" s="84">
        <v>-1.0000000000000009</v>
      </c>
      <c r="C696" s="84">
        <v>0</v>
      </c>
      <c r="D696" s="3">
        <v>44053</v>
      </c>
      <c r="E696">
        <v>2.4</v>
      </c>
      <c r="F696" s="8">
        <v>2.4300000000000002</v>
      </c>
      <c r="H696" s="3">
        <v>44007</v>
      </c>
      <c r="I696">
        <v>0.09</v>
      </c>
      <c r="J696" s="3">
        <v>43775</v>
      </c>
      <c r="K696">
        <v>1.55</v>
      </c>
      <c r="M696" s="3">
        <v>43273</v>
      </c>
      <c r="N696">
        <v>1.95</v>
      </c>
      <c r="P696" s="3">
        <v>44007</v>
      </c>
      <c r="Q696">
        <v>0.09</v>
      </c>
    </row>
    <row r="697" spans="1:17">
      <c r="A697" s="83">
        <v>44054</v>
      </c>
      <c r="B697" s="84">
        <v>0</v>
      </c>
      <c r="C697" s="84">
        <v>0</v>
      </c>
      <c r="D697" s="3">
        <v>44054</v>
      </c>
      <c r="E697">
        <v>2.4</v>
      </c>
      <c r="F697" s="8">
        <v>2.4300000000000002</v>
      </c>
      <c r="H697" s="3">
        <v>44008</v>
      </c>
      <c r="I697">
        <v>0.08</v>
      </c>
      <c r="J697" s="3">
        <v>43776</v>
      </c>
      <c r="K697">
        <v>1.55</v>
      </c>
      <c r="M697" s="3">
        <v>43274</v>
      </c>
      <c r="N697">
        <v>1.95</v>
      </c>
      <c r="P697" s="3">
        <v>44008</v>
      </c>
      <c r="Q697">
        <v>0.08</v>
      </c>
    </row>
    <row r="698" spans="1:17">
      <c r="A698" s="83">
        <v>44055</v>
      </c>
      <c r="B698" s="84">
        <v>-1.0000000000000009</v>
      </c>
      <c r="C698" s="84">
        <v>0</v>
      </c>
      <c r="D698" s="3">
        <v>44055</v>
      </c>
      <c r="E698">
        <v>2.4</v>
      </c>
      <c r="F698" s="8">
        <v>2.4300000000000002</v>
      </c>
      <c r="H698" s="3">
        <v>44011</v>
      </c>
      <c r="I698">
        <v>0.08</v>
      </c>
      <c r="J698" s="3">
        <v>43777</v>
      </c>
      <c r="K698">
        <v>1.55</v>
      </c>
      <c r="M698" s="3">
        <v>43275</v>
      </c>
      <c r="N698">
        <v>1.95</v>
      </c>
      <c r="P698" s="3">
        <v>44011</v>
      </c>
      <c r="Q698">
        <v>0.08</v>
      </c>
    </row>
    <row r="699" spans="1:17">
      <c r="A699" s="83">
        <v>44056</v>
      </c>
      <c r="B699" s="84">
        <v>-1.0000000000000009</v>
      </c>
      <c r="C699" s="84">
        <v>0</v>
      </c>
      <c r="D699" s="3">
        <v>44056</v>
      </c>
      <c r="E699">
        <v>2.4</v>
      </c>
      <c r="F699" s="8">
        <v>2.4300000000000002</v>
      </c>
      <c r="H699" s="3">
        <v>44012</v>
      </c>
      <c r="I699">
        <v>0.1</v>
      </c>
      <c r="J699" s="3">
        <v>43778</v>
      </c>
      <c r="K699">
        <v>1.55</v>
      </c>
      <c r="M699" s="3">
        <v>43276</v>
      </c>
      <c r="N699">
        <v>1.95</v>
      </c>
      <c r="P699" s="3">
        <v>44012</v>
      </c>
      <c r="Q699">
        <v>0.1</v>
      </c>
    </row>
    <row r="700" spans="1:17">
      <c r="A700" s="83">
        <v>44057</v>
      </c>
      <c r="B700" s="84">
        <v>-1.0000000000000009</v>
      </c>
      <c r="C700" s="84">
        <v>0</v>
      </c>
      <c r="D700" s="3">
        <v>44057</v>
      </c>
      <c r="E700">
        <v>2.4</v>
      </c>
      <c r="F700" s="8">
        <v>2.42</v>
      </c>
      <c r="H700" s="3">
        <v>44013</v>
      </c>
      <c r="I700">
        <v>0.11</v>
      </c>
      <c r="J700" s="3">
        <v>43779</v>
      </c>
      <c r="K700">
        <v>1.55</v>
      </c>
      <c r="M700" s="3">
        <v>43277</v>
      </c>
      <c r="N700">
        <v>1.95</v>
      </c>
      <c r="P700" s="3">
        <v>44013</v>
      </c>
      <c r="Q700">
        <v>0.11</v>
      </c>
    </row>
    <row r="701" spans="1:17">
      <c r="A701" s="83">
        <v>44060</v>
      </c>
      <c r="B701" s="84">
        <v>0</v>
      </c>
      <c r="C701" s="84">
        <v>0</v>
      </c>
      <c r="D701" s="3">
        <v>44060</v>
      </c>
      <c r="E701">
        <v>2.4</v>
      </c>
      <c r="F701" s="8">
        <v>2.42</v>
      </c>
      <c r="H701" s="3">
        <v>44014</v>
      </c>
      <c r="I701">
        <v>0.11</v>
      </c>
      <c r="J701" s="3">
        <v>43780</v>
      </c>
      <c r="K701">
        <v>1.55</v>
      </c>
      <c r="M701" s="3">
        <v>43278</v>
      </c>
      <c r="N701">
        <v>1.95</v>
      </c>
      <c r="P701" s="3">
        <v>44014</v>
      </c>
      <c r="Q701">
        <v>0.11</v>
      </c>
    </row>
    <row r="702" spans="1:17">
      <c r="A702" s="83">
        <v>44061</v>
      </c>
      <c r="B702" s="84">
        <v>-1.0000000000000009</v>
      </c>
      <c r="C702" s="84">
        <v>-1.0000000000000009</v>
      </c>
      <c r="D702" s="3">
        <v>44061</v>
      </c>
      <c r="E702">
        <v>2.4</v>
      </c>
      <c r="F702" s="8">
        <v>2.4</v>
      </c>
      <c r="H702" s="3">
        <v>44015</v>
      </c>
      <c r="I702" t="s">
        <v>8</v>
      </c>
      <c r="J702" s="3">
        <v>43781</v>
      </c>
      <c r="K702">
        <v>1.55</v>
      </c>
      <c r="M702" s="3">
        <v>43279</v>
      </c>
      <c r="N702">
        <v>1.95</v>
      </c>
      <c r="P702" s="3">
        <v>44015</v>
      </c>
      <c r="Q702" t="s">
        <v>8</v>
      </c>
    </row>
    <row r="703" spans="1:17">
      <c r="A703" s="83">
        <v>44062</v>
      </c>
      <c r="B703" s="84">
        <v>-1.0000000000000009</v>
      </c>
      <c r="C703" s="84">
        <v>-1.0000000000000009</v>
      </c>
      <c r="D703" s="3">
        <v>44062</v>
      </c>
      <c r="E703">
        <v>2.4</v>
      </c>
      <c r="F703" s="8">
        <v>2.4</v>
      </c>
      <c r="H703" s="3">
        <v>44018</v>
      </c>
      <c r="I703">
        <v>0.1</v>
      </c>
      <c r="J703" s="3">
        <v>43782</v>
      </c>
      <c r="K703">
        <v>1.55</v>
      </c>
      <c r="M703" s="3">
        <v>43280</v>
      </c>
      <c r="N703">
        <v>1.95</v>
      </c>
      <c r="P703" s="3">
        <v>44018</v>
      </c>
      <c r="Q703">
        <v>0.1</v>
      </c>
    </row>
    <row r="704" spans="1:17">
      <c r="A704" s="83">
        <v>44063</v>
      </c>
      <c r="B704" s="84">
        <v>-3</v>
      </c>
      <c r="C704" s="84">
        <v>-1.0000000000000009</v>
      </c>
      <c r="D704" s="3">
        <v>44063</v>
      </c>
      <c r="E704">
        <v>2.4</v>
      </c>
      <c r="F704" s="8">
        <v>2.4300000000000002</v>
      </c>
      <c r="H704" s="3">
        <v>44019</v>
      </c>
      <c r="I704">
        <v>0.1</v>
      </c>
      <c r="J704" s="3">
        <v>43783</v>
      </c>
      <c r="K704">
        <v>1.55</v>
      </c>
      <c r="M704" s="3">
        <v>43281</v>
      </c>
      <c r="N704">
        <v>1.95</v>
      </c>
      <c r="P704" s="3">
        <v>44019</v>
      </c>
      <c r="Q704">
        <v>0.1</v>
      </c>
    </row>
    <row r="705" spans="1:17">
      <c r="A705" s="83">
        <v>44064</v>
      </c>
      <c r="B705" s="84">
        <v>-3</v>
      </c>
      <c r="C705" s="84">
        <v>-1.0000000000000009</v>
      </c>
      <c r="D705" s="3">
        <v>44064</v>
      </c>
      <c r="E705">
        <v>2.4</v>
      </c>
      <c r="F705" s="8">
        <v>2.4300000000000002</v>
      </c>
      <c r="H705" s="3">
        <v>44020</v>
      </c>
      <c r="I705">
        <v>0.1</v>
      </c>
      <c r="J705" s="3">
        <v>43784</v>
      </c>
      <c r="K705">
        <v>1.55</v>
      </c>
      <c r="M705" s="3">
        <v>43282</v>
      </c>
      <c r="N705">
        <v>1.95</v>
      </c>
      <c r="P705" s="3">
        <v>44020</v>
      </c>
      <c r="Q705">
        <v>0.1</v>
      </c>
    </row>
    <row r="706" spans="1:17">
      <c r="A706" s="83">
        <v>44067</v>
      </c>
      <c r="B706" s="84">
        <v>-2.0000000000000004</v>
      </c>
      <c r="C706" s="84">
        <v>-1.0000000000000009</v>
      </c>
      <c r="D706" s="3">
        <v>44067</v>
      </c>
      <c r="E706">
        <v>0.08</v>
      </c>
      <c r="H706" s="3">
        <v>44021</v>
      </c>
      <c r="I706">
        <v>0.1</v>
      </c>
      <c r="J706" s="3">
        <v>43785</v>
      </c>
      <c r="K706">
        <v>1.55</v>
      </c>
      <c r="M706" s="3">
        <v>43283</v>
      </c>
      <c r="N706">
        <v>1.95</v>
      </c>
      <c r="P706" s="3">
        <v>44021</v>
      </c>
      <c r="Q706">
        <v>0.1</v>
      </c>
    </row>
    <row r="707" spans="1:17">
      <c r="A707" s="83">
        <v>44068</v>
      </c>
      <c r="B707" s="84">
        <v>-2.0000000000000004</v>
      </c>
      <c r="C707" s="84">
        <v>-1.0000000000000009</v>
      </c>
      <c r="D707" s="3">
        <v>44068</v>
      </c>
      <c r="E707">
        <v>0.08</v>
      </c>
      <c r="H707" s="3">
        <v>44022</v>
      </c>
      <c r="I707">
        <v>0.1</v>
      </c>
      <c r="J707" s="3">
        <v>43786</v>
      </c>
      <c r="K707">
        <v>1.55</v>
      </c>
      <c r="M707" s="3">
        <v>43284</v>
      </c>
      <c r="N707">
        <v>1.95</v>
      </c>
      <c r="P707" s="3">
        <v>44022</v>
      </c>
      <c r="Q707">
        <v>0.1</v>
      </c>
    </row>
    <row r="708" spans="1:17">
      <c r="A708" s="83">
        <v>44069</v>
      </c>
      <c r="B708" s="84">
        <v>-3</v>
      </c>
      <c r="C708" s="84">
        <v>-1.0000000000000009</v>
      </c>
      <c r="D708" s="3">
        <v>44069</v>
      </c>
      <c r="E708">
        <v>7.0000000000000007E-2</v>
      </c>
      <c r="H708" s="3">
        <v>44025</v>
      </c>
      <c r="I708">
        <v>0.1</v>
      </c>
      <c r="J708" s="3">
        <v>43787</v>
      </c>
      <c r="K708">
        <v>1.55</v>
      </c>
      <c r="M708" s="3">
        <v>43285</v>
      </c>
      <c r="N708">
        <v>1.95</v>
      </c>
      <c r="P708" s="3">
        <v>44025</v>
      </c>
      <c r="Q708">
        <v>0.1</v>
      </c>
    </row>
    <row r="709" spans="1:17">
      <c r="A709" s="83">
        <v>44070</v>
      </c>
      <c r="B709" s="84">
        <v>-3</v>
      </c>
      <c r="C709" s="84">
        <v>-2.0000000000000004</v>
      </c>
      <c r="D709" s="3">
        <v>44070</v>
      </c>
      <c r="E709">
        <v>7.0000000000000007E-2</v>
      </c>
      <c r="H709" s="3">
        <v>44026</v>
      </c>
      <c r="I709">
        <v>0.11</v>
      </c>
      <c r="J709" s="3">
        <v>43788</v>
      </c>
      <c r="K709">
        <v>1.55</v>
      </c>
      <c r="M709" s="3">
        <v>43286</v>
      </c>
      <c r="N709">
        <v>1.95</v>
      </c>
      <c r="P709" s="3">
        <v>44026</v>
      </c>
      <c r="Q709">
        <v>0.11</v>
      </c>
    </row>
    <row r="710" spans="1:17">
      <c r="A710" s="83">
        <v>44071</v>
      </c>
      <c r="B710" s="84">
        <v>-3</v>
      </c>
      <c r="C710" s="84">
        <v>-1.0000000000000009</v>
      </c>
      <c r="D710" s="3">
        <v>44071</v>
      </c>
      <c r="E710">
        <v>7.0000000000000007E-2</v>
      </c>
      <c r="H710" s="3">
        <v>44027</v>
      </c>
      <c r="I710">
        <v>0.13</v>
      </c>
      <c r="J710" s="3">
        <v>43789</v>
      </c>
      <c r="K710">
        <v>1.55</v>
      </c>
      <c r="M710" s="3">
        <v>43287</v>
      </c>
      <c r="N710">
        <v>1.95</v>
      </c>
      <c r="P710" s="3">
        <v>44027</v>
      </c>
      <c r="Q710">
        <v>0.13</v>
      </c>
    </row>
    <row r="711" spans="1:17">
      <c r="A711" s="83">
        <v>44074</v>
      </c>
      <c r="B711" s="84">
        <v>-1.0000000000000009</v>
      </c>
      <c r="C711" s="84">
        <v>-1.0000000000000009</v>
      </c>
      <c r="D711" s="3">
        <v>44074</v>
      </c>
      <c r="E711">
        <v>0.09</v>
      </c>
      <c r="H711" s="3">
        <v>44028</v>
      </c>
      <c r="I711">
        <v>0.12</v>
      </c>
      <c r="J711" s="3">
        <v>43790</v>
      </c>
      <c r="K711">
        <v>1.55</v>
      </c>
      <c r="M711" s="3">
        <v>43288</v>
      </c>
      <c r="N711">
        <v>1.95</v>
      </c>
      <c r="P711" s="3">
        <v>44028</v>
      </c>
      <c r="Q711">
        <v>0.12</v>
      </c>
    </row>
    <row r="712" spans="1:17">
      <c r="A712" s="83">
        <v>44075</v>
      </c>
      <c r="B712" s="84">
        <v>-1.0000000000000009</v>
      </c>
      <c r="C712" s="84">
        <v>-1.0000000000000009</v>
      </c>
      <c r="D712" s="3">
        <v>44075</v>
      </c>
      <c r="E712">
        <v>0.09</v>
      </c>
      <c r="H712" s="3">
        <v>44029</v>
      </c>
      <c r="I712">
        <v>0.12</v>
      </c>
      <c r="J712" s="3">
        <v>43791</v>
      </c>
      <c r="K712">
        <v>1.55</v>
      </c>
      <c r="M712" s="3">
        <v>43289</v>
      </c>
      <c r="N712">
        <v>1.95</v>
      </c>
      <c r="P712" s="3">
        <v>44029</v>
      </c>
      <c r="Q712">
        <v>0.12</v>
      </c>
    </row>
    <row r="713" spans="1:17">
      <c r="A713" s="83">
        <v>44076</v>
      </c>
      <c r="B713" s="84">
        <v>-1.0000000000000009</v>
      </c>
      <c r="C713" s="84">
        <v>-1.0000000000000009</v>
      </c>
      <c r="D713" s="3">
        <v>44076</v>
      </c>
      <c r="E713">
        <v>0.09</v>
      </c>
      <c r="H713" s="3">
        <v>44032</v>
      </c>
      <c r="I713">
        <v>0.12</v>
      </c>
      <c r="J713" s="3">
        <v>43792</v>
      </c>
      <c r="K713">
        <v>1.55</v>
      </c>
      <c r="M713" s="3">
        <v>43290</v>
      </c>
      <c r="N713">
        <v>1.95</v>
      </c>
      <c r="P713" s="3">
        <v>44032</v>
      </c>
      <c r="Q713">
        <v>0.12</v>
      </c>
    </row>
    <row r="714" spans="1:17">
      <c r="A714" s="83">
        <v>44077</v>
      </c>
      <c r="B714" s="84">
        <v>0</v>
      </c>
      <c r="C714" s="84">
        <v>-1.0000000000000009</v>
      </c>
      <c r="D714" s="3">
        <v>44077</v>
      </c>
      <c r="E714">
        <v>0.1</v>
      </c>
      <c r="H714" s="3">
        <v>44033</v>
      </c>
      <c r="I714">
        <v>0.11</v>
      </c>
      <c r="J714" s="3">
        <v>43793</v>
      </c>
      <c r="K714">
        <v>1.55</v>
      </c>
      <c r="M714" s="3">
        <v>43291</v>
      </c>
      <c r="N714">
        <v>1.95</v>
      </c>
      <c r="P714" s="3">
        <v>44033</v>
      </c>
      <c r="Q714">
        <v>0.11</v>
      </c>
    </row>
    <row r="715" spans="1:17">
      <c r="A715" s="83">
        <v>44078</v>
      </c>
      <c r="B715" s="84">
        <v>-1.0000000000000009</v>
      </c>
      <c r="C715" s="84">
        <v>-1.0000000000000009</v>
      </c>
      <c r="D715" s="3">
        <v>44078</v>
      </c>
      <c r="E715">
        <v>0.09</v>
      </c>
      <c r="H715" s="3">
        <v>44034</v>
      </c>
      <c r="I715">
        <v>0.1</v>
      </c>
      <c r="J715" s="3">
        <v>43794</v>
      </c>
      <c r="K715">
        <v>1.55</v>
      </c>
      <c r="M715" s="3">
        <v>43292</v>
      </c>
      <c r="N715">
        <v>1.95</v>
      </c>
      <c r="P715" s="3">
        <v>44034</v>
      </c>
      <c r="Q715">
        <v>0.1</v>
      </c>
    </row>
    <row r="716" spans="1:17">
      <c r="A716" s="83">
        <v>44082</v>
      </c>
      <c r="B716" s="84">
        <v>-1.0000000000000009</v>
      </c>
      <c r="C716" s="84">
        <v>-1.0000000000000009</v>
      </c>
      <c r="D716" s="3">
        <v>44082</v>
      </c>
      <c r="E716">
        <v>0.09</v>
      </c>
      <c r="H716" s="3">
        <v>44035</v>
      </c>
      <c r="I716">
        <v>0.1</v>
      </c>
      <c r="J716" s="3">
        <v>43795</v>
      </c>
      <c r="K716">
        <v>1.55</v>
      </c>
      <c r="M716" s="3">
        <v>43293</v>
      </c>
      <c r="N716">
        <v>1.95</v>
      </c>
      <c r="P716" s="3">
        <v>44035</v>
      </c>
      <c r="Q716">
        <v>0.1</v>
      </c>
    </row>
    <row r="717" spans="1:17">
      <c r="A717" s="83">
        <v>44083</v>
      </c>
      <c r="B717" s="84">
        <v>-1.0000000000000009</v>
      </c>
      <c r="C717" s="84">
        <v>-1.0000000000000009</v>
      </c>
      <c r="D717" s="3">
        <v>44083</v>
      </c>
      <c r="E717">
        <v>0.09</v>
      </c>
      <c r="H717" s="3">
        <v>44036</v>
      </c>
      <c r="I717">
        <v>0.1</v>
      </c>
      <c r="J717" s="3">
        <v>43796</v>
      </c>
      <c r="K717">
        <v>1.55</v>
      </c>
      <c r="M717" s="3">
        <v>43294</v>
      </c>
      <c r="N717">
        <v>1.95</v>
      </c>
      <c r="P717" s="3">
        <v>44036</v>
      </c>
      <c r="Q717">
        <v>0.1</v>
      </c>
    </row>
    <row r="718" spans="1:17">
      <c r="A718" s="83">
        <v>44084</v>
      </c>
      <c r="B718" s="84">
        <v>-1.0000000000000009</v>
      </c>
      <c r="C718" s="84">
        <v>-1.0000000000000009</v>
      </c>
      <c r="D718" s="3">
        <v>44084</v>
      </c>
      <c r="E718">
        <v>0.09</v>
      </c>
      <c r="H718" s="3">
        <v>44039</v>
      </c>
      <c r="I718">
        <v>0.1</v>
      </c>
      <c r="J718" s="3">
        <v>43797</v>
      </c>
      <c r="K718">
        <v>1.55</v>
      </c>
      <c r="M718" s="3">
        <v>43295</v>
      </c>
      <c r="N718">
        <v>1.95</v>
      </c>
      <c r="P718" s="3">
        <v>44039</v>
      </c>
      <c r="Q718">
        <v>0.1</v>
      </c>
    </row>
    <row r="719" spans="1:17">
      <c r="A719" s="83">
        <v>44085</v>
      </c>
      <c r="B719" s="84">
        <v>-1.0000000000000009</v>
      </c>
      <c r="C719" s="84">
        <v>-1.0000000000000009</v>
      </c>
      <c r="D719" s="3">
        <v>44085</v>
      </c>
      <c r="E719">
        <v>0.09</v>
      </c>
      <c r="H719" s="3">
        <v>44040</v>
      </c>
      <c r="I719">
        <v>0.1</v>
      </c>
      <c r="J719" s="3">
        <v>43798</v>
      </c>
      <c r="K719">
        <v>1.55</v>
      </c>
      <c r="M719" s="3">
        <v>43296</v>
      </c>
      <c r="N719">
        <v>1.95</v>
      </c>
      <c r="P719" s="3">
        <v>44040</v>
      </c>
      <c r="Q719">
        <v>0.1</v>
      </c>
    </row>
    <row r="720" spans="1:17">
      <c r="A720" s="83">
        <v>44088</v>
      </c>
      <c r="B720" s="84">
        <v>-1.0000000000000009</v>
      </c>
      <c r="C720" s="84">
        <v>-1.0000000000000009</v>
      </c>
      <c r="D720" s="3">
        <v>44088</v>
      </c>
      <c r="E720">
        <v>0.09</v>
      </c>
      <c r="H720" s="3">
        <v>44041</v>
      </c>
      <c r="I720">
        <v>0.09</v>
      </c>
      <c r="J720" s="3">
        <v>43799</v>
      </c>
      <c r="K720">
        <v>1.55</v>
      </c>
      <c r="M720" s="3">
        <v>43297</v>
      </c>
      <c r="N720">
        <v>1.95</v>
      </c>
      <c r="P720" s="3">
        <v>44041</v>
      </c>
      <c r="Q720">
        <v>0.09</v>
      </c>
    </row>
    <row r="721" spans="1:17">
      <c r="A721" s="83">
        <v>44089</v>
      </c>
      <c r="B721" s="84">
        <v>0</v>
      </c>
      <c r="C721" s="84">
        <v>-1.0000000000000009</v>
      </c>
      <c r="D721" s="3">
        <v>44089</v>
      </c>
      <c r="E721">
        <v>0.1</v>
      </c>
      <c r="H721" s="3">
        <v>44042</v>
      </c>
      <c r="I721">
        <v>0.1</v>
      </c>
      <c r="J721" s="3">
        <v>43800</v>
      </c>
      <c r="K721">
        <v>1.55</v>
      </c>
      <c r="M721" s="3">
        <v>43298</v>
      </c>
      <c r="N721">
        <v>1.95</v>
      </c>
      <c r="P721" s="3">
        <v>44042</v>
      </c>
      <c r="Q721">
        <v>0.1</v>
      </c>
    </row>
    <row r="722" spans="1:17">
      <c r="A722" s="83">
        <v>44090</v>
      </c>
      <c r="B722" s="84">
        <v>0</v>
      </c>
      <c r="C722" s="84">
        <v>-1.0000000000000009</v>
      </c>
      <c r="D722" s="3">
        <v>44090</v>
      </c>
      <c r="E722">
        <v>0.1</v>
      </c>
      <c r="H722" s="3">
        <v>44043</v>
      </c>
      <c r="I722">
        <v>0.1</v>
      </c>
      <c r="J722" s="3">
        <v>43801</v>
      </c>
      <c r="K722">
        <v>1.55</v>
      </c>
      <c r="M722" s="3">
        <v>43299</v>
      </c>
      <c r="N722">
        <v>1.95</v>
      </c>
      <c r="P722" s="3">
        <v>44043</v>
      </c>
      <c r="Q722">
        <v>0.1</v>
      </c>
    </row>
    <row r="723" spans="1:17">
      <c r="A723" s="83">
        <v>44091</v>
      </c>
      <c r="B723" s="84">
        <v>0</v>
      </c>
      <c r="C723" s="84">
        <v>-1.0000000000000009</v>
      </c>
      <c r="D723" s="3">
        <v>44091</v>
      </c>
      <c r="E723">
        <v>0.1</v>
      </c>
      <c r="H723" s="3">
        <v>44046</v>
      </c>
      <c r="I723">
        <v>0.1</v>
      </c>
      <c r="J723" s="3">
        <v>43802</v>
      </c>
      <c r="K723">
        <v>1.55</v>
      </c>
      <c r="M723" s="3">
        <v>43300</v>
      </c>
      <c r="N723">
        <v>1.95</v>
      </c>
      <c r="P723" s="3">
        <v>44046</v>
      </c>
      <c r="Q723">
        <v>0.1</v>
      </c>
    </row>
    <row r="724" spans="1:17">
      <c r="A724" s="83">
        <v>44092</v>
      </c>
      <c r="B724" s="84">
        <v>-1.0000000000000009</v>
      </c>
      <c r="C724" s="84">
        <v>-1.0000000000000009</v>
      </c>
      <c r="D724" s="3">
        <v>44092</v>
      </c>
      <c r="E724">
        <v>0.09</v>
      </c>
      <c r="H724" s="3">
        <v>44047</v>
      </c>
      <c r="I724">
        <v>0.09</v>
      </c>
      <c r="J724" s="3">
        <v>43803</v>
      </c>
      <c r="K724">
        <v>1.55</v>
      </c>
      <c r="M724" s="3">
        <v>43301</v>
      </c>
      <c r="N724">
        <v>1.95</v>
      </c>
      <c r="P724" s="3">
        <v>44047</v>
      </c>
      <c r="Q724">
        <v>0.09</v>
      </c>
    </row>
    <row r="725" spans="1:17">
      <c r="A725" s="83">
        <v>44095</v>
      </c>
      <c r="B725" s="84">
        <v>-2.0000000000000004</v>
      </c>
      <c r="C725" s="84">
        <v>-1.0000000000000009</v>
      </c>
      <c r="D725" s="3">
        <v>44095</v>
      </c>
      <c r="E725">
        <v>0.08</v>
      </c>
      <c r="H725" s="3">
        <v>44048</v>
      </c>
      <c r="I725">
        <v>0.09</v>
      </c>
      <c r="J725" s="3">
        <v>43804</v>
      </c>
      <c r="K725">
        <v>1.55</v>
      </c>
      <c r="M725" s="3">
        <v>43302</v>
      </c>
      <c r="N725">
        <v>1.95</v>
      </c>
      <c r="P725" s="3">
        <v>44048</v>
      </c>
      <c r="Q725">
        <v>0.09</v>
      </c>
    </row>
    <row r="726" spans="1:17">
      <c r="A726" s="83">
        <v>44096</v>
      </c>
      <c r="B726" s="84">
        <v>-3</v>
      </c>
      <c r="C726" s="84">
        <v>-1.0000000000000009</v>
      </c>
      <c r="D726" s="3">
        <v>44096</v>
      </c>
      <c r="E726">
        <v>7.0000000000000007E-2</v>
      </c>
      <c r="H726" s="3">
        <v>44049</v>
      </c>
      <c r="I726">
        <v>0.09</v>
      </c>
      <c r="J726" s="3">
        <v>43805</v>
      </c>
      <c r="K726">
        <v>1.55</v>
      </c>
      <c r="M726" s="3">
        <v>43303</v>
      </c>
      <c r="N726">
        <v>1.95</v>
      </c>
      <c r="P726" s="3">
        <v>44049</v>
      </c>
      <c r="Q726">
        <v>0.09</v>
      </c>
    </row>
    <row r="727" spans="1:17">
      <c r="A727" s="83">
        <v>44097</v>
      </c>
      <c r="B727" s="84">
        <v>-4.0000000000000009</v>
      </c>
      <c r="C727" s="84">
        <v>-1.0000000000000009</v>
      </c>
      <c r="D727" s="3">
        <v>44097</v>
      </c>
      <c r="E727">
        <v>0.06</v>
      </c>
      <c r="H727" s="3">
        <v>44050</v>
      </c>
      <c r="I727">
        <v>0.09</v>
      </c>
      <c r="J727" s="3">
        <v>43806</v>
      </c>
      <c r="K727">
        <v>1.55</v>
      </c>
      <c r="M727" s="3">
        <v>43304</v>
      </c>
      <c r="N727">
        <v>1.95</v>
      </c>
      <c r="P727" s="3">
        <v>44050</v>
      </c>
      <c r="Q727">
        <v>0.09</v>
      </c>
    </row>
    <row r="728" spans="1:17">
      <c r="A728" s="83">
        <v>44098</v>
      </c>
      <c r="B728" s="84">
        <v>-3</v>
      </c>
      <c r="C728" s="84">
        <v>-1.0000000000000009</v>
      </c>
      <c r="D728" s="3">
        <v>44098</v>
      </c>
      <c r="E728">
        <v>7.0000000000000007E-2</v>
      </c>
      <c r="H728" s="3">
        <v>44053</v>
      </c>
      <c r="I728">
        <v>0.09</v>
      </c>
      <c r="J728" s="3">
        <v>43807</v>
      </c>
      <c r="K728">
        <v>1.55</v>
      </c>
      <c r="M728" s="3">
        <v>43305</v>
      </c>
      <c r="N728">
        <v>1.95</v>
      </c>
      <c r="P728" s="3">
        <v>44053</v>
      </c>
      <c r="Q728">
        <v>0.09</v>
      </c>
    </row>
    <row r="729" spans="1:17">
      <c r="A729" s="83">
        <v>44099</v>
      </c>
      <c r="B729" s="84">
        <v>-2.0000000000000004</v>
      </c>
      <c r="C729" s="84">
        <v>-1.0000000000000009</v>
      </c>
      <c r="D729" s="3">
        <v>44099</v>
      </c>
      <c r="E729">
        <v>0.08</v>
      </c>
      <c r="H729" s="3">
        <v>44054</v>
      </c>
      <c r="I729">
        <v>0.1</v>
      </c>
      <c r="J729" s="3">
        <v>43808</v>
      </c>
      <c r="K729">
        <v>1.55</v>
      </c>
      <c r="M729" s="3">
        <v>43306</v>
      </c>
      <c r="N729">
        <v>1.95</v>
      </c>
      <c r="P729" s="3">
        <v>44054</v>
      </c>
      <c r="Q729">
        <v>0.1</v>
      </c>
    </row>
    <row r="730" spans="1:17">
      <c r="A730" s="83">
        <v>44103</v>
      </c>
      <c r="B730" s="84">
        <v>-3</v>
      </c>
      <c r="C730" s="84">
        <v>-1.0000000000000009</v>
      </c>
      <c r="D730" s="3">
        <v>44103</v>
      </c>
      <c r="E730">
        <v>7.0000000000000007E-2</v>
      </c>
      <c r="H730" s="3">
        <v>44055</v>
      </c>
      <c r="I730">
        <v>0.09</v>
      </c>
      <c r="J730" s="3">
        <v>43809</v>
      </c>
      <c r="K730">
        <v>1.55</v>
      </c>
      <c r="M730" s="3">
        <v>43307</v>
      </c>
      <c r="N730">
        <v>1.95</v>
      </c>
      <c r="P730" s="3">
        <v>44055</v>
      </c>
      <c r="Q730">
        <v>0.09</v>
      </c>
    </row>
    <row r="731" spans="1:17">
      <c r="A731" s="83">
        <v>44104</v>
      </c>
      <c r="B731" s="84">
        <v>-2.0000000000000004</v>
      </c>
      <c r="C731" s="84">
        <v>-1.0000000000000009</v>
      </c>
      <c r="D731" s="3">
        <v>44104</v>
      </c>
      <c r="E731">
        <v>0.08</v>
      </c>
      <c r="H731" s="3">
        <v>44056</v>
      </c>
      <c r="I731">
        <v>0.09</v>
      </c>
      <c r="J731" s="3">
        <v>43810</v>
      </c>
      <c r="K731">
        <v>1.55</v>
      </c>
      <c r="M731" s="3">
        <v>43308</v>
      </c>
      <c r="N731">
        <v>1.95</v>
      </c>
      <c r="P731" s="3">
        <v>44056</v>
      </c>
      <c r="Q731">
        <v>0.09</v>
      </c>
    </row>
    <row r="732" spans="1:17">
      <c r="A732" s="83">
        <v>44105</v>
      </c>
      <c r="B732" s="84">
        <v>-2.0000000000000004</v>
      </c>
      <c r="C732" s="84">
        <v>-1.0000000000000009</v>
      </c>
      <c r="D732" s="3">
        <v>44105</v>
      </c>
      <c r="E732">
        <v>0.08</v>
      </c>
      <c r="H732" s="3">
        <v>44057</v>
      </c>
      <c r="I732">
        <v>0.09</v>
      </c>
      <c r="J732" s="3">
        <v>43811</v>
      </c>
      <c r="K732">
        <v>1.55</v>
      </c>
      <c r="M732" s="3">
        <v>43309</v>
      </c>
      <c r="N732">
        <v>1.95</v>
      </c>
      <c r="P732" s="3">
        <v>44057</v>
      </c>
      <c r="Q732">
        <v>0.09</v>
      </c>
    </row>
    <row r="733" spans="1:17">
      <c r="A733" s="83">
        <v>44106</v>
      </c>
      <c r="B733" s="84">
        <v>0</v>
      </c>
      <c r="C733" s="84">
        <v>-1.0000000000000009</v>
      </c>
      <c r="D733" s="3">
        <v>44106</v>
      </c>
      <c r="E733">
        <v>0.1</v>
      </c>
      <c r="H733" s="3">
        <v>44060</v>
      </c>
      <c r="I733">
        <v>0.1</v>
      </c>
      <c r="J733" s="3">
        <v>43812</v>
      </c>
      <c r="K733">
        <v>1.55</v>
      </c>
      <c r="M733" s="3">
        <v>43310</v>
      </c>
      <c r="N733">
        <v>1.95</v>
      </c>
      <c r="P733" s="3">
        <v>44060</v>
      </c>
      <c r="Q733">
        <v>0.1</v>
      </c>
    </row>
    <row r="734" spans="1:17">
      <c r="A734" s="83">
        <v>44109</v>
      </c>
      <c r="B734" s="84">
        <v>-1.0000000000000009</v>
      </c>
      <c r="C734" s="84">
        <v>-1.0000000000000009</v>
      </c>
      <c r="D734" s="3">
        <v>44109</v>
      </c>
      <c r="E734">
        <v>0.09</v>
      </c>
      <c r="H734" s="3">
        <v>44061</v>
      </c>
      <c r="I734">
        <v>0.09</v>
      </c>
      <c r="J734" s="3">
        <v>43813</v>
      </c>
      <c r="K734">
        <v>1.55</v>
      </c>
      <c r="M734" s="3">
        <v>43311</v>
      </c>
      <c r="N734">
        <v>1.95</v>
      </c>
      <c r="P734" s="3">
        <v>44061</v>
      </c>
      <c r="Q734">
        <v>0.09</v>
      </c>
    </row>
    <row r="735" spans="1:17">
      <c r="A735" s="83">
        <v>44110</v>
      </c>
      <c r="B735" s="84">
        <v>0</v>
      </c>
      <c r="C735" s="84">
        <v>-1.0000000000000009</v>
      </c>
      <c r="D735" s="3">
        <v>44110</v>
      </c>
      <c r="E735">
        <v>0.1</v>
      </c>
      <c r="H735" s="3">
        <v>44062</v>
      </c>
      <c r="I735">
        <v>0.09</v>
      </c>
      <c r="J735" s="3">
        <v>43814</v>
      </c>
      <c r="K735">
        <v>1.55</v>
      </c>
      <c r="M735" s="3">
        <v>43312</v>
      </c>
      <c r="N735">
        <v>1.95</v>
      </c>
      <c r="P735" s="3">
        <v>44062</v>
      </c>
      <c r="Q735">
        <v>0.09</v>
      </c>
    </row>
    <row r="736" spans="1:17">
      <c r="A736" s="83">
        <v>44111</v>
      </c>
      <c r="B736" s="84">
        <v>-1.0000000000000009</v>
      </c>
      <c r="C736" s="84">
        <v>-1.0000000000000009</v>
      </c>
      <c r="D736" s="3">
        <v>44111</v>
      </c>
      <c r="E736">
        <v>0.09</v>
      </c>
      <c r="H736" s="3">
        <v>44063</v>
      </c>
      <c r="I736">
        <v>7.0000000000000007E-2</v>
      </c>
      <c r="J736" s="3">
        <v>43815</v>
      </c>
      <c r="K736">
        <v>1.55</v>
      </c>
      <c r="M736" s="3">
        <v>43313</v>
      </c>
      <c r="N736">
        <v>1.95</v>
      </c>
      <c r="P736" s="3">
        <v>44063</v>
      </c>
      <c r="Q736">
        <v>7.0000000000000007E-2</v>
      </c>
    </row>
    <row r="737" spans="1:17">
      <c r="A737" s="83">
        <v>44112</v>
      </c>
      <c r="B737" s="84">
        <v>-2.0000000000000004</v>
      </c>
      <c r="C737" s="84">
        <v>-1.0000000000000009</v>
      </c>
      <c r="D737" s="3">
        <v>44112</v>
      </c>
      <c r="E737">
        <v>0.08</v>
      </c>
      <c r="H737" s="3">
        <v>44064</v>
      </c>
      <c r="I737">
        <v>7.0000000000000007E-2</v>
      </c>
      <c r="J737" s="3">
        <v>43816</v>
      </c>
      <c r="K737">
        <v>1.55</v>
      </c>
      <c r="M737" s="3">
        <v>43314</v>
      </c>
      <c r="N737">
        <v>1.95</v>
      </c>
      <c r="P737" s="3">
        <v>44064</v>
      </c>
      <c r="Q737">
        <v>7.0000000000000007E-2</v>
      </c>
    </row>
    <row r="738" spans="1:17">
      <c r="A738" s="83">
        <v>44113</v>
      </c>
      <c r="B738" s="84">
        <v>-1.0000000000000009</v>
      </c>
      <c r="C738" s="84">
        <v>-1.0000000000000009</v>
      </c>
      <c r="D738" s="3">
        <v>44113</v>
      </c>
      <c r="E738">
        <v>0.09</v>
      </c>
      <c r="H738" s="3">
        <v>44067</v>
      </c>
      <c r="I738">
        <v>0.08</v>
      </c>
      <c r="J738" s="3">
        <v>43817</v>
      </c>
      <c r="K738">
        <v>1.55</v>
      </c>
      <c r="M738" s="3">
        <v>43315</v>
      </c>
      <c r="N738">
        <v>1.95</v>
      </c>
      <c r="P738" s="3">
        <v>44067</v>
      </c>
      <c r="Q738">
        <v>0.08</v>
      </c>
    </row>
    <row r="739" spans="1:17">
      <c r="A739" s="83">
        <v>44117</v>
      </c>
      <c r="B739" s="84">
        <v>-1.0000000000000009</v>
      </c>
      <c r="C739" s="84">
        <v>-1.0000000000000009</v>
      </c>
      <c r="D739" s="3">
        <v>44117</v>
      </c>
      <c r="E739">
        <v>0.09</v>
      </c>
      <c r="H739" s="3">
        <v>44068</v>
      </c>
      <c r="I739">
        <v>0.08</v>
      </c>
      <c r="J739" s="3">
        <v>43818</v>
      </c>
      <c r="K739">
        <v>1.55</v>
      </c>
      <c r="M739" s="3">
        <v>43316</v>
      </c>
      <c r="N739">
        <v>1.95</v>
      </c>
      <c r="P739" s="3">
        <v>44068</v>
      </c>
      <c r="Q739">
        <v>0.08</v>
      </c>
    </row>
    <row r="740" spans="1:17">
      <c r="A740" s="83">
        <v>44118</v>
      </c>
      <c r="B740" s="84">
        <v>-1.0000000000000009</v>
      </c>
      <c r="C740" s="84">
        <v>-1.0000000000000009</v>
      </c>
      <c r="D740" s="3">
        <v>44118</v>
      </c>
      <c r="E740">
        <v>0.09</v>
      </c>
      <c r="H740" s="3">
        <v>44069</v>
      </c>
      <c r="I740">
        <v>7.0000000000000007E-2</v>
      </c>
      <c r="J740" s="3">
        <v>43819</v>
      </c>
      <c r="K740">
        <v>1.55</v>
      </c>
      <c r="M740" s="3">
        <v>43317</v>
      </c>
      <c r="N740">
        <v>1.95</v>
      </c>
      <c r="P740" s="3">
        <v>44069</v>
      </c>
      <c r="Q740">
        <v>7.0000000000000007E-2</v>
      </c>
    </row>
    <row r="741" spans="1:17">
      <c r="A741" s="83">
        <v>44119</v>
      </c>
      <c r="B741" s="84">
        <v>0</v>
      </c>
      <c r="C741" s="84">
        <v>-1.0000000000000009</v>
      </c>
      <c r="D741" s="3">
        <v>44119</v>
      </c>
      <c r="E741">
        <v>0.1</v>
      </c>
      <c r="H741" s="3">
        <v>44070</v>
      </c>
      <c r="I741">
        <v>7.0000000000000007E-2</v>
      </c>
      <c r="J741" s="3">
        <v>43820</v>
      </c>
      <c r="K741">
        <v>1.55</v>
      </c>
      <c r="M741" s="3">
        <v>43318</v>
      </c>
      <c r="N741">
        <v>1.95</v>
      </c>
      <c r="P741" s="3">
        <v>44070</v>
      </c>
      <c r="Q741">
        <v>7.0000000000000007E-2</v>
      </c>
    </row>
    <row r="742" spans="1:17">
      <c r="A742" s="83">
        <v>44120</v>
      </c>
      <c r="B742" s="84">
        <v>-1.0000000000000009</v>
      </c>
      <c r="C742" s="84">
        <v>-1.0000000000000009</v>
      </c>
      <c r="D742" s="3">
        <v>44120</v>
      </c>
      <c r="E742">
        <v>0.09</v>
      </c>
      <c r="H742" s="3">
        <v>44071</v>
      </c>
      <c r="I742">
        <v>7.0000000000000007E-2</v>
      </c>
      <c r="J742" s="3">
        <v>43821</v>
      </c>
      <c r="K742">
        <v>1.55</v>
      </c>
      <c r="M742" s="3">
        <v>43319</v>
      </c>
      <c r="N742">
        <v>1.95</v>
      </c>
      <c r="P742" s="3">
        <v>44071</v>
      </c>
      <c r="Q742">
        <v>7.0000000000000007E-2</v>
      </c>
    </row>
    <row r="743" spans="1:17">
      <c r="A743" s="83">
        <v>44123</v>
      </c>
      <c r="B743" s="84">
        <v>-1.0000000000000009</v>
      </c>
      <c r="C743" s="84">
        <v>-1.0000000000000009</v>
      </c>
      <c r="D743" s="3">
        <v>44123</v>
      </c>
      <c r="E743">
        <v>0.09</v>
      </c>
      <c r="H743" s="3">
        <v>44074</v>
      </c>
      <c r="I743">
        <v>0.09</v>
      </c>
      <c r="J743" s="3">
        <v>43822</v>
      </c>
      <c r="K743">
        <v>1.55</v>
      </c>
      <c r="M743" s="3">
        <v>43320</v>
      </c>
      <c r="N743">
        <v>1.95</v>
      </c>
      <c r="P743" s="3">
        <v>44074</v>
      </c>
      <c r="Q743">
        <v>0.09</v>
      </c>
    </row>
    <row r="744" spans="1:17">
      <c r="A744" s="83">
        <v>44124</v>
      </c>
      <c r="B744" s="84">
        <v>-2.0000000000000004</v>
      </c>
      <c r="C744" s="84">
        <v>-1.0000000000000009</v>
      </c>
      <c r="D744" s="3">
        <v>44124</v>
      </c>
      <c r="E744">
        <v>0.08</v>
      </c>
      <c r="H744" s="3">
        <v>44075</v>
      </c>
      <c r="I744">
        <v>0.09</v>
      </c>
      <c r="J744" s="3">
        <v>43823</v>
      </c>
      <c r="K744">
        <v>1.55</v>
      </c>
      <c r="M744" s="3">
        <v>43321</v>
      </c>
      <c r="N744">
        <v>1.95</v>
      </c>
      <c r="P744" s="3">
        <v>44075</v>
      </c>
      <c r="Q744">
        <v>0.09</v>
      </c>
    </row>
    <row r="745" spans="1:17">
      <c r="A745" s="83">
        <v>44125</v>
      </c>
      <c r="B745" s="84">
        <v>-3</v>
      </c>
      <c r="C745" s="84">
        <v>-1.0000000000000009</v>
      </c>
      <c r="D745" s="3">
        <v>44125</v>
      </c>
      <c r="E745">
        <v>7.0000000000000007E-2</v>
      </c>
      <c r="H745" s="3">
        <v>44076</v>
      </c>
      <c r="I745">
        <v>0.09</v>
      </c>
      <c r="J745" s="3">
        <v>43824</v>
      </c>
      <c r="K745">
        <v>1.55</v>
      </c>
      <c r="M745" s="3">
        <v>43322</v>
      </c>
      <c r="N745">
        <v>1.95</v>
      </c>
      <c r="P745" s="3">
        <v>44076</v>
      </c>
      <c r="Q745">
        <v>0.09</v>
      </c>
    </row>
    <row r="746" spans="1:17">
      <c r="A746" s="83">
        <v>44126</v>
      </c>
      <c r="B746" s="84">
        <v>-3</v>
      </c>
      <c r="C746" s="84">
        <v>-1.0000000000000009</v>
      </c>
      <c r="D746" s="3">
        <v>44126</v>
      </c>
      <c r="E746">
        <v>7.0000000000000007E-2</v>
      </c>
      <c r="H746" s="3">
        <v>44077</v>
      </c>
      <c r="I746">
        <v>0.1</v>
      </c>
      <c r="J746" s="3">
        <v>43825</v>
      </c>
      <c r="K746">
        <v>1.55</v>
      </c>
      <c r="M746" s="3">
        <v>43323</v>
      </c>
      <c r="N746">
        <v>1.95</v>
      </c>
      <c r="P746" s="3">
        <v>44077</v>
      </c>
      <c r="Q746">
        <v>0.1</v>
      </c>
    </row>
    <row r="747" spans="1:17">
      <c r="A747" s="83">
        <v>44127</v>
      </c>
      <c r="B747" s="84">
        <v>-2.0000000000000004</v>
      </c>
      <c r="C747" s="84">
        <v>-1.0000000000000009</v>
      </c>
      <c r="D747" s="3">
        <v>44127</v>
      </c>
      <c r="E747">
        <v>0.08</v>
      </c>
      <c r="H747" s="3">
        <v>44078</v>
      </c>
      <c r="I747">
        <v>0.09</v>
      </c>
      <c r="J747" s="3">
        <v>43826</v>
      </c>
      <c r="K747">
        <v>1.55</v>
      </c>
      <c r="M747" s="3">
        <v>43324</v>
      </c>
      <c r="N747">
        <v>1.95</v>
      </c>
      <c r="P747" s="3">
        <v>44078</v>
      </c>
      <c r="Q747">
        <v>0.09</v>
      </c>
    </row>
    <row r="748" spans="1:17">
      <c r="A748" s="83">
        <v>44130</v>
      </c>
      <c r="B748" s="84">
        <v>-1.0000000000000009</v>
      </c>
      <c r="C748" s="84">
        <v>-1.0000000000000009</v>
      </c>
      <c r="D748" s="3">
        <v>44130</v>
      </c>
      <c r="E748">
        <v>0.09</v>
      </c>
      <c r="H748" s="3">
        <v>44081</v>
      </c>
      <c r="I748" t="s">
        <v>8</v>
      </c>
      <c r="J748" s="3">
        <v>43827</v>
      </c>
      <c r="K748">
        <v>1.55</v>
      </c>
      <c r="M748" s="3">
        <v>43325</v>
      </c>
      <c r="N748">
        <v>1.95</v>
      </c>
      <c r="P748" s="3">
        <v>44081</v>
      </c>
      <c r="Q748" t="s">
        <v>8</v>
      </c>
    </row>
    <row r="749" spans="1:17">
      <c r="A749" s="83">
        <v>44131</v>
      </c>
      <c r="B749" s="84">
        <v>-1.0000000000000009</v>
      </c>
      <c r="C749" s="84">
        <v>-1.0000000000000009</v>
      </c>
      <c r="D749" s="3">
        <v>44131</v>
      </c>
      <c r="E749">
        <v>0.09</v>
      </c>
      <c r="H749" s="3">
        <v>44082</v>
      </c>
      <c r="I749">
        <v>0.09</v>
      </c>
      <c r="J749" s="3">
        <v>43828</v>
      </c>
      <c r="K749">
        <v>1.55</v>
      </c>
      <c r="M749" s="3">
        <v>43326</v>
      </c>
      <c r="N749">
        <v>1.95</v>
      </c>
      <c r="P749" s="3">
        <v>44082</v>
      </c>
      <c r="Q749">
        <v>0.09</v>
      </c>
    </row>
    <row r="750" spans="1:17">
      <c r="A750" s="83">
        <v>44132</v>
      </c>
      <c r="B750" s="84">
        <v>-2.0000000000000004</v>
      </c>
      <c r="C750" s="84">
        <v>-1.0000000000000009</v>
      </c>
      <c r="D750" s="3">
        <v>44132</v>
      </c>
      <c r="E750">
        <v>0.08</v>
      </c>
      <c r="H750" s="3">
        <v>44083</v>
      </c>
      <c r="I750">
        <v>0.09</v>
      </c>
      <c r="J750" s="3">
        <v>43829</v>
      </c>
      <c r="K750">
        <v>1.55</v>
      </c>
      <c r="M750" s="3">
        <v>43327</v>
      </c>
      <c r="N750">
        <v>1.95</v>
      </c>
      <c r="P750" s="3">
        <v>44083</v>
      </c>
      <c r="Q750">
        <v>0.09</v>
      </c>
    </row>
    <row r="751" spans="1:17">
      <c r="A751" s="83">
        <v>44133</v>
      </c>
      <c r="B751" s="84">
        <v>-1.0000000000000009</v>
      </c>
      <c r="C751" s="84">
        <v>-1.0000000000000009</v>
      </c>
      <c r="D751" s="3">
        <v>44133</v>
      </c>
      <c r="E751">
        <v>0.09</v>
      </c>
      <c r="H751" s="3">
        <v>44084</v>
      </c>
      <c r="I751">
        <v>0.09</v>
      </c>
      <c r="J751" s="3">
        <v>43830</v>
      </c>
      <c r="K751">
        <v>1.55</v>
      </c>
      <c r="M751" s="3">
        <v>43328</v>
      </c>
      <c r="N751">
        <v>1.95</v>
      </c>
      <c r="P751" s="3">
        <v>44084</v>
      </c>
      <c r="Q751">
        <v>0.09</v>
      </c>
    </row>
    <row r="752" spans="1:17">
      <c r="A752" s="83">
        <v>44134</v>
      </c>
      <c r="B752" s="84">
        <v>-1.0000000000000009</v>
      </c>
      <c r="C752" s="84">
        <v>-1.0000000000000009</v>
      </c>
      <c r="D752" s="3">
        <v>44134</v>
      </c>
      <c r="E752">
        <v>0.09</v>
      </c>
      <c r="H752" s="3">
        <v>44085</v>
      </c>
      <c r="I752">
        <v>0.09</v>
      </c>
      <c r="J752" s="3">
        <v>43831</v>
      </c>
      <c r="K752">
        <v>1.55</v>
      </c>
      <c r="M752" s="3">
        <v>43329</v>
      </c>
      <c r="N752">
        <v>1.95</v>
      </c>
      <c r="P752" s="3">
        <v>44085</v>
      </c>
      <c r="Q752">
        <v>0.09</v>
      </c>
    </row>
    <row r="753" spans="1:17">
      <c r="A753" s="83">
        <v>44137</v>
      </c>
      <c r="B753" s="84">
        <v>0.99999999999999956</v>
      </c>
      <c r="C753" s="84">
        <v>-1.0000000000000009</v>
      </c>
      <c r="D753" s="3">
        <v>44137</v>
      </c>
      <c r="E753">
        <v>0.11</v>
      </c>
      <c r="H753" s="3">
        <v>44088</v>
      </c>
      <c r="I753">
        <v>0.09</v>
      </c>
      <c r="J753" s="3">
        <v>43832</v>
      </c>
      <c r="K753">
        <v>1.55</v>
      </c>
      <c r="M753" s="3">
        <v>43330</v>
      </c>
      <c r="N753">
        <v>1.95</v>
      </c>
      <c r="P753" s="3">
        <v>44088</v>
      </c>
      <c r="Q753">
        <v>0.09</v>
      </c>
    </row>
    <row r="754" spans="1:17">
      <c r="A754" s="83">
        <v>44138</v>
      </c>
      <c r="B754" s="84">
        <v>0</v>
      </c>
      <c r="C754" s="84">
        <v>-1.0000000000000009</v>
      </c>
      <c r="D754" s="3">
        <v>44138</v>
      </c>
      <c r="E754">
        <v>0.1</v>
      </c>
      <c r="H754" s="3">
        <v>44089</v>
      </c>
      <c r="I754">
        <v>0.1</v>
      </c>
      <c r="J754" s="3">
        <v>43833</v>
      </c>
      <c r="K754">
        <v>1.55</v>
      </c>
      <c r="M754" s="3">
        <v>43331</v>
      </c>
      <c r="N754">
        <v>1.95</v>
      </c>
      <c r="P754" s="3">
        <v>44089</v>
      </c>
      <c r="Q754">
        <v>0.1</v>
      </c>
    </row>
    <row r="755" spans="1:17">
      <c r="A755" s="83">
        <v>44139</v>
      </c>
      <c r="B755" s="84">
        <v>0</v>
      </c>
      <c r="C755" s="84">
        <v>-1.0000000000000009</v>
      </c>
      <c r="D755" s="3">
        <v>44139</v>
      </c>
      <c r="E755">
        <v>0.1</v>
      </c>
      <c r="H755" s="3">
        <v>44090</v>
      </c>
      <c r="I755">
        <v>0.1</v>
      </c>
      <c r="J755" s="3">
        <v>43834</v>
      </c>
      <c r="K755">
        <v>1.55</v>
      </c>
      <c r="M755" s="3">
        <v>43332</v>
      </c>
      <c r="N755">
        <v>1.95</v>
      </c>
      <c r="P755" s="3">
        <v>44090</v>
      </c>
      <c r="Q755">
        <v>0.1</v>
      </c>
    </row>
    <row r="756" spans="1:17">
      <c r="A756" s="83">
        <v>44140</v>
      </c>
      <c r="B756" s="84">
        <v>0.99999999999999956</v>
      </c>
      <c r="C756" s="84">
        <v>-1.0000000000000009</v>
      </c>
      <c r="D756" s="3">
        <v>44140</v>
      </c>
      <c r="E756">
        <v>0.11</v>
      </c>
      <c r="H756" s="3">
        <v>44091</v>
      </c>
      <c r="I756">
        <v>0.1</v>
      </c>
      <c r="J756" s="3">
        <v>43835</v>
      </c>
      <c r="K756">
        <v>1.55</v>
      </c>
      <c r="M756" s="3">
        <v>43333</v>
      </c>
      <c r="N756">
        <v>1.95</v>
      </c>
      <c r="P756" s="3">
        <v>44091</v>
      </c>
      <c r="Q756">
        <v>0.1</v>
      </c>
    </row>
    <row r="757" spans="1:17">
      <c r="A757" s="83">
        <v>44141</v>
      </c>
      <c r="B757" s="84">
        <v>0</v>
      </c>
      <c r="C757" s="84">
        <v>-1.0000000000000009</v>
      </c>
      <c r="D757" s="3">
        <v>44141</v>
      </c>
      <c r="E757">
        <v>0.1</v>
      </c>
      <c r="H757" s="3">
        <v>44092</v>
      </c>
      <c r="I757">
        <v>0.09</v>
      </c>
      <c r="J757" s="3">
        <v>43836</v>
      </c>
      <c r="K757">
        <v>1.55</v>
      </c>
      <c r="M757" s="3">
        <v>43334</v>
      </c>
      <c r="N757">
        <v>1.95</v>
      </c>
      <c r="P757" s="3">
        <v>44092</v>
      </c>
      <c r="Q757">
        <v>0.09</v>
      </c>
    </row>
    <row r="758" spans="1:17">
      <c r="A758" s="83">
        <v>44144</v>
      </c>
      <c r="B758" s="84">
        <v>0</v>
      </c>
      <c r="C758" s="84">
        <v>-1.0000000000000009</v>
      </c>
      <c r="D758" s="3">
        <v>44144</v>
      </c>
      <c r="E758">
        <v>0.1</v>
      </c>
      <c r="H758" s="3">
        <v>44095</v>
      </c>
      <c r="I758">
        <v>0.08</v>
      </c>
      <c r="J758" s="3">
        <v>43837</v>
      </c>
      <c r="K758">
        <v>1.55</v>
      </c>
      <c r="M758" s="3">
        <v>43335</v>
      </c>
      <c r="N758">
        <v>1.95</v>
      </c>
      <c r="P758" s="3">
        <v>44095</v>
      </c>
      <c r="Q758">
        <v>0.08</v>
      </c>
    </row>
    <row r="759" spans="1:17">
      <c r="A759" s="83">
        <v>44145</v>
      </c>
      <c r="B759" s="84">
        <v>0</v>
      </c>
      <c r="C759" s="84">
        <v>-1.0000000000000009</v>
      </c>
      <c r="D759" s="3">
        <v>44145</v>
      </c>
      <c r="E759">
        <v>0.1</v>
      </c>
      <c r="H759" s="3">
        <v>44096</v>
      </c>
      <c r="I759">
        <v>7.0000000000000007E-2</v>
      </c>
      <c r="J759" s="3">
        <v>43838</v>
      </c>
      <c r="K759">
        <v>1.55</v>
      </c>
      <c r="M759" s="3">
        <v>43336</v>
      </c>
      <c r="N759">
        <v>1.95</v>
      </c>
      <c r="P759" s="3">
        <v>44096</v>
      </c>
      <c r="Q759">
        <v>7.0000000000000007E-2</v>
      </c>
    </row>
    <row r="760" spans="1:17">
      <c r="A760" s="83">
        <v>44147</v>
      </c>
      <c r="B760" s="84">
        <v>-1.0000000000000009</v>
      </c>
      <c r="C760" s="84">
        <v>-1.0000000000000009</v>
      </c>
      <c r="D760" s="3">
        <v>44147</v>
      </c>
      <c r="E760">
        <v>0.09</v>
      </c>
      <c r="H760" s="3">
        <v>44097</v>
      </c>
      <c r="I760">
        <v>0.06</v>
      </c>
      <c r="J760" s="3">
        <v>43839</v>
      </c>
      <c r="K760">
        <v>1.55</v>
      </c>
      <c r="M760" s="3">
        <v>43337</v>
      </c>
      <c r="N760">
        <v>1.95</v>
      </c>
      <c r="P760" s="3">
        <v>44097</v>
      </c>
      <c r="Q760">
        <v>0.06</v>
      </c>
    </row>
    <row r="761" spans="1:17">
      <c r="A761" s="83">
        <v>44148</v>
      </c>
      <c r="B761" s="84">
        <v>-1.0000000000000009</v>
      </c>
      <c r="C761" s="84">
        <v>-1.0000000000000009</v>
      </c>
      <c r="D761" s="3">
        <v>44148</v>
      </c>
      <c r="E761">
        <v>0.09</v>
      </c>
      <c r="H761" s="3">
        <v>44098</v>
      </c>
      <c r="I761">
        <v>7.0000000000000007E-2</v>
      </c>
      <c r="J761" s="3">
        <v>43840</v>
      </c>
      <c r="K761">
        <v>1.55</v>
      </c>
      <c r="M761" s="3">
        <v>43338</v>
      </c>
      <c r="N761">
        <v>1.95</v>
      </c>
      <c r="P761" s="3">
        <v>44098</v>
      </c>
      <c r="Q761">
        <v>7.0000000000000007E-2</v>
      </c>
    </row>
    <row r="762" spans="1:17">
      <c r="A762" s="83">
        <v>44151</v>
      </c>
      <c r="B762" s="84">
        <v>0</v>
      </c>
      <c r="C762" s="84">
        <v>-1.0000000000000009</v>
      </c>
      <c r="D762" s="3">
        <v>44151</v>
      </c>
      <c r="E762">
        <v>0.1</v>
      </c>
      <c r="H762" s="3">
        <v>44099</v>
      </c>
      <c r="I762">
        <v>0.08</v>
      </c>
      <c r="J762" s="3">
        <v>43841</v>
      </c>
      <c r="K762">
        <v>1.55</v>
      </c>
      <c r="M762" s="3">
        <v>43339</v>
      </c>
      <c r="N762">
        <v>1.95</v>
      </c>
      <c r="P762" s="3">
        <v>44099</v>
      </c>
      <c r="Q762">
        <v>0.08</v>
      </c>
    </row>
    <row r="763" spans="1:17">
      <c r="A763" s="83">
        <v>44152</v>
      </c>
      <c r="B763" s="84">
        <v>-1.0000000000000009</v>
      </c>
      <c r="C763" s="84">
        <v>-1.0000000000000009</v>
      </c>
      <c r="D763" s="3">
        <v>44152</v>
      </c>
      <c r="E763">
        <v>0.09</v>
      </c>
      <c r="H763" s="3">
        <v>44102</v>
      </c>
      <c r="I763">
        <v>0.08</v>
      </c>
      <c r="J763" s="3">
        <v>43842</v>
      </c>
      <c r="K763">
        <v>1.55</v>
      </c>
      <c r="M763" s="3">
        <v>43340</v>
      </c>
      <c r="N763">
        <v>1.95</v>
      </c>
      <c r="P763" s="3">
        <v>44102</v>
      </c>
      <c r="Q763">
        <v>0.08</v>
      </c>
    </row>
    <row r="764" spans="1:17">
      <c r="A764" s="83">
        <v>44153</v>
      </c>
      <c r="B764" s="84">
        <v>-3</v>
      </c>
      <c r="C764" s="84">
        <v>-1.0000000000000009</v>
      </c>
      <c r="D764" s="3">
        <v>44153</v>
      </c>
      <c r="E764">
        <v>7.0000000000000007E-2</v>
      </c>
      <c r="H764" s="3">
        <v>44103</v>
      </c>
      <c r="I764">
        <v>7.0000000000000007E-2</v>
      </c>
      <c r="J764" s="3">
        <v>43843</v>
      </c>
      <c r="K764">
        <v>1.55</v>
      </c>
      <c r="M764" s="3">
        <v>43341</v>
      </c>
      <c r="N764">
        <v>1.95</v>
      </c>
      <c r="P764" s="3">
        <v>44103</v>
      </c>
      <c r="Q764">
        <v>7.0000000000000007E-2</v>
      </c>
    </row>
    <row r="765" spans="1:17">
      <c r="A765" s="83">
        <v>44154</v>
      </c>
      <c r="B765" s="84">
        <v>-4.0000000000000009</v>
      </c>
      <c r="C765" s="84">
        <v>-2.0000000000000004</v>
      </c>
      <c r="D765" s="3">
        <v>44154</v>
      </c>
      <c r="E765">
        <v>0.06</v>
      </c>
      <c r="H765" s="3">
        <v>44104</v>
      </c>
      <c r="I765">
        <v>0.08</v>
      </c>
      <c r="J765" s="3">
        <v>43844</v>
      </c>
      <c r="K765">
        <v>1.55</v>
      </c>
      <c r="M765" s="3">
        <v>43342</v>
      </c>
      <c r="N765">
        <v>1.95</v>
      </c>
      <c r="P765" s="3">
        <v>44104</v>
      </c>
      <c r="Q765">
        <v>0.08</v>
      </c>
    </row>
    <row r="766" spans="1:17">
      <c r="A766" s="83">
        <v>44155</v>
      </c>
      <c r="B766" s="84">
        <v>-5</v>
      </c>
      <c r="C766" s="84">
        <v>-2.0000000000000004</v>
      </c>
      <c r="D766" s="3">
        <v>44155</v>
      </c>
      <c r="E766">
        <v>0.05</v>
      </c>
      <c r="H766" s="3">
        <v>44105</v>
      </c>
      <c r="I766">
        <v>0.08</v>
      </c>
      <c r="J766" s="3">
        <v>43845</v>
      </c>
      <c r="K766">
        <v>1.55</v>
      </c>
      <c r="M766" s="3">
        <v>43343</v>
      </c>
      <c r="N766">
        <v>1.95</v>
      </c>
      <c r="P766" s="3">
        <v>44105</v>
      </c>
      <c r="Q766">
        <v>0.08</v>
      </c>
    </row>
    <row r="767" spans="1:17">
      <c r="A767" s="83">
        <v>44158</v>
      </c>
      <c r="B767" s="84">
        <v>-5</v>
      </c>
      <c r="C767" s="84">
        <v>-2.0000000000000004</v>
      </c>
      <c r="D767" s="3">
        <v>44158</v>
      </c>
      <c r="E767">
        <v>0.05</v>
      </c>
      <c r="H767" s="3">
        <v>44106</v>
      </c>
      <c r="I767">
        <v>0.1</v>
      </c>
      <c r="J767" s="3">
        <v>43846</v>
      </c>
      <c r="K767">
        <v>1.55</v>
      </c>
      <c r="M767" s="3">
        <v>43344</v>
      </c>
      <c r="N767">
        <v>1.95</v>
      </c>
      <c r="P767" s="3">
        <v>44106</v>
      </c>
      <c r="Q767">
        <v>0.1</v>
      </c>
    </row>
    <row r="768" spans="1:17">
      <c r="A768" s="83">
        <v>44159</v>
      </c>
      <c r="B768" s="84">
        <v>-3</v>
      </c>
      <c r="C768" s="84">
        <v>-2.0000000000000004</v>
      </c>
      <c r="D768" s="3">
        <v>44159</v>
      </c>
      <c r="E768">
        <v>7.0000000000000007E-2</v>
      </c>
      <c r="H768" s="3">
        <v>44109</v>
      </c>
      <c r="I768">
        <v>0.09</v>
      </c>
      <c r="J768" s="3">
        <v>43847</v>
      </c>
      <c r="K768">
        <v>1.55</v>
      </c>
      <c r="M768" s="3">
        <v>43345</v>
      </c>
      <c r="N768">
        <v>1.95</v>
      </c>
      <c r="P768" s="3">
        <v>44109</v>
      </c>
      <c r="Q768">
        <v>0.09</v>
      </c>
    </row>
    <row r="769" spans="1:17">
      <c r="A769" s="83">
        <v>44160</v>
      </c>
      <c r="B769" s="84">
        <v>-2.0000000000000004</v>
      </c>
      <c r="C769" s="84">
        <v>-2.0000000000000004</v>
      </c>
      <c r="D769" s="3">
        <v>44160</v>
      </c>
      <c r="E769">
        <v>0.08</v>
      </c>
      <c r="H769" s="3">
        <v>44110</v>
      </c>
      <c r="I769">
        <v>0.1</v>
      </c>
      <c r="J769" s="3">
        <v>43848</v>
      </c>
      <c r="K769">
        <v>1.55</v>
      </c>
      <c r="M769" s="3">
        <v>43346</v>
      </c>
      <c r="N769">
        <v>1.95</v>
      </c>
      <c r="P769" s="3">
        <v>44110</v>
      </c>
      <c r="Q769">
        <v>0.1</v>
      </c>
    </row>
    <row r="770" spans="1:17">
      <c r="A770" s="83">
        <v>44162</v>
      </c>
      <c r="B770" s="84">
        <v>-2.0000000000000004</v>
      </c>
      <c r="C770" s="84">
        <v>-2.0000000000000004</v>
      </c>
      <c r="D770" s="3">
        <v>44162</v>
      </c>
      <c r="E770">
        <v>0.08</v>
      </c>
      <c r="H770" s="3">
        <v>44111</v>
      </c>
      <c r="I770">
        <v>0.09</v>
      </c>
      <c r="J770" s="3">
        <v>43849</v>
      </c>
      <c r="K770">
        <v>1.55</v>
      </c>
      <c r="M770" s="3">
        <v>43347</v>
      </c>
      <c r="N770">
        <v>1.95</v>
      </c>
      <c r="P770" s="3">
        <v>44111</v>
      </c>
      <c r="Q770">
        <v>0.09</v>
      </c>
    </row>
    <row r="771" spans="1:17">
      <c r="A771" s="83">
        <v>44165</v>
      </c>
      <c r="B771" s="84">
        <v>-1.0000000000000009</v>
      </c>
      <c r="C771" s="84">
        <v>-1.0000000000000009</v>
      </c>
      <c r="D771" s="3">
        <v>44165</v>
      </c>
      <c r="E771">
        <v>0.09</v>
      </c>
      <c r="H771" s="3">
        <v>44112</v>
      </c>
      <c r="I771">
        <v>0.08</v>
      </c>
      <c r="J771" s="3">
        <v>43850</v>
      </c>
      <c r="K771">
        <v>1.55</v>
      </c>
      <c r="M771" s="3">
        <v>43348</v>
      </c>
      <c r="N771">
        <v>1.95</v>
      </c>
      <c r="P771" s="3">
        <v>44112</v>
      </c>
      <c r="Q771">
        <v>0.08</v>
      </c>
    </row>
    <row r="772" spans="1:17">
      <c r="A772" s="83">
        <v>44166</v>
      </c>
      <c r="B772" s="84">
        <v>-2.0000000000000004</v>
      </c>
      <c r="C772" s="84">
        <v>-1.0000000000000009</v>
      </c>
      <c r="D772" s="3">
        <v>44166</v>
      </c>
      <c r="E772">
        <v>0.08</v>
      </c>
      <c r="H772" s="3">
        <v>44113</v>
      </c>
      <c r="I772">
        <v>0.09</v>
      </c>
      <c r="J772" s="3">
        <v>43851</v>
      </c>
      <c r="K772">
        <v>1.55</v>
      </c>
      <c r="M772" s="3">
        <v>43349</v>
      </c>
      <c r="N772">
        <v>1.95</v>
      </c>
      <c r="P772" s="3">
        <v>44113</v>
      </c>
      <c r="Q772">
        <v>0.09</v>
      </c>
    </row>
    <row r="773" spans="1:17">
      <c r="A773" s="83">
        <v>44167</v>
      </c>
      <c r="B773" s="84">
        <v>-2.0000000000000004</v>
      </c>
      <c r="C773" s="84">
        <v>-1.0000000000000009</v>
      </c>
      <c r="D773" s="3">
        <v>44167</v>
      </c>
      <c r="E773">
        <v>0.08</v>
      </c>
      <c r="H773" s="3">
        <v>44116</v>
      </c>
      <c r="I773" t="s">
        <v>8</v>
      </c>
      <c r="J773" s="3">
        <v>43852</v>
      </c>
      <c r="K773">
        <v>1.55</v>
      </c>
      <c r="M773" s="3">
        <v>43350</v>
      </c>
      <c r="N773">
        <v>1.95</v>
      </c>
      <c r="P773" s="3">
        <v>44116</v>
      </c>
      <c r="Q773" t="s">
        <v>8</v>
      </c>
    </row>
    <row r="774" spans="1:17">
      <c r="A774" s="83">
        <v>44168</v>
      </c>
      <c r="B774" s="84">
        <v>-2.0000000000000004</v>
      </c>
      <c r="C774" s="84">
        <v>-1.0000000000000009</v>
      </c>
      <c r="D774" s="3">
        <v>44168</v>
      </c>
      <c r="E774">
        <v>0.08</v>
      </c>
      <c r="H774" s="3">
        <v>44117</v>
      </c>
      <c r="I774">
        <v>0.09</v>
      </c>
      <c r="J774" s="3">
        <v>43853</v>
      </c>
      <c r="K774">
        <v>1.55</v>
      </c>
      <c r="M774" s="3">
        <v>43351</v>
      </c>
      <c r="N774">
        <v>1.95</v>
      </c>
      <c r="P774" s="3">
        <v>44117</v>
      </c>
      <c r="Q774">
        <v>0.09</v>
      </c>
    </row>
    <row r="775" spans="1:17">
      <c r="A775" s="83">
        <v>44169</v>
      </c>
      <c r="B775" s="84">
        <v>-1.0000000000000009</v>
      </c>
      <c r="C775" s="84">
        <v>-1.0000000000000009</v>
      </c>
      <c r="D775" s="3">
        <v>44169</v>
      </c>
      <c r="E775">
        <v>0.09</v>
      </c>
      <c r="H775" s="3">
        <v>44118</v>
      </c>
      <c r="I775">
        <v>0.09</v>
      </c>
      <c r="J775" s="3">
        <v>43854</v>
      </c>
      <c r="K775">
        <v>1.55</v>
      </c>
      <c r="M775" s="3">
        <v>43352</v>
      </c>
      <c r="N775">
        <v>1.95</v>
      </c>
      <c r="P775" s="3">
        <v>44118</v>
      </c>
      <c r="Q775">
        <v>0.09</v>
      </c>
    </row>
    <row r="776" spans="1:17">
      <c r="A776" s="83">
        <v>44172</v>
      </c>
      <c r="B776" s="84">
        <v>-2.0000000000000004</v>
      </c>
      <c r="C776" s="84">
        <v>-1.0000000000000009</v>
      </c>
      <c r="D776" s="3">
        <v>44172</v>
      </c>
      <c r="E776">
        <v>0.08</v>
      </c>
      <c r="H776" s="3">
        <v>44119</v>
      </c>
      <c r="I776">
        <v>0.1</v>
      </c>
      <c r="J776" s="3">
        <v>43855</v>
      </c>
      <c r="K776">
        <v>1.55</v>
      </c>
      <c r="M776" s="3">
        <v>43353</v>
      </c>
      <c r="N776">
        <v>1.95</v>
      </c>
      <c r="P776" s="3">
        <v>44119</v>
      </c>
      <c r="Q776">
        <v>0.1</v>
      </c>
    </row>
    <row r="777" spans="1:17">
      <c r="A777" s="83">
        <v>44173</v>
      </c>
      <c r="B777" s="84">
        <v>-3</v>
      </c>
      <c r="C777" s="84">
        <v>-1.0000000000000009</v>
      </c>
      <c r="D777" s="3">
        <v>44173</v>
      </c>
      <c r="E777">
        <v>7.0000000000000007E-2</v>
      </c>
      <c r="H777" s="3">
        <v>44120</v>
      </c>
      <c r="I777">
        <v>0.09</v>
      </c>
      <c r="J777" s="3">
        <v>43856</v>
      </c>
      <c r="K777">
        <v>1.55</v>
      </c>
      <c r="M777" s="3">
        <v>43354</v>
      </c>
      <c r="N777">
        <v>1.95</v>
      </c>
      <c r="P777" s="3">
        <v>44120</v>
      </c>
      <c r="Q777">
        <v>0.09</v>
      </c>
    </row>
    <row r="778" spans="1:17">
      <c r="A778" s="83">
        <v>44174</v>
      </c>
      <c r="B778" s="84">
        <v>-2.0000000000000004</v>
      </c>
      <c r="C778" s="84">
        <v>-1.0000000000000009</v>
      </c>
      <c r="D778" s="3">
        <v>44174</v>
      </c>
      <c r="E778">
        <v>0.08</v>
      </c>
      <c r="H778" s="3">
        <v>44123</v>
      </c>
      <c r="I778">
        <v>0.09</v>
      </c>
      <c r="J778" s="3">
        <v>43857</v>
      </c>
      <c r="K778">
        <v>1.55</v>
      </c>
      <c r="M778" s="3">
        <v>43355</v>
      </c>
      <c r="N778">
        <v>1.95</v>
      </c>
      <c r="P778" s="3">
        <v>44123</v>
      </c>
      <c r="Q778">
        <v>0.09</v>
      </c>
    </row>
    <row r="779" spans="1:17">
      <c r="A779" s="83">
        <v>44175</v>
      </c>
      <c r="B779" s="84">
        <v>-2.0000000000000004</v>
      </c>
      <c r="C779" s="84">
        <v>-1.0000000000000009</v>
      </c>
      <c r="D779" s="3">
        <v>44175</v>
      </c>
      <c r="E779">
        <v>0.08</v>
      </c>
      <c r="H779" s="3">
        <v>44124</v>
      </c>
      <c r="I779">
        <v>0.08</v>
      </c>
      <c r="J779" s="3">
        <v>43858</v>
      </c>
      <c r="K779">
        <v>1.55</v>
      </c>
      <c r="M779" s="3">
        <v>43356</v>
      </c>
      <c r="N779">
        <v>1.95</v>
      </c>
      <c r="P779" s="3">
        <v>44124</v>
      </c>
      <c r="Q779">
        <v>0.08</v>
      </c>
    </row>
    <row r="780" spans="1:17">
      <c r="A780" s="83">
        <v>44176</v>
      </c>
      <c r="B780" s="84">
        <v>-2.0000000000000004</v>
      </c>
      <c r="C780" s="84">
        <v>-1.0000000000000009</v>
      </c>
      <c r="D780" s="3">
        <v>44176</v>
      </c>
      <c r="E780">
        <v>0.08</v>
      </c>
      <c r="H780" s="3">
        <v>44125</v>
      </c>
      <c r="I780">
        <v>7.0000000000000007E-2</v>
      </c>
      <c r="J780" s="3">
        <v>43859</v>
      </c>
      <c r="K780">
        <v>1.55</v>
      </c>
      <c r="M780" s="3">
        <v>43357</v>
      </c>
      <c r="N780">
        <v>1.95</v>
      </c>
      <c r="P780" s="3">
        <v>44125</v>
      </c>
      <c r="Q780">
        <v>7.0000000000000007E-2</v>
      </c>
    </row>
    <row r="781" spans="1:17">
      <c r="A781" s="83">
        <v>44179</v>
      </c>
      <c r="B781" s="84">
        <v>-2.0000000000000004</v>
      </c>
      <c r="C781" s="84">
        <v>-1.0000000000000009</v>
      </c>
      <c r="D781" s="3">
        <v>44179</v>
      </c>
      <c r="E781">
        <v>0.08</v>
      </c>
      <c r="H781" s="3">
        <v>44126</v>
      </c>
      <c r="I781">
        <v>7.0000000000000007E-2</v>
      </c>
      <c r="J781" s="3">
        <v>43860</v>
      </c>
      <c r="K781">
        <v>1.6</v>
      </c>
      <c r="M781" s="3">
        <v>43358</v>
      </c>
      <c r="N781">
        <v>1.95</v>
      </c>
      <c r="P781" s="3">
        <v>44126</v>
      </c>
      <c r="Q781">
        <v>7.0000000000000007E-2</v>
      </c>
    </row>
    <row r="782" spans="1:17">
      <c r="A782" s="83">
        <v>44180</v>
      </c>
      <c r="B782" s="84">
        <v>-1.0000000000000009</v>
      </c>
      <c r="C782" s="84">
        <v>-1.0000000000000009</v>
      </c>
      <c r="D782" s="3">
        <v>44180</v>
      </c>
      <c r="E782">
        <v>0.09</v>
      </c>
      <c r="H782" s="3">
        <v>44127</v>
      </c>
      <c r="I782">
        <v>0.08</v>
      </c>
      <c r="J782" s="3">
        <v>43861</v>
      </c>
      <c r="K782">
        <v>1.6</v>
      </c>
      <c r="M782" s="3">
        <v>43359</v>
      </c>
      <c r="N782">
        <v>1.95</v>
      </c>
      <c r="P782" s="3">
        <v>44127</v>
      </c>
      <c r="Q782">
        <v>0.08</v>
      </c>
    </row>
    <row r="783" spans="1:17">
      <c r="A783" s="83">
        <v>44181</v>
      </c>
      <c r="B783" s="84">
        <v>-1.0000000000000009</v>
      </c>
      <c r="C783" s="84">
        <v>-1.0000000000000009</v>
      </c>
      <c r="D783" s="3">
        <v>44181</v>
      </c>
      <c r="E783">
        <v>0.09</v>
      </c>
      <c r="H783" s="3">
        <v>44130</v>
      </c>
      <c r="I783">
        <v>0.09</v>
      </c>
      <c r="J783" s="3">
        <v>43862</v>
      </c>
      <c r="K783">
        <v>1.6</v>
      </c>
      <c r="M783" s="3">
        <v>43360</v>
      </c>
      <c r="N783">
        <v>1.95</v>
      </c>
      <c r="P783" s="3">
        <v>44130</v>
      </c>
      <c r="Q783">
        <v>0.09</v>
      </c>
    </row>
    <row r="784" spans="1:17">
      <c r="A784" s="83">
        <v>44182</v>
      </c>
      <c r="B784" s="84">
        <v>-1.0000000000000009</v>
      </c>
      <c r="C784" s="84">
        <v>-1.0000000000000009</v>
      </c>
      <c r="D784" s="3">
        <v>44182</v>
      </c>
      <c r="E784">
        <v>0.09</v>
      </c>
      <c r="H784" s="3">
        <v>44131</v>
      </c>
      <c r="I784">
        <v>0.09</v>
      </c>
      <c r="J784" s="3">
        <v>43863</v>
      </c>
      <c r="K784">
        <v>1.6</v>
      </c>
      <c r="M784" s="3">
        <v>43361</v>
      </c>
      <c r="N784">
        <v>1.95</v>
      </c>
      <c r="P784" s="3">
        <v>44131</v>
      </c>
      <c r="Q784">
        <v>0.09</v>
      </c>
    </row>
    <row r="785" spans="1:17">
      <c r="A785" s="83">
        <v>44183</v>
      </c>
      <c r="B785" s="84">
        <v>-1.0000000000000009</v>
      </c>
      <c r="C785" s="84">
        <v>-1.0000000000000009</v>
      </c>
      <c r="D785" s="3">
        <v>44183</v>
      </c>
      <c r="E785">
        <v>0.09</v>
      </c>
      <c r="H785" s="3">
        <v>44132</v>
      </c>
      <c r="I785">
        <v>0.08</v>
      </c>
      <c r="J785" s="3">
        <v>43864</v>
      </c>
      <c r="K785">
        <v>1.6</v>
      </c>
      <c r="M785" s="3">
        <v>43362</v>
      </c>
      <c r="N785">
        <v>1.95</v>
      </c>
      <c r="P785" s="3">
        <v>44132</v>
      </c>
      <c r="Q785">
        <v>0.08</v>
      </c>
    </row>
    <row r="786" spans="1:17">
      <c r="A786" s="83">
        <v>44186</v>
      </c>
      <c r="B786" s="84">
        <v>-1.0000000000000009</v>
      </c>
      <c r="C786" s="84">
        <v>-1.0000000000000009</v>
      </c>
      <c r="D786" s="3">
        <v>44186</v>
      </c>
      <c r="E786">
        <v>0.09</v>
      </c>
      <c r="H786" s="3">
        <v>44133</v>
      </c>
      <c r="I786">
        <v>0.09</v>
      </c>
      <c r="J786" s="3">
        <v>43865</v>
      </c>
      <c r="K786">
        <v>1.6</v>
      </c>
      <c r="M786" s="3">
        <v>43363</v>
      </c>
      <c r="N786">
        <v>1.95</v>
      </c>
      <c r="P786" s="3">
        <v>44133</v>
      </c>
      <c r="Q786">
        <v>0.09</v>
      </c>
    </row>
    <row r="787" spans="1:17">
      <c r="A787" s="83">
        <v>44187</v>
      </c>
      <c r="B787" s="84">
        <v>-3</v>
      </c>
      <c r="C787" s="84">
        <v>-1.0000000000000009</v>
      </c>
      <c r="D787" s="3">
        <v>44187</v>
      </c>
      <c r="E787">
        <v>7.0000000000000007E-2</v>
      </c>
      <c r="H787" s="3">
        <v>44134</v>
      </c>
      <c r="I787">
        <v>0.09</v>
      </c>
      <c r="J787" s="3">
        <v>43866</v>
      </c>
      <c r="K787">
        <v>1.6</v>
      </c>
      <c r="M787" s="3">
        <v>43364</v>
      </c>
      <c r="N787">
        <v>1.95</v>
      </c>
      <c r="P787" s="3">
        <v>44134</v>
      </c>
      <c r="Q787">
        <v>0.09</v>
      </c>
    </row>
    <row r="788" spans="1:17">
      <c r="A788" s="83">
        <v>44188</v>
      </c>
      <c r="B788" s="84">
        <v>-4.0000000000000009</v>
      </c>
      <c r="C788" s="84">
        <v>-1.0000000000000009</v>
      </c>
      <c r="D788" s="3">
        <v>44188</v>
      </c>
      <c r="E788">
        <v>0.06</v>
      </c>
      <c r="H788" s="3">
        <v>44137</v>
      </c>
      <c r="I788">
        <v>0.11</v>
      </c>
      <c r="J788" s="3">
        <v>43867</v>
      </c>
      <c r="K788">
        <v>1.6</v>
      </c>
      <c r="M788" s="3">
        <v>43365</v>
      </c>
      <c r="N788">
        <v>1.95</v>
      </c>
      <c r="P788" s="3">
        <v>44137</v>
      </c>
      <c r="Q788">
        <v>0.11</v>
      </c>
    </row>
    <row r="789" spans="1:17">
      <c r="A789" s="83">
        <v>44189</v>
      </c>
      <c r="B789" s="84">
        <v>-2.0000000000000004</v>
      </c>
      <c r="C789" s="84">
        <v>-1.0000000000000009</v>
      </c>
      <c r="D789" s="3">
        <v>44189</v>
      </c>
      <c r="E789">
        <v>0.08</v>
      </c>
      <c r="H789" s="3">
        <v>44138</v>
      </c>
      <c r="I789">
        <v>0.1</v>
      </c>
      <c r="J789" s="3">
        <v>43868</v>
      </c>
      <c r="K789">
        <v>1.6</v>
      </c>
      <c r="M789" s="3">
        <v>43366</v>
      </c>
      <c r="N789">
        <v>1.95</v>
      </c>
      <c r="P789" s="3">
        <v>44138</v>
      </c>
      <c r="Q789">
        <v>0.1</v>
      </c>
    </row>
    <row r="790" spans="1:17">
      <c r="A790" s="83">
        <v>44193</v>
      </c>
      <c r="B790" s="84">
        <v>-1.0000000000000009</v>
      </c>
      <c r="C790" s="84">
        <v>-1.0000000000000009</v>
      </c>
      <c r="D790" s="3">
        <v>44193</v>
      </c>
      <c r="E790">
        <v>0.09</v>
      </c>
      <c r="H790" s="3">
        <v>44139</v>
      </c>
      <c r="I790">
        <v>0.1</v>
      </c>
      <c r="J790" s="3">
        <v>43869</v>
      </c>
      <c r="K790">
        <v>1.6</v>
      </c>
      <c r="M790" s="3">
        <v>43367</v>
      </c>
      <c r="N790">
        <v>1.95</v>
      </c>
      <c r="P790" s="3">
        <v>44139</v>
      </c>
      <c r="Q790">
        <v>0.1</v>
      </c>
    </row>
    <row r="791" spans="1:17">
      <c r="A791" s="83">
        <v>44194</v>
      </c>
      <c r="B791" s="84">
        <v>0</v>
      </c>
      <c r="C791" s="84">
        <v>-1.0000000000000009</v>
      </c>
      <c r="D791" s="3">
        <v>44194</v>
      </c>
      <c r="E791">
        <v>0.1</v>
      </c>
      <c r="H791" s="3">
        <v>44140</v>
      </c>
      <c r="I791">
        <v>0.11</v>
      </c>
      <c r="J791" s="3">
        <v>43870</v>
      </c>
      <c r="K791">
        <v>1.6</v>
      </c>
      <c r="M791" s="3">
        <v>43368</v>
      </c>
      <c r="N791">
        <v>1.95</v>
      </c>
      <c r="P791" s="3">
        <v>44140</v>
      </c>
      <c r="Q791">
        <v>0.11</v>
      </c>
    </row>
    <row r="792" spans="1:17">
      <c r="A792" s="83">
        <v>44195</v>
      </c>
      <c r="B792" s="84">
        <v>-1.0000000000000009</v>
      </c>
      <c r="C792" s="84">
        <v>-1.0000000000000009</v>
      </c>
      <c r="D792" s="3">
        <v>44195</v>
      </c>
      <c r="E792">
        <v>0.09</v>
      </c>
      <c r="H792" s="3">
        <v>44141</v>
      </c>
      <c r="I792">
        <v>0.1</v>
      </c>
      <c r="J792" s="3">
        <v>43871</v>
      </c>
      <c r="K792">
        <v>1.6</v>
      </c>
      <c r="M792" s="3">
        <v>43369</v>
      </c>
      <c r="N792">
        <v>1.95</v>
      </c>
      <c r="P792" s="3">
        <v>44141</v>
      </c>
      <c r="Q792">
        <v>0.1</v>
      </c>
    </row>
    <row r="793" spans="1:17">
      <c r="A793" s="83">
        <v>44196</v>
      </c>
      <c r="B793" s="84">
        <v>-3</v>
      </c>
      <c r="C793" s="84">
        <v>-1.0000000000000009</v>
      </c>
      <c r="D793" s="3">
        <v>44196</v>
      </c>
      <c r="E793">
        <v>7.0000000000000007E-2</v>
      </c>
      <c r="H793" s="3">
        <v>44144</v>
      </c>
      <c r="I793">
        <v>0.1</v>
      </c>
      <c r="J793" s="3">
        <v>43872</v>
      </c>
      <c r="K793">
        <v>1.6</v>
      </c>
      <c r="M793" s="3">
        <v>43370</v>
      </c>
      <c r="N793">
        <v>2.2000000000000002</v>
      </c>
      <c r="P793" s="3">
        <v>44144</v>
      </c>
      <c r="Q793">
        <v>0.1</v>
      </c>
    </row>
    <row r="794" spans="1:17">
      <c r="A794" s="83">
        <v>44200</v>
      </c>
      <c r="B794" s="84">
        <v>0</v>
      </c>
      <c r="C794" s="84">
        <v>-1.0000000000000009</v>
      </c>
      <c r="D794" s="3">
        <v>44200</v>
      </c>
      <c r="E794">
        <v>0.1</v>
      </c>
      <c r="H794" s="3">
        <v>44145</v>
      </c>
      <c r="I794">
        <v>0.1</v>
      </c>
      <c r="J794" s="3">
        <v>43873</v>
      </c>
      <c r="K794">
        <v>1.6</v>
      </c>
      <c r="M794" s="3">
        <v>43371</v>
      </c>
      <c r="N794">
        <v>2.2000000000000002</v>
      </c>
      <c r="P794" s="3">
        <v>44145</v>
      </c>
      <c r="Q794">
        <v>0.1</v>
      </c>
    </row>
    <row r="795" spans="1:17">
      <c r="A795" s="83">
        <v>44201</v>
      </c>
      <c r="B795" s="84">
        <v>0.99999999999999956</v>
      </c>
      <c r="C795" s="84">
        <v>-1.0000000000000009</v>
      </c>
      <c r="D795" s="3">
        <v>44201</v>
      </c>
      <c r="E795">
        <v>0.11</v>
      </c>
      <c r="H795" s="3">
        <v>44146</v>
      </c>
      <c r="I795" t="s">
        <v>8</v>
      </c>
      <c r="J795" s="3">
        <v>43874</v>
      </c>
      <c r="K795">
        <v>1.6</v>
      </c>
      <c r="M795" s="3">
        <v>43372</v>
      </c>
      <c r="N795">
        <v>2.2000000000000002</v>
      </c>
      <c r="P795" s="3">
        <v>44146</v>
      </c>
      <c r="Q795" t="s">
        <v>8</v>
      </c>
    </row>
    <row r="796" spans="1:17">
      <c r="A796" s="83">
        <v>44202</v>
      </c>
      <c r="B796" s="84">
        <v>0</v>
      </c>
      <c r="C796" s="84">
        <v>-1.0000000000000009</v>
      </c>
      <c r="D796" s="3">
        <v>44202</v>
      </c>
      <c r="E796">
        <v>0.1</v>
      </c>
      <c r="H796" s="3">
        <v>44147</v>
      </c>
      <c r="I796">
        <v>0.09</v>
      </c>
      <c r="J796" s="3">
        <v>43875</v>
      </c>
      <c r="K796">
        <v>1.6</v>
      </c>
      <c r="M796" s="3">
        <v>43373</v>
      </c>
      <c r="N796">
        <v>2.2000000000000002</v>
      </c>
      <c r="P796" s="3">
        <v>44147</v>
      </c>
      <c r="Q796">
        <v>0.09</v>
      </c>
    </row>
    <row r="797" spans="1:17">
      <c r="A797" s="83">
        <v>44203</v>
      </c>
      <c r="B797" s="84">
        <v>0</v>
      </c>
      <c r="C797" s="84">
        <v>-1.0000000000000009</v>
      </c>
      <c r="D797" s="3">
        <v>44203</v>
      </c>
      <c r="E797">
        <v>0.1</v>
      </c>
      <c r="H797" s="3">
        <v>44148</v>
      </c>
      <c r="I797">
        <v>0.09</v>
      </c>
      <c r="J797" s="3">
        <v>43876</v>
      </c>
      <c r="K797">
        <v>1.6</v>
      </c>
      <c r="M797" s="3">
        <v>43374</v>
      </c>
      <c r="N797">
        <v>2.2000000000000002</v>
      </c>
      <c r="P797" s="3">
        <v>44148</v>
      </c>
      <c r="Q797">
        <v>0.09</v>
      </c>
    </row>
    <row r="798" spans="1:17">
      <c r="A798" s="83">
        <v>44204</v>
      </c>
      <c r="B798" s="84">
        <v>-1.0000000000000009</v>
      </c>
      <c r="C798" s="84">
        <v>-1.0000000000000009</v>
      </c>
      <c r="D798" s="3">
        <v>44204</v>
      </c>
      <c r="E798">
        <v>0.09</v>
      </c>
      <c r="H798" s="3">
        <v>44151</v>
      </c>
      <c r="I798">
        <v>0.1</v>
      </c>
      <c r="J798" s="3">
        <v>43877</v>
      </c>
      <c r="K798">
        <v>1.6</v>
      </c>
      <c r="M798" s="3">
        <v>43375</v>
      </c>
      <c r="N798">
        <v>2.2000000000000002</v>
      </c>
      <c r="P798" s="3">
        <v>44151</v>
      </c>
      <c r="Q798">
        <v>0.1</v>
      </c>
    </row>
    <row r="799" spans="1:17">
      <c r="A799" s="83">
        <v>44207</v>
      </c>
      <c r="B799" s="84">
        <v>-1.0000000000000009</v>
      </c>
      <c r="C799" s="84">
        <v>-1.0000000000000009</v>
      </c>
      <c r="D799" s="3">
        <v>44207</v>
      </c>
      <c r="E799">
        <v>0.09</v>
      </c>
      <c r="H799" s="3">
        <v>44152</v>
      </c>
      <c r="I799">
        <v>0.09</v>
      </c>
      <c r="J799" s="3">
        <v>43878</v>
      </c>
      <c r="K799">
        <v>1.6</v>
      </c>
      <c r="M799" s="3">
        <v>43376</v>
      </c>
      <c r="N799">
        <v>2.2000000000000002</v>
      </c>
      <c r="P799" s="3">
        <v>44152</v>
      </c>
      <c r="Q799">
        <v>0.09</v>
      </c>
    </row>
    <row r="800" spans="1:17">
      <c r="A800" s="83">
        <v>44208</v>
      </c>
      <c r="B800" s="84">
        <v>-2.0000000000000004</v>
      </c>
      <c r="C800" s="84">
        <v>-1.0000000000000009</v>
      </c>
      <c r="D800" s="3">
        <v>44208</v>
      </c>
      <c r="E800">
        <v>0.08</v>
      </c>
      <c r="H800" s="3">
        <v>44153</v>
      </c>
      <c r="I800">
        <v>7.0000000000000007E-2</v>
      </c>
      <c r="J800" s="3">
        <v>43879</v>
      </c>
      <c r="K800">
        <v>1.6</v>
      </c>
      <c r="M800" s="3">
        <v>43377</v>
      </c>
      <c r="N800">
        <v>2.2000000000000002</v>
      </c>
      <c r="P800" s="3">
        <v>44153</v>
      </c>
      <c r="Q800">
        <v>7.0000000000000007E-2</v>
      </c>
    </row>
    <row r="801" spans="1:17">
      <c r="A801" s="83">
        <v>44209</v>
      </c>
      <c r="B801" s="84">
        <v>-2.0000000000000004</v>
      </c>
      <c r="C801" s="84">
        <v>-1.0000000000000009</v>
      </c>
      <c r="D801" s="3">
        <v>44209</v>
      </c>
      <c r="E801">
        <v>0.08</v>
      </c>
      <c r="H801" s="3">
        <v>44154</v>
      </c>
      <c r="I801">
        <v>0.06</v>
      </c>
      <c r="J801" s="3">
        <v>43880</v>
      </c>
      <c r="K801">
        <v>1.6</v>
      </c>
      <c r="M801" s="3">
        <v>43378</v>
      </c>
      <c r="N801">
        <v>2.2000000000000002</v>
      </c>
      <c r="P801" s="3">
        <v>44154</v>
      </c>
      <c r="Q801">
        <v>0.06</v>
      </c>
    </row>
    <row r="802" spans="1:17">
      <c r="A802" s="83">
        <v>44210</v>
      </c>
      <c r="B802" s="84">
        <v>-2.0000000000000004</v>
      </c>
      <c r="C802" s="84">
        <v>-1.0000000000000009</v>
      </c>
      <c r="D802" s="3">
        <v>44210</v>
      </c>
      <c r="E802">
        <v>0.08</v>
      </c>
      <c r="H802" s="3">
        <v>44155</v>
      </c>
      <c r="I802">
        <v>0.05</v>
      </c>
      <c r="J802" s="3">
        <v>43881</v>
      </c>
      <c r="K802">
        <v>1.6</v>
      </c>
      <c r="M802" s="3">
        <v>43379</v>
      </c>
      <c r="N802">
        <v>2.2000000000000002</v>
      </c>
      <c r="P802" s="3">
        <v>44155</v>
      </c>
      <c r="Q802">
        <v>0.05</v>
      </c>
    </row>
    <row r="803" spans="1:17">
      <c r="A803" s="83">
        <v>44211</v>
      </c>
      <c r="B803" s="84">
        <v>-2.0000000000000004</v>
      </c>
      <c r="C803" s="84">
        <v>-1.0000000000000009</v>
      </c>
      <c r="D803" s="3">
        <v>44211</v>
      </c>
      <c r="E803">
        <v>0.08</v>
      </c>
      <c r="H803" s="3">
        <v>44158</v>
      </c>
      <c r="I803">
        <v>0.05</v>
      </c>
      <c r="J803" s="3">
        <v>43882</v>
      </c>
      <c r="K803">
        <v>1.6</v>
      </c>
      <c r="M803" s="3">
        <v>43380</v>
      </c>
      <c r="N803">
        <v>2.2000000000000002</v>
      </c>
      <c r="P803" s="3">
        <v>44158</v>
      </c>
      <c r="Q803">
        <v>0.05</v>
      </c>
    </row>
    <row r="804" spans="1:17">
      <c r="A804" s="83">
        <v>44215</v>
      </c>
      <c r="B804" s="84">
        <v>-3</v>
      </c>
      <c r="C804" s="84">
        <v>-1.0000000000000009</v>
      </c>
      <c r="D804" s="3">
        <v>44215</v>
      </c>
      <c r="E804">
        <v>7.0000000000000007E-2</v>
      </c>
      <c r="H804" s="3">
        <v>44159</v>
      </c>
      <c r="I804">
        <v>7.0000000000000007E-2</v>
      </c>
      <c r="J804" s="3">
        <v>43883</v>
      </c>
      <c r="K804">
        <v>1.6</v>
      </c>
      <c r="M804" s="3">
        <v>43381</v>
      </c>
      <c r="N804">
        <v>2.2000000000000002</v>
      </c>
      <c r="P804" s="3">
        <v>44159</v>
      </c>
      <c r="Q804">
        <v>7.0000000000000007E-2</v>
      </c>
    </row>
    <row r="805" spans="1:17">
      <c r="A805" s="83">
        <v>44216</v>
      </c>
      <c r="B805" s="84">
        <v>-4.0000000000000009</v>
      </c>
      <c r="C805" s="84">
        <v>-1.0000000000000009</v>
      </c>
      <c r="D805" s="3">
        <v>44216</v>
      </c>
      <c r="E805">
        <v>0.06</v>
      </c>
      <c r="H805" s="3">
        <v>44160</v>
      </c>
      <c r="I805">
        <v>0.08</v>
      </c>
      <c r="J805" s="3">
        <v>43884</v>
      </c>
      <c r="K805">
        <v>1.6</v>
      </c>
      <c r="M805" s="3">
        <v>43382</v>
      </c>
      <c r="N805">
        <v>2.2000000000000002</v>
      </c>
      <c r="P805" s="3">
        <v>44160</v>
      </c>
      <c r="Q805">
        <v>0.08</v>
      </c>
    </row>
    <row r="806" spans="1:17">
      <c r="A806" s="83">
        <v>44217</v>
      </c>
      <c r="B806" s="84">
        <v>-6.0000000000000009</v>
      </c>
      <c r="C806" s="84">
        <v>-2.0000000000000004</v>
      </c>
      <c r="D806" s="3">
        <v>44217</v>
      </c>
      <c r="E806">
        <v>0.04</v>
      </c>
      <c r="H806" s="3">
        <v>44161</v>
      </c>
      <c r="I806" t="s">
        <v>8</v>
      </c>
      <c r="J806" s="3">
        <v>43885</v>
      </c>
      <c r="K806">
        <v>1.6</v>
      </c>
      <c r="M806" s="3">
        <v>43383</v>
      </c>
      <c r="N806">
        <v>2.2000000000000002</v>
      </c>
      <c r="P806" s="3">
        <v>44161</v>
      </c>
      <c r="Q806" t="s">
        <v>8</v>
      </c>
    </row>
    <row r="807" spans="1:17">
      <c r="A807" s="83">
        <v>44218</v>
      </c>
      <c r="B807" s="84">
        <v>-5</v>
      </c>
      <c r="C807" s="84">
        <v>-2.0000000000000004</v>
      </c>
      <c r="D807" s="3">
        <v>44218</v>
      </c>
      <c r="E807">
        <v>0.05</v>
      </c>
      <c r="H807" s="3">
        <v>44162</v>
      </c>
      <c r="I807">
        <v>0.08</v>
      </c>
      <c r="J807" s="3">
        <v>43886</v>
      </c>
      <c r="K807">
        <v>1.6</v>
      </c>
      <c r="M807" s="3">
        <v>43384</v>
      </c>
      <c r="N807">
        <v>2.2000000000000002</v>
      </c>
      <c r="P807" s="3">
        <v>44162</v>
      </c>
      <c r="Q807">
        <v>0.08</v>
      </c>
    </row>
    <row r="808" spans="1:17">
      <c r="A808" s="83">
        <v>44221</v>
      </c>
      <c r="B808" s="84">
        <v>-4.0000000000000009</v>
      </c>
      <c r="C808" s="84">
        <v>-2.0000000000000004</v>
      </c>
      <c r="D808" s="3">
        <v>44221</v>
      </c>
      <c r="E808">
        <v>0.06</v>
      </c>
      <c r="H808" s="3">
        <v>44165</v>
      </c>
      <c r="I808">
        <v>0.09</v>
      </c>
      <c r="J808" s="3">
        <v>43887</v>
      </c>
      <c r="K808">
        <v>1.6</v>
      </c>
      <c r="M808" s="3">
        <v>43385</v>
      </c>
      <c r="N808">
        <v>2.2000000000000002</v>
      </c>
      <c r="P808" s="3">
        <v>44165</v>
      </c>
      <c r="Q808">
        <v>0.09</v>
      </c>
    </row>
    <row r="809" spans="1:17">
      <c r="A809" s="83">
        <v>44222</v>
      </c>
      <c r="B809" s="84">
        <v>-7.0000000000000009</v>
      </c>
      <c r="C809" s="84">
        <v>-2.0000000000000004</v>
      </c>
      <c r="D809" s="3">
        <v>44222</v>
      </c>
      <c r="E809">
        <v>0.03</v>
      </c>
      <c r="H809" s="3">
        <v>44166</v>
      </c>
      <c r="I809">
        <v>0.08</v>
      </c>
      <c r="J809" s="3">
        <v>43888</v>
      </c>
      <c r="K809">
        <v>1.6</v>
      </c>
      <c r="M809" s="3">
        <v>43386</v>
      </c>
      <c r="N809">
        <v>2.2000000000000002</v>
      </c>
      <c r="P809" s="3">
        <v>44166</v>
      </c>
      <c r="Q809">
        <v>0.08</v>
      </c>
    </row>
    <row r="810" spans="1:17">
      <c r="A810" s="83">
        <v>44223</v>
      </c>
      <c r="B810" s="84">
        <v>-7.0000000000000009</v>
      </c>
      <c r="C810" s="84">
        <v>-2.0000000000000004</v>
      </c>
      <c r="D810" s="3">
        <v>44223</v>
      </c>
      <c r="E810">
        <v>0.03</v>
      </c>
      <c r="H810" s="3">
        <v>44167</v>
      </c>
      <c r="I810">
        <v>0.08</v>
      </c>
      <c r="J810" s="3">
        <v>43889</v>
      </c>
      <c r="K810">
        <v>1.6</v>
      </c>
      <c r="M810" s="3">
        <v>43387</v>
      </c>
      <c r="N810">
        <v>2.2000000000000002</v>
      </c>
      <c r="P810" s="3">
        <v>44167</v>
      </c>
      <c r="Q810">
        <v>0.08</v>
      </c>
    </row>
    <row r="811" spans="1:17">
      <c r="A811" s="83">
        <v>44224</v>
      </c>
      <c r="B811" s="84">
        <v>-6.0000000000000009</v>
      </c>
      <c r="C811" s="84">
        <v>-3</v>
      </c>
      <c r="D811" s="3">
        <v>44224</v>
      </c>
      <c r="E811">
        <v>0.04</v>
      </c>
      <c r="H811" s="3">
        <v>44168</v>
      </c>
      <c r="I811">
        <v>0.08</v>
      </c>
      <c r="J811" s="3">
        <v>43890</v>
      </c>
      <c r="K811">
        <v>1.6</v>
      </c>
      <c r="M811" s="3">
        <v>43388</v>
      </c>
      <c r="N811">
        <v>2.2000000000000002</v>
      </c>
      <c r="P811" s="3">
        <v>44168</v>
      </c>
      <c r="Q811">
        <v>0.08</v>
      </c>
    </row>
    <row r="812" spans="1:17">
      <c r="A812" s="83">
        <v>44225</v>
      </c>
      <c r="B812" s="84">
        <v>-4.0000000000000009</v>
      </c>
      <c r="C812" s="84">
        <v>-3</v>
      </c>
      <c r="D812" s="3">
        <v>44225</v>
      </c>
      <c r="E812">
        <v>0.06</v>
      </c>
      <c r="H812" s="3">
        <v>44169</v>
      </c>
      <c r="I812">
        <v>0.09</v>
      </c>
      <c r="J812" s="3">
        <v>43891</v>
      </c>
      <c r="K812">
        <v>1.6</v>
      </c>
      <c r="M812" s="3">
        <v>43389</v>
      </c>
      <c r="N812">
        <v>2.2000000000000002</v>
      </c>
      <c r="P812" s="3">
        <v>44169</v>
      </c>
      <c r="Q812">
        <v>0.09</v>
      </c>
    </row>
    <row r="813" spans="1:17">
      <c r="A813" s="83">
        <v>44228</v>
      </c>
      <c r="B813" s="84">
        <v>-3</v>
      </c>
      <c r="C813" s="84">
        <v>-2.0000000000000004</v>
      </c>
      <c r="D813" s="3">
        <v>44228</v>
      </c>
      <c r="E813">
        <v>7.0000000000000007E-2</v>
      </c>
      <c r="H813" s="3">
        <v>44172</v>
      </c>
      <c r="I813">
        <v>0.08</v>
      </c>
      <c r="J813" s="3">
        <v>43892</v>
      </c>
      <c r="K813">
        <v>1.6</v>
      </c>
      <c r="M813" s="3">
        <v>43390</v>
      </c>
      <c r="N813">
        <v>2.2000000000000002</v>
      </c>
      <c r="P813" s="3">
        <v>44172</v>
      </c>
      <c r="Q813">
        <v>0.08</v>
      </c>
    </row>
    <row r="814" spans="1:17">
      <c r="A814" s="83">
        <v>44229</v>
      </c>
      <c r="B814" s="84">
        <v>-3</v>
      </c>
      <c r="C814" s="84">
        <v>-2.0000000000000004</v>
      </c>
      <c r="D814" s="3">
        <v>44229</v>
      </c>
      <c r="E814">
        <v>7.0000000000000007E-2</v>
      </c>
      <c r="H814" s="3">
        <v>44173</v>
      </c>
      <c r="I814">
        <v>7.0000000000000007E-2</v>
      </c>
      <c r="J814" s="3">
        <v>43893</v>
      </c>
      <c r="K814">
        <v>1.6</v>
      </c>
      <c r="M814" s="3">
        <v>43391</v>
      </c>
      <c r="N814">
        <v>2.2000000000000002</v>
      </c>
      <c r="P814" s="3">
        <v>44173</v>
      </c>
      <c r="Q814">
        <v>7.0000000000000007E-2</v>
      </c>
    </row>
    <row r="815" spans="1:17">
      <c r="A815" s="83">
        <v>44230</v>
      </c>
      <c r="B815" s="84">
        <v>-3</v>
      </c>
      <c r="C815" s="84">
        <v>-2.0000000000000004</v>
      </c>
      <c r="D815" s="3">
        <v>44230</v>
      </c>
      <c r="E815">
        <v>7.0000000000000007E-2</v>
      </c>
      <c r="H815" s="3">
        <v>44174</v>
      </c>
      <c r="I815">
        <v>0.08</v>
      </c>
      <c r="J815" s="3">
        <v>43894</v>
      </c>
      <c r="K815">
        <v>1.1000000000000001</v>
      </c>
      <c r="M815" s="3">
        <v>43392</v>
      </c>
      <c r="N815">
        <v>2.2000000000000002</v>
      </c>
      <c r="P815" s="3">
        <v>44174</v>
      </c>
      <c r="Q815">
        <v>0.08</v>
      </c>
    </row>
    <row r="816" spans="1:17">
      <c r="A816" s="83">
        <v>44231</v>
      </c>
      <c r="B816" s="84">
        <v>-5</v>
      </c>
      <c r="C816" s="84">
        <v>-2.0000000000000004</v>
      </c>
      <c r="D816" s="3">
        <v>44231</v>
      </c>
      <c r="E816">
        <v>0.05</v>
      </c>
      <c r="H816" s="3">
        <v>44175</v>
      </c>
      <c r="I816">
        <v>0.08</v>
      </c>
      <c r="J816" s="3">
        <v>43895</v>
      </c>
      <c r="K816">
        <v>1.1000000000000001</v>
      </c>
      <c r="M816" s="3">
        <v>43393</v>
      </c>
      <c r="N816">
        <v>2.2000000000000002</v>
      </c>
      <c r="P816" s="3">
        <v>44175</v>
      </c>
      <c r="Q816">
        <v>0.08</v>
      </c>
    </row>
    <row r="817" spans="1:17">
      <c r="A817" s="83">
        <v>44232</v>
      </c>
      <c r="B817" s="84">
        <v>-8</v>
      </c>
      <c r="C817" s="84">
        <v>-2.0000000000000004</v>
      </c>
      <c r="D817" s="3">
        <v>44232</v>
      </c>
      <c r="E817">
        <v>0.02</v>
      </c>
      <c r="H817" s="3">
        <v>44176</v>
      </c>
      <c r="I817">
        <v>0.08</v>
      </c>
      <c r="J817" s="3">
        <v>43896</v>
      </c>
      <c r="K817">
        <v>1.1000000000000001</v>
      </c>
      <c r="M817" s="3">
        <v>43394</v>
      </c>
      <c r="N817">
        <v>2.2000000000000002</v>
      </c>
      <c r="P817" s="3">
        <v>44176</v>
      </c>
      <c r="Q817">
        <v>0.08</v>
      </c>
    </row>
    <row r="818" spans="1:17">
      <c r="A818" s="83">
        <v>44235</v>
      </c>
      <c r="B818" s="84">
        <v>-8</v>
      </c>
      <c r="C818" s="84">
        <v>-3</v>
      </c>
      <c r="D818" s="3">
        <v>44235</v>
      </c>
      <c r="E818">
        <v>0.02</v>
      </c>
      <c r="H818" s="3">
        <v>44179</v>
      </c>
      <c r="I818">
        <v>0.08</v>
      </c>
      <c r="J818" s="3">
        <v>43897</v>
      </c>
      <c r="K818">
        <v>1.1000000000000001</v>
      </c>
      <c r="M818" s="3">
        <v>43395</v>
      </c>
      <c r="N818">
        <v>2.2000000000000002</v>
      </c>
      <c r="P818" s="3">
        <v>44179</v>
      </c>
      <c r="Q818">
        <v>0.08</v>
      </c>
    </row>
    <row r="819" spans="1:17">
      <c r="A819" s="83">
        <v>44236</v>
      </c>
      <c r="B819" s="84">
        <v>-5</v>
      </c>
      <c r="C819" s="84">
        <v>-2.0000000000000004</v>
      </c>
      <c r="D819" s="3">
        <v>44236</v>
      </c>
      <c r="E819">
        <v>0.05</v>
      </c>
      <c r="H819" s="3">
        <v>44180</v>
      </c>
      <c r="I819">
        <v>0.09</v>
      </c>
      <c r="J819" s="3">
        <v>43898</v>
      </c>
      <c r="K819">
        <v>1.1000000000000001</v>
      </c>
      <c r="M819" s="3">
        <v>43396</v>
      </c>
      <c r="N819">
        <v>2.2000000000000002</v>
      </c>
      <c r="P819" s="3">
        <v>44180</v>
      </c>
      <c r="Q819">
        <v>0.09</v>
      </c>
    </row>
    <row r="820" spans="1:17">
      <c r="A820" s="83">
        <v>44237</v>
      </c>
      <c r="B820" s="84">
        <v>-4.0000000000000009</v>
      </c>
      <c r="C820" s="84">
        <v>-2.0000000000000004</v>
      </c>
      <c r="D820" s="3">
        <v>44237</v>
      </c>
      <c r="E820">
        <v>0.06</v>
      </c>
      <c r="H820" s="3">
        <v>44181</v>
      </c>
      <c r="I820">
        <v>0.09</v>
      </c>
      <c r="J820" s="3">
        <v>43899</v>
      </c>
      <c r="K820">
        <v>1.1000000000000001</v>
      </c>
      <c r="M820" s="3">
        <v>43397</v>
      </c>
      <c r="N820">
        <v>2.2000000000000002</v>
      </c>
      <c r="P820" s="3">
        <v>44181</v>
      </c>
      <c r="Q820">
        <v>0.09</v>
      </c>
    </row>
    <row r="821" spans="1:17">
      <c r="A821" s="83">
        <v>44238</v>
      </c>
      <c r="B821" s="84">
        <v>-4.0000000000000009</v>
      </c>
      <c r="C821" s="84">
        <v>-2.0000000000000004</v>
      </c>
      <c r="D821" s="3">
        <v>44238</v>
      </c>
      <c r="E821">
        <v>0.06</v>
      </c>
      <c r="H821" s="3">
        <v>44182</v>
      </c>
      <c r="I821">
        <v>0.09</v>
      </c>
      <c r="J821" s="3">
        <v>43900</v>
      </c>
      <c r="K821">
        <v>1.1000000000000001</v>
      </c>
      <c r="M821" s="3">
        <v>43398</v>
      </c>
      <c r="N821">
        <v>2.2000000000000002</v>
      </c>
      <c r="P821" s="3">
        <v>44182</v>
      </c>
      <c r="Q821">
        <v>0.09</v>
      </c>
    </row>
    <row r="822" spans="1:17">
      <c r="A822" s="83">
        <v>44239</v>
      </c>
      <c r="B822" s="84">
        <v>-5</v>
      </c>
      <c r="C822" s="84">
        <v>-2.0000000000000004</v>
      </c>
      <c r="D822" s="3">
        <v>44239</v>
      </c>
      <c r="E822">
        <v>0.05</v>
      </c>
      <c r="H822" s="3">
        <v>44183</v>
      </c>
      <c r="I822">
        <v>0.09</v>
      </c>
      <c r="J822" s="3">
        <v>43901</v>
      </c>
      <c r="K822">
        <v>1.1000000000000001</v>
      </c>
      <c r="M822" s="3">
        <v>43399</v>
      </c>
      <c r="N822">
        <v>2.2000000000000002</v>
      </c>
      <c r="P822" s="3">
        <v>44183</v>
      </c>
      <c r="Q822">
        <v>0.09</v>
      </c>
    </row>
    <row r="823" spans="1:17">
      <c r="A823" s="83">
        <v>44243</v>
      </c>
      <c r="B823" s="84">
        <v>-4.0000000000000009</v>
      </c>
      <c r="C823" s="84">
        <v>-2.0000000000000004</v>
      </c>
      <c r="D823" s="3">
        <v>44243</v>
      </c>
      <c r="E823">
        <v>0.06</v>
      </c>
      <c r="H823" s="3">
        <v>44186</v>
      </c>
      <c r="I823">
        <v>0.09</v>
      </c>
      <c r="J823" s="3">
        <v>43902</v>
      </c>
      <c r="K823">
        <v>1.1000000000000001</v>
      </c>
      <c r="M823" s="3">
        <v>43400</v>
      </c>
      <c r="N823">
        <v>2.2000000000000002</v>
      </c>
      <c r="P823" s="3">
        <v>44186</v>
      </c>
      <c r="Q823">
        <v>0.09</v>
      </c>
    </row>
    <row r="824" spans="1:17">
      <c r="A824" s="83">
        <v>44244</v>
      </c>
      <c r="B824" s="84">
        <v>-4.0000000000000009</v>
      </c>
      <c r="C824" s="84">
        <v>-2.0000000000000004</v>
      </c>
      <c r="D824" s="3">
        <v>44244</v>
      </c>
      <c r="E824">
        <v>0.06</v>
      </c>
      <c r="H824" s="3">
        <v>44187</v>
      </c>
      <c r="I824">
        <v>7.0000000000000007E-2</v>
      </c>
      <c r="J824" s="3">
        <v>43903</v>
      </c>
      <c r="K824">
        <v>1.1000000000000001</v>
      </c>
      <c r="M824" s="3">
        <v>43401</v>
      </c>
      <c r="N824">
        <v>2.2000000000000002</v>
      </c>
      <c r="P824" s="3">
        <v>44187</v>
      </c>
      <c r="Q824">
        <v>7.0000000000000007E-2</v>
      </c>
    </row>
    <row r="825" spans="1:17">
      <c r="A825" s="83">
        <v>44245</v>
      </c>
      <c r="B825" s="84">
        <v>-7.0000000000000009</v>
      </c>
      <c r="C825" s="84">
        <v>-3</v>
      </c>
      <c r="D825" s="3">
        <v>44245</v>
      </c>
      <c r="E825">
        <v>0.03</v>
      </c>
      <c r="H825" s="3">
        <v>44188</v>
      </c>
      <c r="I825">
        <v>0.06</v>
      </c>
      <c r="J825" s="3">
        <v>43904</v>
      </c>
      <c r="K825">
        <v>1.1000000000000001</v>
      </c>
      <c r="M825" s="3">
        <v>43402</v>
      </c>
      <c r="N825">
        <v>2.2000000000000002</v>
      </c>
      <c r="P825" s="3">
        <v>44188</v>
      </c>
      <c r="Q825">
        <v>0.06</v>
      </c>
    </row>
    <row r="826" spans="1:17">
      <c r="A826" s="83">
        <v>44246</v>
      </c>
      <c r="B826" s="84">
        <v>-8</v>
      </c>
      <c r="C826" s="84">
        <v>-3</v>
      </c>
      <c r="D826" s="3">
        <v>44246</v>
      </c>
      <c r="E826">
        <v>0.02</v>
      </c>
      <c r="H826" s="3">
        <v>44189</v>
      </c>
      <c r="I826">
        <v>0.08</v>
      </c>
      <c r="J826" s="3">
        <v>43905</v>
      </c>
      <c r="K826">
        <v>1.1000000000000001</v>
      </c>
      <c r="M826" s="3">
        <v>43403</v>
      </c>
      <c r="N826">
        <v>2.2000000000000002</v>
      </c>
      <c r="P826" s="3">
        <v>44189</v>
      </c>
      <c r="Q826">
        <v>0.08</v>
      </c>
    </row>
    <row r="827" spans="1:17">
      <c r="A827" s="83">
        <v>44249</v>
      </c>
      <c r="B827" s="84">
        <v>-7.0000000000000009</v>
      </c>
      <c r="C827" s="84">
        <v>-3</v>
      </c>
      <c r="D827" s="3">
        <v>44249</v>
      </c>
      <c r="E827">
        <v>0.03</v>
      </c>
      <c r="H827" s="3">
        <v>44190</v>
      </c>
      <c r="I827" t="s">
        <v>8</v>
      </c>
      <c r="J827" s="3">
        <v>43906</v>
      </c>
      <c r="K827">
        <v>0.1</v>
      </c>
      <c r="M827" s="3">
        <v>43404</v>
      </c>
      <c r="N827">
        <v>2.2000000000000002</v>
      </c>
      <c r="P827" s="3">
        <v>44190</v>
      </c>
      <c r="Q827" t="s">
        <v>8</v>
      </c>
    </row>
    <row r="828" spans="1:17">
      <c r="A828" s="83">
        <v>44250</v>
      </c>
      <c r="B828" s="84">
        <v>-9.0000000000000018</v>
      </c>
      <c r="C828" s="84">
        <v>-3</v>
      </c>
      <c r="D828" s="3">
        <v>44250</v>
      </c>
      <c r="E828">
        <v>0.01</v>
      </c>
      <c r="H828" s="3">
        <v>44193</v>
      </c>
      <c r="I828">
        <v>0.09</v>
      </c>
      <c r="J828" s="3">
        <v>43907</v>
      </c>
      <c r="K828">
        <v>0.1</v>
      </c>
      <c r="M828" s="3">
        <v>43405</v>
      </c>
      <c r="N828">
        <v>2.2000000000000002</v>
      </c>
      <c r="P828" s="3">
        <v>44193</v>
      </c>
      <c r="Q828">
        <v>0.09</v>
      </c>
    </row>
    <row r="829" spans="1:17">
      <c r="A829" s="83">
        <v>44251</v>
      </c>
      <c r="B829" s="84">
        <v>-8</v>
      </c>
      <c r="C829" s="84">
        <v>-3</v>
      </c>
      <c r="D829" s="3">
        <v>44251</v>
      </c>
      <c r="E829">
        <v>0.02</v>
      </c>
      <c r="H829" s="3">
        <v>44194</v>
      </c>
      <c r="I829">
        <v>0.1</v>
      </c>
      <c r="J829" s="3">
        <v>43908</v>
      </c>
      <c r="K829">
        <v>0.1</v>
      </c>
      <c r="M829" s="3">
        <v>43406</v>
      </c>
      <c r="N829">
        <v>2.2000000000000002</v>
      </c>
      <c r="P829" s="3">
        <v>44194</v>
      </c>
      <c r="Q829">
        <v>0.1</v>
      </c>
    </row>
    <row r="830" spans="1:17">
      <c r="A830" s="83">
        <v>44252</v>
      </c>
      <c r="B830" s="84">
        <v>-7.0000000000000009</v>
      </c>
      <c r="C830" s="84">
        <v>-3</v>
      </c>
      <c r="D830" s="3">
        <v>44252</v>
      </c>
      <c r="E830">
        <v>0.03</v>
      </c>
      <c r="H830" s="3">
        <v>44195</v>
      </c>
      <c r="I830">
        <v>0.09</v>
      </c>
      <c r="J830" s="3">
        <v>43909</v>
      </c>
      <c r="K830">
        <v>0.1</v>
      </c>
      <c r="M830" s="3">
        <v>43407</v>
      </c>
      <c r="N830">
        <v>2.2000000000000002</v>
      </c>
      <c r="P830" s="3">
        <v>44195</v>
      </c>
      <c r="Q830">
        <v>0.09</v>
      </c>
    </row>
    <row r="831" spans="1:17">
      <c r="A831" s="83">
        <v>44253</v>
      </c>
      <c r="B831" s="84">
        <v>-9.0000000000000018</v>
      </c>
      <c r="C831" s="84">
        <v>-3</v>
      </c>
      <c r="D831" s="3">
        <v>44253</v>
      </c>
      <c r="E831">
        <v>0.01</v>
      </c>
      <c r="H831" s="3">
        <v>44196</v>
      </c>
      <c r="I831">
        <v>7.0000000000000007E-2</v>
      </c>
      <c r="J831" s="3">
        <v>43910</v>
      </c>
      <c r="K831">
        <v>0.1</v>
      </c>
      <c r="M831" s="3">
        <v>43408</v>
      </c>
      <c r="N831">
        <v>2.2000000000000002</v>
      </c>
      <c r="P831" s="3">
        <v>44196</v>
      </c>
      <c r="Q831">
        <v>7.0000000000000007E-2</v>
      </c>
    </row>
    <row r="832" spans="1:17">
      <c r="A832" s="83">
        <v>44256</v>
      </c>
      <c r="B832" s="84">
        <v>-8</v>
      </c>
      <c r="C832" s="84">
        <v>-3</v>
      </c>
      <c r="D832" s="3">
        <v>44256</v>
      </c>
      <c r="E832">
        <v>0.02</v>
      </c>
      <c r="H832" s="3">
        <v>44197</v>
      </c>
      <c r="I832" t="s">
        <v>8</v>
      </c>
      <c r="J832" s="3">
        <v>43911</v>
      </c>
      <c r="K832">
        <v>0.1</v>
      </c>
      <c r="M832" s="3">
        <v>43409</v>
      </c>
      <c r="N832">
        <v>2.2000000000000002</v>
      </c>
      <c r="P832" s="3">
        <v>44197</v>
      </c>
      <c r="Q832" t="s">
        <v>8</v>
      </c>
    </row>
    <row r="833" spans="1:17">
      <c r="A833" s="83">
        <v>44257</v>
      </c>
      <c r="B833" s="84">
        <v>-6.0000000000000009</v>
      </c>
      <c r="C833" s="84">
        <v>-3</v>
      </c>
      <c r="D833" s="3">
        <v>44257</v>
      </c>
      <c r="E833">
        <v>0.04</v>
      </c>
      <c r="H833" s="3">
        <v>44200</v>
      </c>
      <c r="I833">
        <v>0.1</v>
      </c>
      <c r="J833" s="3">
        <v>43912</v>
      </c>
      <c r="K833">
        <v>0.1</v>
      </c>
      <c r="M833" s="3">
        <v>43410</v>
      </c>
      <c r="N833">
        <v>2.2000000000000002</v>
      </c>
      <c r="P833" s="3">
        <v>44200</v>
      </c>
      <c r="Q833">
        <v>0.1</v>
      </c>
    </row>
    <row r="834" spans="1:17">
      <c r="A834" s="83">
        <v>44258</v>
      </c>
      <c r="B834" s="84">
        <v>-6.0000000000000009</v>
      </c>
      <c r="C834" s="84">
        <v>-3</v>
      </c>
      <c r="D834" s="3">
        <v>44258</v>
      </c>
      <c r="E834">
        <v>0.04</v>
      </c>
      <c r="H834" s="3">
        <v>44201</v>
      </c>
      <c r="I834">
        <v>0.11</v>
      </c>
      <c r="J834" s="3">
        <v>43913</v>
      </c>
      <c r="K834">
        <v>0.1</v>
      </c>
      <c r="M834" s="3">
        <v>43411</v>
      </c>
      <c r="N834">
        <v>2.2000000000000002</v>
      </c>
      <c r="P834" s="3">
        <v>44201</v>
      </c>
      <c r="Q834">
        <v>0.11</v>
      </c>
    </row>
    <row r="835" spans="1:17">
      <c r="A835" s="83">
        <v>44259</v>
      </c>
      <c r="B835" s="84">
        <v>-8</v>
      </c>
      <c r="C835" s="84">
        <v>-3</v>
      </c>
      <c r="D835" s="3">
        <v>44259</v>
      </c>
      <c r="E835">
        <v>0.02</v>
      </c>
      <c r="H835" s="3">
        <v>44202</v>
      </c>
      <c r="I835">
        <v>0.1</v>
      </c>
      <c r="J835" s="3">
        <v>43914</v>
      </c>
      <c r="K835">
        <v>0.1</v>
      </c>
      <c r="M835" s="3">
        <v>43412</v>
      </c>
      <c r="N835">
        <v>2.2000000000000002</v>
      </c>
      <c r="P835" s="3">
        <v>44202</v>
      </c>
      <c r="Q835">
        <v>0.1</v>
      </c>
    </row>
    <row r="836" spans="1:17">
      <c r="A836" s="83">
        <v>44260</v>
      </c>
      <c r="B836" s="84">
        <v>-8</v>
      </c>
      <c r="C836" s="84">
        <v>-3</v>
      </c>
      <c r="D836" s="3">
        <v>44260</v>
      </c>
      <c r="E836">
        <v>0.02</v>
      </c>
      <c r="H836" s="3">
        <v>44203</v>
      </c>
      <c r="I836">
        <v>0.1</v>
      </c>
      <c r="J836" s="3">
        <v>43915</v>
      </c>
      <c r="K836">
        <v>0.1</v>
      </c>
      <c r="M836" s="3">
        <v>43413</v>
      </c>
      <c r="N836">
        <v>2.2000000000000002</v>
      </c>
      <c r="P836" s="3">
        <v>44203</v>
      </c>
      <c r="Q836">
        <v>0.1</v>
      </c>
    </row>
    <row r="837" spans="1:17">
      <c r="A837" s="83">
        <v>44263</v>
      </c>
      <c r="B837" s="84">
        <v>-8</v>
      </c>
      <c r="C837" s="84">
        <v>-3</v>
      </c>
      <c r="D837" s="3">
        <v>44263</v>
      </c>
      <c r="E837">
        <v>0.02</v>
      </c>
      <c r="H837" s="3">
        <v>44204</v>
      </c>
      <c r="I837">
        <v>0.09</v>
      </c>
      <c r="J837" s="3">
        <v>43916</v>
      </c>
      <c r="K837">
        <v>0.1</v>
      </c>
      <c r="M837" s="3">
        <v>43414</v>
      </c>
      <c r="N837">
        <v>2.2000000000000002</v>
      </c>
      <c r="P837" s="3">
        <v>44204</v>
      </c>
      <c r="Q837">
        <v>0.09</v>
      </c>
    </row>
    <row r="838" spans="1:17">
      <c r="A838" s="83">
        <v>44264</v>
      </c>
      <c r="B838" s="84">
        <v>-8</v>
      </c>
      <c r="C838" s="84">
        <v>-3</v>
      </c>
      <c r="D838" s="3">
        <v>44264</v>
      </c>
      <c r="E838">
        <v>0.02</v>
      </c>
      <c r="H838" s="3">
        <v>44207</v>
      </c>
      <c r="I838">
        <v>0.09</v>
      </c>
      <c r="J838" s="3">
        <v>43917</v>
      </c>
      <c r="K838">
        <v>0.1</v>
      </c>
      <c r="M838" s="3">
        <v>43415</v>
      </c>
      <c r="N838">
        <v>2.2000000000000002</v>
      </c>
      <c r="P838" s="3">
        <v>44207</v>
      </c>
      <c r="Q838">
        <v>0.09</v>
      </c>
    </row>
    <row r="839" spans="1:17">
      <c r="A839" s="83">
        <v>44265</v>
      </c>
      <c r="B839" s="84">
        <v>-8</v>
      </c>
      <c r="C839" s="84">
        <v>-3</v>
      </c>
      <c r="D839" s="3">
        <v>44265</v>
      </c>
      <c r="E839">
        <v>0.02</v>
      </c>
      <c r="H839" s="3">
        <v>44208</v>
      </c>
      <c r="I839">
        <v>0.08</v>
      </c>
      <c r="J839" s="3">
        <v>43918</v>
      </c>
      <c r="K839">
        <v>0.1</v>
      </c>
      <c r="M839" s="3">
        <v>43416</v>
      </c>
      <c r="N839">
        <v>2.2000000000000002</v>
      </c>
      <c r="P839" s="3">
        <v>44208</v>
      </c>
      <c r="Q839">
        <v>0.08</v>
      </c>
    </row>
    <row r="840" spans="1:17">
      <c r="A840" s="83">
        <v>44266</v>
      </c>
      <c r="B840" s="84">
        <v>-9.0000000000000018</v>
      </c>
      <c r="C840" s="84">
        <v>-3</v>
      </c>
      <c r="D840" s="3">
        <v>44266</v>
      </c>
      <c r="E840">
        <v>0.01</v>
      </c>
      <c r="H840" s="3">
        <v>44209</v>
      </c>
      <c r="I840">
        <v>0.08</v>
      </c>
      <c r="J840" s="3">
        <v>43919</v>
      </c>
      <c r="K840">
        <v>0.1</v>
      </c>
      <c r="M840" s="3">
        <v>43417</v>
      </c>
      <c r="N840">
        <v>2.2000000000000002</v>
      </c>
      <c r="P840" s="3">
        <v>44209</v>
      </c>
      <c r="Q840">
        <v>0.08</v>
      </c>
    </row>
    <row r="841" spans="1:17">
      <c r="A841" s="83">
        <v>44267</v>
      </c>
      <c r="B841" s="84">
        <v>-9.0000000000000018</v>
      </c>
      <c r="C841" s="84">
        <v>-3</v>
      </c>
      <c r="D841" s="3">
        <v>44267</v>
      </c>
      <c r="E841">
        <v>0.01</v>
      </c>
      <c r="H841" s="3">
        <v>44210</v>
      </c>
      <c r="I841">
        <v>0.08</v>
      </c>
      <c r="J841" s="3">
        <v>43920</v>
      </c>
      <c r="K841">
        <v>0.1</v>
      </c>
      <c r="M841" s="3">
        <v>43418</v>
      </c>
      <c r="N841">
        <v>2.2000000000000002</v>
      </c>
      <c r="P841" s="3">
        <v>44210</v>
      </c>
      <c r="Q841">
        <v>0.08</v>
      </c>
    </row>
    <row r="842" spans="1:17">
      <c r="A842" s="83">
        <v>44270</v>
      </c>
      <c r="B842" s="84">
        <v>-9.0000000000000018</v>
      </c>
      <c r="C842" s="84">
        <v>-3</v>
      </c>
      <c r="D842" s="3">
        <v>44270</v>
      </c>
      <c r="E842">
        <v>0.01</v>
      </c>
      <c r="H842" s="3">
        <v>44211</v>
      </c>
      <c r="I842">
        <v>0.08</v>
      </c>
      <c r="J842" s="3">
        <v>43921</v>
      </c>
      <c r="K842">
        <v>0.1</v>
      </c>
      <c r="M842" s="3">
        <v>43419</v>
      </c>
      <c r="N842">
        <v>2.2000000000000002</v>
      </c>
      <c r="P842" s="3">
        <v>44211</v>
      </c>
      <c r="Q842">
        <v>0.08</v>
      </c>
    </row>
    <row r="843" spans="1:17">
      <c r="A843" s="83">
        <v>44271</v>
      </c>
      <c r="B843" s="84">
        <v>-9.0000000000000018</v>
      </c>
      <c r="C843" s="84">
        <v>-3</v>
      </c>
      <c r="D843" s="3">
        <v>44271</v>
      </c>
      <c r="E843">
        <v>0.01</v>
      </c>
      <c r="H843" s="3">
        <v>44214</v>
      </c>
      <c r="I843" t="s">
        <v>8</v>
      </c>
      <c r="J843" s="3">
        <v>43922</v>
      </c>
      <c r="K843">
        <v>0.1</v>
      </c>
      <c r="M843" s="3">
        <v>43420</v>
      </c>
      <c r="N843">
        <v>2.2000000000000002</v>
      </c>
      <c r="P843" s="3">
        <v>44214</v>
      </c>
      <c r="Q843" t="s">
        <v>8</v>
      </c>
    </row>
    <row r="844" spans="1:17">
      <c r="A844" s="83">
        <v>44272</v>
      </c>
      <c r="B844" s="84">
        <v>-9.0000000000000018</v>
      </c>
      <c r="C844" s="84">
        <v>-3</v>
      </c>
      <c r="D844" s="3">
        <v>44272</v>
      </c>
      <c r="E844">
        <v>0.01</v>
      </c>
      <c r="H844" s="3">
        <v>44215</v>
      </c>
      <c r="I844">
        <v>7.0000000000000007E-2</v>
      </c>
      <c r="J844" s="3">
        <v>43923</v>
      </c>
      <c r="K844">
        <v>0.1</v>
      </c>
      <c r="M844" s="3">
        <v>43421</v>
      </c>
      <c r="N844">
        <v>2.2000000000000002</v>
      </c>
      <c r="P844" s="3">
        <v>44215</v>
      </c>
      <c r="Q844">
        <v>7.0000000000000007E-2</v>
      </c>
    </row>
    <row r="845" spans="1:17">
      <c r="A845" s="83">
        <v>44273</v>
      </c>
      <c r="B845" s="84">
        <v>-9.0000000000000018</v>
      </c>
      <c r="C845" s="84">
        <v>-3</v>
      </c>
      <c r="D845" s="3">
        <v>44273</v>
      </c>
      <c r="E845">
        <v>0.01</v>
      </c>
      <c r="H845" s="3">
        <v>44216</v>
      </c>
      <c r="I845">
        <v>0.06</v>
      </c>
      <c r="J845" s="3">
        <v>43924</v>
      </c>
      <c r="K845">
        <v>0.1</v>
      </c>
      <c r="M845" s="3">
        <v>43422</v>
      </c>
      <c r="N845">
        <v>2.2000000000000002</v>
      </c>
      <c r="P845" s="3">
        <v>44216</v>
      </c>
      <c r="Q845">
        <v>0.06</v>
      </c>
    </row>
    <row r="846" spans="1:17">
      <c r="A846" s="83">
        <v>44274</v>
      </c>
      <c r="B846" s="84">
        <v>-9.0000000000000018</v>
      </c>
      <c r="C846" s="84">
        <v>-3</v>
      </c>
      <c r="D846" s="3">
        <v>44274</v>
      </c>
      <c r="E846">
        <v>0.01</v>
      </c>
      <c r="H846" s="3">
        <v>44217</v>
      </c>
      <c r="I846">
        <v>0.04</v>
      </c>
      <c r="J846" s="3">
        <v>43925</v>
      </c>
      <c r="K846">
        <v>0.1</v>
      </c>
      <c r="M846" s="3">
        <v>43423</v>
      </c>
      <c r="N846">
        <v>2.2000000000000002</v>
      </c>
      <c r="P846" s="3">
        <v>44217</v>
      </c>
      <c r="Q846">
        <v>0.04</v>
      </c>
    </row>
    <row r="847" spans="1:17">
      <c r="A847" s="83">
        <v>44277</v>
      </c>
      <c r="B847" s="84">
        <v>-9.0000000000000018</v>
      </c>
      <c r="C847" s="84">
        <v>-3</v>
      </c>
      <c r="D847" s="3">
        <v>44277</v>
      </c>
      <c r="E847">
        <v>0.01</v>
      </c>
      <c r="H847" s="3">
        <v>44218</v>
      </c>
      <c r="I847">
        <v>0.05</v>
      </c>
      <c r="J847" s="3">
        <v>43926</v>
      </c>
      <c r="K847">
        <v>0.1</v>
      </c>
      <c r="M847" s="3">
        <v>43424</v>
      </c>
      <c r="N847">
        <v>2.2000000000000002</v>
      </c>
      <c r="P847" s="3">
        <v>44218</v>
      </c>
      <c r="Q847">
        <v>0.05</v>
      </c>
    </row>
    <row r="848" spans="1:17">
      <c r="A848" s="83">
        <v>44278</v>
      </c>
      <c r="B848" s="84">
        <v>-9.0000000000000018</v>
      </c>
      <c r="C848" s="84">
        <v>-3</v>
      </c>
      <c r="D848" s="3">
        <v>44278</v>
      </c>
      <c r="E848">
        <v>0.01</v>
      </c>
      <c r="H848" s="3">
        <v>44221</v>
      </c>
      <c r="I848">
        <v>0.06</v>
      </c>
      <c r="J848" s="3">
        <v>43927</v>
      </c>
      <c r="K848">
        <v>0.1</v>
      </c>
      <c r="M848" s="3">
        <v>43425</v>
      </c>
      <c r="N848">
        <v>2.2000000000000002</v>
      </c>
      <c r="P848" s="3">
        <v>44221</v>
      </c>
      <c r="Q848">
        <v>0.06</v>
      </c>
    </row>
    <row r="849" spans="1:17">
      <c r="A849" s="83">
        <v>44279</v>
      </c>
      <c r="B849" s="84">
        <v>-9.0000000000000018</v>
      </c>
      <c r="C849" s="84">
        <v>-3</v>
      </c>
      <c r="D849" s="3">
        <v>44279</v>
      </c>
      <c r="E849">
        <v>0.01</v>
      </c>
      <c r="H849" s="3">
        <v>44222</v>
      </c>
      <c r="I849">
        <v>0.03</v>
      </c>
      <c r="J849" s="3">
        <v>43928</v>
      </c>
      <c r="K849">
        <v>0.1</v>
      </c>
      <c r="M849" s="3">
        <v>43426</v>
      </c>
      <c r="N849">
        <v>2.2000000000000002</v>
      </c>
      <c r="P849" s="3">
        <v>44222</v>
      </c>
      <c r="Q849">
        <v>0.03</v>
      </c>
    </row>
    <row r="850" spans="1:17">
      <c r="A850" s="83">
        <v>44280</v>
      </c>
      <c r="B850" s="84">
        <v>-9.0000000000000018</v>
      </c>
      <c r="C850" s="84">
        <v>-3</v>
      </c>
      <c r="D850" s="3">
        <v>44280</v>
      </c>
      <c r="E850">
        <v>0.01</v>
      </c>
      <c r="H850" s="3">
        <v>44223</v>
      </c>
      <c r="I850">
        <v>0.03</v>
      </c>
      <c r="J850" s="3">
        <v>43929</v>
      </c>
      <c r="K850">
        <v>0.1</v>
      </c>
      <c r="M850" s="3">
        <v>43427</v>
      </c>
      <c r="N850">
        <v>2.2000000000000002</v>
      </c>
      <c r="P850" s="3">
        <v>44223</v>
      </c>
      <c r="Q850">
        <v>0.03</v>
      </c>
    </row>
    <row r="851" spans="1:17">
      <c r="A851" s="83">
        <v>44281</v>
      </c>
      <c r="B851" s="84">
        <v>-9.0000000000000018</v>
      </c>
      <c r="C851" s="84">
        <v>-3</v>
      </c>
      <c r="D851" s="3">
        <v>44281</v>
      </c>
      <c r="E851">
        <v>0.01</v>
      </c>
      <c r="H851" s="3">
        <v>44224</v>
      </c>
      <c r="I851">
        <v>0.04</v>
      </c>
      <c r="J851" s="3">
        <v>43930</v>
      </c>
      <c r="K851">
        <v>0.1</v>
      </c>
      <c r="M851" s="3">
        <v>43428</v>
      </c>
      <c r="N851">
        <v>2.2000000000000002</v>
      </c>
      <c r="P851" s="3">
        <v>44224</v>
      </c>
      <c r="Q851">
        <v>0.04</v>
      </c>
    </row>
    <row r="852" spans="1:17">
      <c r="A852" s="83">
        <v>44284</v>
      </c>
      <c r="B852" s="84">
        <v>-9.0000000000000018</v>
      </c>
      <c r="C852" s="84">
        <v>-3</v>
      </c>
      <c r="D852" s="3">
        <v>44284</v>
      </c>
      <c r="E852">
        <v>0.01</v>
      </c>
      <c r="H852" s="3">
        <v>44225</v>
      </c>
      <c r="I852">
        <v>0.06</v>
      </c>
      <c r="J852" s="3">
        <v>43931</v>
      </c>
      <c r="K852">
        <v>0.1</v>
      </c>
      <c r="M852" s="3">
        <v>43429</v>
      </c>
      <c r="N852">
        <v>2.2000000000000002</v>
      </c>
      <c r="P852" s="3">
        <v>44225</v>
      </c>
      <c r="Q852">
        <v>0.06</v>
      </c>
    </row>
    <row r="853" spans="1:17">
      <c r="A853" s="83">
        <v>44285</v>
      </c>
      <c r="B853" s="84">
        <v>-9.0000000000000018</v>
      </c>
      <c r="C853" s="84">
        <v>-3</v>
      </c>
      <c r="D853" s="3">
        <v>44285</v>
      </c>
      <c r="E853">
        <v>0.01</v>
      </c>
      <c r="H853" s="3">
        <v>44228</v>
      </c>
      <c r="I853">
        <v>7.0000000000000007E-2</v>
      </c>
      <c r="J853" s="3">
        <v>43932</v>
      </c>
      <c r="K853">
        <v>0.1</v>
      </c>
      <c r="M853" s="3">
        <v>43430</v>
      </c>
      <c r="N853">
        <v>2.2000000000000002</v>
      </c>
      <c r="P853" s="3">
        <v>44228</v>
      </c>
      <c r="Q853">
        <v>7.0000000000000007E-2</v>
      </c>
    </row>
    <row r="854" spans="1:17">
      <c r="A854" s="83">
        <v>44286</v>
      </c>
      <c r="B854" s="84">
        <v>-9.0000000000000018</v>
      </c>
      <c r="C854" s="84">
        <v>-4.0000000000000009</v>
      </c>
      <c r="D854" s="3">
        <v>44286</v>
      </c>
      <c r="E854">
        <v>0.01</v>
      </c>
      <c r="H854" s="3">
        <v>44229</v>
      </c>
      <c r="I854">
        <v>7.0000000000000007E-2</v>
      </c>
      <c r="J854" s="3">
        <v>43933</v>
      </c>
      <c r="K854">
        <v>0.1</v>
      </c>
      <c r="M854" s="3">
        <v>43431</v>
      </c>
      <c r="N854">
        <v>2.2000000000000002</v>
      </c>
      <c r="P854" s="3">
        <v>44229</v>
      </c>
      <c r="Q854">
        <v>7.0000000000000007E-2</v>
      </c>
    </row>
    <row r="855" spans="1:17">
      <c r="A855" s="83">
        <v>44287</v>
      </c>
      <c r="B855" s="84">
        <v>-9.0000000000000018</v>
      </c>
      <c r="C855" s="84">
        <v>-3</v>
      </c>
      <c r="D855" s="3">
        <v>44287</v>
      </c>
      <c r="E855">
        <v>0.01</v>
      </c>
      <c r="H855" s="3">
        <v>44230</v>
      </c>
      <c r="I855">
        <v>7.0000000000000007E-2</v>
      </c>
      <c r="J855" s="3">
        <v>43934</v>
      </c>
      <c r="K855">
        <v>0.1</v>
      </c>
      <c r="M855" s="3">
        <v>43432</v>
      </c>
      <c r="N855">
        <v>2.2000000000000002</v>
      </c>
      <c r="P855" s="3">
        <v>44230</v>
      </c>
      <c r="Q855">
        <v>7.0000000000000007E-2</v>
      </c>
    </row>
    <row r="856" spans="1:17">
      <c r="A856" s="83">
        <v>44291</v>
      </c>
      <c r="B856" s="84">
        <v>-9.0000000000000018</v>
      </c>
      <c r="C856" s="84">
        <v>-3</v>
      </c>
      <c r="D856" s="3">
        <v>44291</v>
      </c>
      <c r="E856">
        <v>0.01</v>
      </c>
      <c r="H856" s="3">
        <v>44231</v>
      </c>
      <c r="I856">
        <v>0.05</v>
      </c>
      <c r="J856" s="3">
        <v>43935</v>
      </c>
      <c r="K856">
        <v>0.1</v>
      </c>
      <c r="M856" s="3">
        <v>43433</v>
      </c>
      <c r="N856">
        <v>2.2000000000000002</v>
      </c>
      <c r="P856" s="3">
        <v>44231</v>
      </c>
      <c r="Q856">
        <v>0.05</v>
      </c>
    </row>
    <row r="857" spans="1:17">
      <c r="A857" s="83">
        <v>44292</v>
      </c>
      <c r="B857" s="84">
        <v>-9.0000000000000018</v>
      </c>
      <c r="C857" s="84">
        <v>-3</v>
      </c>
      <c r="D857" s="3">
        <v>44292</v>
      </c>
      <c r="E857">
        <v>0.01</v>
      </c>
      <c r="H857" s="3">
        <v>44232</v>
      </c>
      <c r="I857">
        <v>0.02</v>
      </c>
      <c r="J857" s="3">
        <v>43936</v>
      </c>
      <c r="K857">
        <v>0.1</v>
      </c>
      <c r="M857" s="3">
        <v>43434</v>
      </c>
      <c r="N857">
        <v>2.2000000000000002</v>
      </c>
      <c r="P857" s="3">
        <v>44232</v>
      </c>
      <c r="Q857">
        <v>0.02</v>
      </c>
    </row>
    <row r="858" spans="1:17">
      <c r="A858" s="83">
        <v>44293</v>
      </c>
      <c r="B858" s="84">
        <v>-9.0000000000000018</v>
      </c>
      <c r="C858" s="84">
        <v>-3</v>
      </c>
      <c r="D858" s="3">
        <v>44293</v>
      </c>
      <c r="E858">
        <v>0.01</v>
      </c>
      <c r="H858" s="3">
        <v>44235</v>
      </c>
      <c r="I858">
        <v>0.02</v>
      </c>
      <c r="J858" s="3">
        <v>43937</v>
      </c>
      <c r="K858">
        <v>0.1</v>
      </c>
      <c r="M858" s="3">
        <v>43435</v>
      </c>
      <c r="N858">
        <v>2.2000000000000002</v>
      </c>
      <c r="P858" s="3">
        <v>44235</v>
      </c>
      <c r="Q858">
        <v>0.02</v>
      </c>
    </row>
    <row r="859" spans="1:17">
      <c r="A859" s="83">
        <v>44294</v>
      </c>
      <c r="B859" s="84">
        <v>-9.0000000000000018</v>
      </c>
      <c r="C859" s="84">
        <v>-3</v>
      </c>
      <c r="D859" s="3">
        <v>44294</v>
      </c>
      <c r="E859">
        <v>0.01</v>
      </c>
      <c r="H859" s="3">
        <v>44236</v>
      </c>
      <c r="I859">
        <v>0.05</v>
      </c>
      <c r="J859" s="3">
        <v>43938</v>
      </c>
      <c r="K859">
        <v>0.1</v>
      </c>
      <c r="M859" s="3">
        <v>43436</v>
      </c>
      <c r="N859">
        <v>2.2000000000000002</v>
      </c>
      <c r="P859" s="3">
        <v>44236</v>
      </c>
      <c r="Q859">
        <v>0.05</v>
      </c>
    </row>
    <row r="860" spans="1:17">
      <c r="A860" s="83">
        <v>44295</v>
      </c>
      <c r="B860" s="84">
        <v>-9.0000000000000018</v>
      </c>
      <c r="C860" s="84">
        <v>-3</v>
      </c>
      <c r="D860" s="3">
        <v>44295</v>
      </c>
      <c r="E860">
        <v>0.01</v>
      </c>
      <c r="H860" s="3">
        <v>44237</v>
      </c>
      <c r="I860">
        <v>0.06</v>
      </c>
      <c r="J860" s="3">
        <v>43939</v>
      </c>
      <c r="K860">
        <v>0.1</v>
      </c>
      <c r="M860" s="3">
        <v>43437</v>
      </c>
      <c r="N860">
        <v>2.2000000000000002</v>
      </c>
      <c r="P860" s="3">
        <v>44237</v>
      </c>
      <c r="Q860">
        <v>0.06</v>
      </c>
    </row>
    <row r="861" spans="1:17">
      <c r="A861" s="83">
        <v>44298</v>
      </c>
      <c r="B861" s="84">
        <v>-9.0000000000000018</v>
      </c>
      <c r="C861" s="84">
        <v>-3</v>
      </c>
      <c r="D861" s="3">
        <v>44298</v>
      </c>
      <c r="E861">
        <v>0.01</v>
      </c>
      <c r="H861" s="3">
        <v>44238</v>
      </c>
      <c r="I861">
        <v>0.06</v>
      </c>
      <c r="J861" s="3">
        <v>43940</v>
      </c>
      <c r="K861">
        <v>0.1</v>
      </c>
      <c r="M861" s="3">
        <v>43438</v>
      </c>
      <c r="N861">
        <v>2.2000000000000002</v>
      </c>
      <c r="P861" s="3">
        <v>44238</v>
      </c>
      <c r="Q861">
        <v>0.06</v>
      </c>
    </row>
    <row r="862" spans="1:17">
      <c r="A862" s="83">
        <v>44299</v>
      </c>
      <c r="B862" s="84">
        <v>-9.0000000000000018</v>
      </c>
      <c r="C862" s="84">
        <v>-3</v>
      </c>
      <c r="D862" s="3">
        <v>44299</v>
      </c>
      <c r="E862">
        <v>0.01</v>
      </c>
      <c r="H862" s="3">
        <v>44239</v>
      </c>
      <c r="I862">
        <v>0.05</v>
      </c>
      <c r="J862" s="3">
        <v>43941</v>
      </c>
      <c r="K862">
        <v>0.1</v>
      </c>
      <c r="M862" s="3">
        <v>43439</v>
      </c>
      <c r="N862">
        <v>2.2000000000000002</v>
      </c>
      <c r="P862" s="3">
        <v>44239</v>
      </c>
      <c r="Q862">
        <v>0.05</v>
      </c>
    </row>
    <row r="863" spans="1:17">
      <c r="A863" s="83">
        <v>44300</v>
      </c>
      <c r="B863" s="84">
        <v>-9.0000000000000018</v>
      </c>
      <c r="C863" s="84">
        <v>-3</v>
      </c>
      <c r="D863" s="3">
        <v>44300</v>
      </c>
      <c r="E863">
        <v>0.01</v>
      </c>
      <c r="H863" s="3">
        <v>44242</v>
      </c>
      <c r="I863" t="s">
        <v>8</v>
      </c>
      <c r="J863" s="3">
        <v>43942</v>
      </c>
      <c r="K863">
        <v>0.1</v>
      </c>
      <c r="M863" s="3">
        <v>43440</v>
      </c>
      <c r="N863">
        <v>2.2000000000000002</v>
      </c>
      <c r="P863" s="3">
        <v>44242</v>
      </c>
      <c r="Q863" t="s">
        <v>8</v>
      </c>
    </row>
    <row r="864" spans="1:17">
      <c r="A864" s="83">
        <v>44301</v>
      </c>
      <c r="B864" s="84">
        <v>-9.0000000000000018</v>
      </c>
      <c r="C864" s="84">
        <v>-3</v>
      </c>
      <c r="D864" s="3">
        <v>44301</v>
      </c>
      <c r="E864">
        <v>0.01</v>
      </c>
      <c r="H864" s="3">
        <v>44243</v>
      </c>
      <c r="I864">
        <v>0.06</v>
      </c>
      <c r="J864" s="3">
        <v>43943</v>
      </c>
      <c r="K864">
        <v>0.1</v>
      </c>
      <c r="M864" s="3">
        <v>43441</v>
      </c>
      <c r="N864">
        <v>2.2000000000000002</v>
      </c>
      <c r="P864" s="3">
        <v>44243</v>
      </c>
      <c r="Q864">
        <v>0.06</v>
      </c>
    </row>
    <row r="865" spans="1:17">
      <c r="A865" s="83">
        <v>44302</v>
      </c>
      <c r="B865" s="84">
        <v>-9.0000000000000018</v>
      </c>
      <c r="C865" s="84">
        <v>-3</v>
      </c>
      <c r="D865" s="3">
        <v>44302</v>
      </c>
      <c r="E865">
        <v>0.01</v>
      </c>
      <c r="H865" s="3">
        <v>44244</v>
      </c>
      <c r="I865">
        <v>0.06</v>
      </c>
      <c r="J865" s="3">
        <v>43944</v>
      </c>
      <c r="K865">
        <v>0.1</v>
      </c>
      <c r="M865" s="3">
        <v>43442</v>
      </c>
      <c r="N865">
        <v>2.2000000000000002</v>
      </c>
      <c r="P865" s="3">
        <v>44244</v>
      </c>
      <c r="Q865">
        <v>0.06</v>
      </c>
    </row>
    <row r="866" spans="1:17">
      <c r="A866" s="83">
        <v>44305</v>
      </c>
      <c r="B866" s="84">
        <v>-9.0000000000000018</v>
      </c>
      <c r="C866" s="84">
        <v>-3</v>
      </c>
      <c r="D866" s="3">
        <v>44305</v>
      </c>
      <c r="E866">
        <v>0.01</v>
      </c>
      <c r="H866" s="3">
        <v>44245</v>
      </c>
      <c r="I866">
        <v>0.03</v>
      </c>
      <c r="J866" s="3">
        <v>43945</v>
      </c>
      <c r="K866">
        <v>0.1</v>
      </c>
      <c r="M866" s="3">
        <v>43443</v>
      </c>
      <c r="N866">
        <v>2.2000000000000002</v>
      </c>
      <c r="P866" s="3">
        <v>44245</v>
      </c>
      <c r="Q866">
        <v>0.03</v>
      </c>
    </row>
    <row r="867" spans="1:17">
      <c r="A867" s="83">
        <v>44306</v>
      </c>
      <c r="B867" s="84">
        <v>-9.0000000000000018</v>
      </c>
      <c r="C867" s="84">
        <v>-3</v>
      </c>
      <c r="D867" s="3">
        <v>44306</v>
      </c>
      <c r="E867">
        <v>0.01</v>
      </c>
      <c r="H867" s="3">
        <v>44246</v>
      </c>
      <c r="I867">
        <v>0.02</v>
      </c>
      <c r="J867" s="3">
        <v>43946</v>
      </c>
      <c r="K867">
        <v>0.1</v>
      </c>
      <c r="M867" s="3">
        <v>43444</v>
      </c>
      <c r="N867">
        <v>2.2000000000000002</v>
      </c>
      <c r="P867" s="3">
        <v>44246</v>
      </c>
      <c r="Q867">
        <v>0.02</v>
      </c>
    </row>
    <row r="868" spans="1:17">
      <c r="A868" s="83">
        <v>44307</v>
      </c>
      <c r="B868" s="84">
        <v>-9.0000000000000018</v>
      </c>
      <c r="C868" s="84">
        <v>-3</v>
      </c>
      <c r="D868" s="3">
        <v>44307</v>
      </c>
      <c r="E868">
        <v>0.01</v>
      </c>
      <c r="H868" s="3">
        <v>44249</v>
      </c>
      <c r="I868">
        <v>0.03</v>
      </c>
      <c r="J868" s="3">
        <v>43947</v>
      </c>
      <c r="K868">
        <v>0.1</v>
      </c>
      <c r="M868" s="3">
        <v>43445</v>
      </c>
      <c r="N868">
        <v>2.2000000000000002</v>
      </c>
      <c r="P868" s="3">
        <v>44249</v>
      </c>
      <c r="Q868">
        <v>0.03</v>
      </c>
    </row>
    <row r="869" spans="1:17">
      <c r="A869" s="83">
        <v>44308</v>
      </c>
      <c r="B869" s="84">
        <v>-9.0000000000000018</v>
      </c>
      <c r="C869" s="84">
        <v>-3</v>
      </c>
      <c r="D869" s="3">
        <v>44308</v>
      </c>
      <c r="E869">
        <v>0.01</v>
      </c>
      <c r="H869" s="3">
        <v>44250</v>
      </c>
      <c r="I869">
        <v>0.01</v>
      </c>
      <c r="J869" s="3">
        <v>43948</v>
      </c>
      <c r="K869">
        <v>0.1</v>
      </c>
      <c r="M869" s="3">
        <v>43446</v>
      </c>
      <c r="N869">
        <v>2.2000000000000002</v>
      </c>
      <c r="P869" s="3">
        <v>44250</v>
      </c>
      <c r="Q869">
        <v>0.01</v>
      </c>
    </row>
    <row r="870" spans="1:17">
      <c r="A870" s="83">
        <v>44309</v>
      </c>
      <c r="B870" s="84">
        <v>-9.0000000000000018</v>
      </c>
      <c r="C870" s="84">
        <v>-3</v>
      </c>
      <c r="D870" s="3">
        <v>44309</v>
      </c>
      <c r="E870">
        <v>0.01</v>
      </c>
      <c r="H870" s="3">
        <v>44251</v>
      </c>
      <c r="I870">
        <v>0.02</v>
      </c>
      <c r="J870" s="3">
        <v>43949</v>
      </c>
      <c r="K870">
        <v>0.1</v>
      </c>
      <c r="M870" s="3">
        <v>43447</v>
      </c>
      <c r="N870">
        <v>2.2000000000000002</v>
      </c>
      <c r="P870" s="3">
        <v>44251</v>
      </c>
      <c r="Q870">
        <v>0.02</v>
      </c>
    </row>
    <row r="871" spans="1:17">
      <c r="A871" s="83">
        <v>44312</v>
      </c>
      <c r="B871" s="84">
        <v>-9.0000000000000018</v>
      </c>
      <c r="C871" s="84">
        <v>-3</v>
      </c>
      <c r="D871" s="3">
        <v>44312</v>
      </c>
      <c r="E871">
        <v>0.01</v>
      </c>
      <c r="H871" s="3">
        <v>44252</v>
      </c>
      <c r="I871">
        <v>0.03</v>
      </c>
      <c r="J871" s="3">
        <v>43950</v>
      </c>
      <c r="K871">
        <v>0.1</v>
      </c>
      <c r="M871" s="3">
        <v>43448</v>
      </c>
      <c r="N871">
        <v>2.2000000000000002</v>
      </c>
      <c r="P871" s="3">
        <v>44252</v>
      </c>
      <c r="Q871">
        <v>0.03</v>
      </c>
    </row>
    <row r="872" spans="1:17">
      <c r="A872" s="83">
        <v>44313</v>
      </c>
      <c r="B872" s="84">
        <v>-9.0000000000000018</v>
      </c>
      <c r="C872" s="84">
        <v>-3</v>
      </c>
      <c r="D872" s="3">
        <v>44313</v>
      </c>
      <c r="E872">
        <v>0.01</v>
      </c>
      <c r="H872" s="3">
        <v>44253</v>
      </c>
      <c r="I872">
        <v>0.01</v>
      </c>
      <c r="J872" s="3">
        <v>43951</v>
      </c>
      <c r="K872">
        <v>0.1</v>
      </c>
      <c r="M872" s="3">
        <v>43449</v>
      </c>
      <c r="N872">
        <v>2.2000000000000002</v>
      </c>
      <c r="P872" s="3">
        <v>44253</v>
      </c>
      <c r="Q872">
        <v>0.01</v>
      </c>
    </row>
    <row r="873" spans="1:17">
      <c r="A873" s="83">
        <v>44314</v>
      </c>
      <c r="B873" s="84">
        <v>-9.0000000000000018</v>
      </c>
      <c r="C873" s="84">
        <v>-3</v>
      </c>
      <c r="D873" s="3">
        <v>44314</v>
      </c>
      <c r="E873">
        <v>0.01</v>
      </c>
      <c r="H873" s="3">
        <v>44256</v>
      </c>
      <c r="I873">
        <v>0.02</v>
      </c>
      <c r="J873" s="3">
        <v>43952</v>
      </c>
      <c r="K873">
        <v>0.1</v>
      </c>
      <c r="M873" s="3">
        <v>43450</v>
      </c>
      <c r="N873">
        <v>2.2000000000000002</v>
      </c>
      <c r="P873" s="3">
        <v>44256</v>
      </c>
      <c r="Q873">
        <v>0.02</v>
      </c>
    </row>
    <row r="874" spans="1:17">
      <c r="A874" s="83">
        <v>44315</v>
      </c>
      <c r="B874" s="84">
        <v>-9.0000000000000018</v>
      </c>
      <c r="C874" s="84">
        <v>-4.0000000000000009</v>
      </c>
      <c r="D874" s="3">
        <v>44315</v>
      </c>
      <c r="E874">
        <v>0.01</v>
      </c>
      <c r="H874" s="3">
        <v>44257</v>
      </c>
      <c r="I874">
        <v>0.04</v>
      </c>
      <c r="J874" s="3">
        <v>43953</v>
      </c>
      <c r="K874">
        <v>0.1</v>
      </c>
      <c r="M874" s="3">
        <v>43451</v>
      </c>
      <c r="N874">
        <v>2.2000000000000002</v>
      </c>
      <c r="P874" s="3">
        <v>44257</v>
      </c>
      <c r="Q874">
        <v>0.04</v>
      </c>
    </row>
    <row r="875" spans="1:17">
      <c r="A875" s="83">
        <v>44316</v>
      </c>
      <c r="B875" s="84">
        <v>-9.0000000000000018</v>
      </c>
      <c r="C875" s="84">
        <v>-5</v>
      </c>
      <c r="D875" s="3">
        <v>44316</v>
      </c>
      <c r="E875">
        <v>0.01</v>
      </c>
      <c r="H875" s="3">
        <v>44258</v>
      </c>
      <c r="I875">
        <v>0.04</v>
      </c>
      <c r="J875" s="3">
        <v>43954</v>
      </c>
      <c r="K875">
        <v>0.1</v>
      </c>
      <c r="M875" s="3">
        <v>43452</v>
      </c>
      <c r="N875">
        <v>2.2000000000000002</v>
      </c>
      <c r="P875" s="3">
        <v>44258</v>
      </c>
      <c r="Q875">
        <v>0.04</v>
      </c>
    </row>
    <row r="876" spans="1:17">
      <c r="A876" s="83">
        <v>44319</v>
      </c>
      <c r="B876" s="84">
        <v>-9.0000000000000018</v>
      </c>
      <c r="C876" s="84">
        <v>-4.0000000000000009</v>
      </c>
      <c r="D876" s="3">
        <v>44319</v>
      </c>
      <c r="E876">
        <v>0.01</v>
      </c>
      <c r="H876" s="3">
        <v>44259</v>
      </c>
      <c r="I876">
        <v>0.02</v>
      </c>
      <c r="J876" s="3">
        <v>43955</v>
      </c>
      <c r="K876">
        <v>0.1</v>
      </c>
      <c r="M876" s="3">
        <v>43453</v>
      </c>
      <c r="N876">
        <v>2.2000000000000002</v>
      </c>
      <c r="P876" s="3">
        <v>44259</v>
      </c>
      <c r="Q876">
        <v>0.02</v>
      </c>
    </row>
    <row r="877" spans="1:17">
      <c r="A877" s="83">
        <v>44320</v>
      </c>
      <c r="B877" s="84">
        <v>-9.0000000000000018</v>
      </c>
      <c r="C877" s="84">
        <v>-4.0000000000000009</v>
      </c>
      <c r="D877" s="3">
        <v>44320</v>
      </c>
      <c r="E877">
        <v>0.01</v>
      </c>
      <c r="H877" s="3">
        <v>44260</v>
      </c>
      <c r="I877">
        <v>0.02</v>
      </c>
      <c r="J877" s="3">
        <v>43956</v>
      </c>
      <c r="K877">
        <v>0.1</v>
      </c>
      <c r="M877" s="3">
        <v>43454</v>
      </c>
      <c r="N877">
        <v>2.4</v>
      </c>
      <c r="P877" s="3">
        <v>44260</v>
      </c>
      <c r="Q877">
        <v>0.02</v>
      </c>
    </row>
    <row r="878" spans="1:17">
      <c r="A878" s="83">
        <v>44321</v>
      </c>
      <c r="B878" s="84">
        <v>-9.0000000000000018</v>
      </c>
      <c r="C878" s="84">
        <v>-4.0000000000000009</v>
      </c>
      <c r="D878" s="3">
        <v>44321</v>
      </c>
      <c r="E878">
        <v>0.01</v>
      </c>
      <c r="H878" s="3">
        <v>44263</v>
      </c>
      <c r="I878">
        <v>0.02</v>
      </c>
      <c r="J878" s="3">
        <v>43957</v>
      </c>
      <c r="K878">
        <v>0.1</v>
      </c>
      <c r="M878" s="3">
        <v>43455</v>
      </c>
      <c r="N878">
        <v>2.4</v>
      </c>
      <c r="P878" s="3">
        <v>44263</v>
      </c>
      <c r="Q878">
        <v>0.02</v>
      </c>
    </row>
    <row r="879" spans="1:17">
      <c r="A879" s="83">
        <v>44322</v>
      </c>
      <c r="B879" s="84">
        <v>-9.0000000000000018</v>
      </c>
      <c r="C879" s="84">
        <v>-4.0000000000000009</v>
      </c>
      <c r="D879" s="3">
        <v>44322</v>
      </c>
      <c r="E879">
        <v>0.01</v>
      </c>
      <c r="H879" s="3">
        <v>44264</v>
      </c>
      <c r="I879">
        <v>0.02</v>
      </c>
      <c r="J879" s="3">
        <v>43958</v>
      </c>
      <c r="K879">
        <v>0.1</v>
      </c>
      <c r="M879" s="3">
        <v>43456</v>
      </c>
      <c r="N879">
        <v>2.4</v>
      </c>
      <c r="P879" s="3">
        <v>44264</v>
      </c>
      <c r="Q879">
        <v>0.02</v>
      </c>
    </row>
    <row r="880" spans="1:17">
      <c r="A880" s="83">
        <v>44323</v>
      </c>
      <c r="B880" s="84">
        <v>-9.0000000000000018</v>
      </c>
      <c r="C880" s="84">
        <v>-4.0000000000000009</v>
      </c>
      <c r="D880" s="3">
        <v>44323</v>
      </c>
      <c r="E880">
        <v>0.01</v>
      </c>
      <c r="H880" s="3">
        <v>44265</v>
      </c>
      <c r="I880">
        <v>0.02</v>
      </c>
      <c r="J880" s="3">
        <v>43959</v>
      </c>
      <c r="K880">
        <v>0.1</v>
      </c>
      <c r="M880" s="3">
        <v>43457</v>
      </c>
      <c r="N880">
        <v>2.4</v>
      </c>
      <c r="P880" s="3">
        <v>44265</v>
      </c>
      <c r="Q880">
        <v>0.02</v>
      </c>
    </row>
    <row r="881" spans="1:17">
      <c r="A881" s="83">
        <v>44326</v>
      </c>
      <c r="B881" s="84">
        <v>-9.0000000000000018</v>
      </c>
      <c r="C881" s="84">
        <v>-4.0000000000000009</v>
      </c>
      <c r="D881" s="3">
        <v>44326</v>
      </c>
      <c r="E881">
        <v>0.01</v>
      </c>
      <c r="H881" s="3">
        <v>44266</v>
      </c>
      <c r="I881">
        <v>0.01</v>
      </c>
      <c r="J881" s="3">
        <v>43960</v>
      </c>
      <c r="K881">
        <v>0.1</v>
      </c>
      <c r="M881" s="3">
        <v>43458</v>
      </c>
      <c r="N881">
        <v>2.4</v>
      </c>
      <c r="P881" s="3">
        <v>44266</v>
      </c>
      <c r="Q881">
        <v>0.01</v>
      </c>
    </row>
    <row r="882" spans="1:17">
      <c r="A882" s="83">
        <v>44327</v>
      </c>
      <c r="B882" s="84">
        <v>-9.0000000000000018</v>
      </c>
      <c r="C882" s="84">
        <v>-4.0000000000000009</v>
      </c>
      <c r="D882" s="3">
        <v>44327</v>
      </c>
      <c r="E882">
        <v>0.01</v>
      </c>
      <c r="H882" s="3">
        <v>44267</v>
      </c>
      <c r="I882">
        <v>0.01</v>
      </c>
      <c r="J882" s="3">
        <v>43961</v>
      </c>
      <c r="K882">
        <v>0.1</v>
      </c>
      <c r="M882" s="3">
        <v>43459</v>
      </c>
      <c r="N882">
        <v>2.4</v>
      </c>
      <c r="P882" s="3">
        <v>44267</v>
      </c>
      <c r="Q882">
        <v>0.01</v>
      </c>
    </row>
    <row r="883" spans="1:17">
      <c r="A883" s="83">
        <v>44328</v>
      </c>
      <c r="B883" s="84">
        <v>-9.0000000000000018</v>
      </c>
      <c r="C883" s="84">
        <v>-4.0000000000000009</v>
      </c>
      <c r="D883" s="3">
        <v>44328</v>
      </c>
      <c r="E883">
        <v>0.01</v>
      </c>
      <c r="H883" s="3">
        <v>44270</v>
      </c>
      <c r="I883">
        <v>0.01</v>
      </c>
      <c r="J883" s="3">
        <v>43962</v>
      </c>
      <c r="K883">
        <v>0.1</v>
      </c>
      <c r="M883" s="3">
        <v>43460</v>
      </c>
      <c r="N883">
        <v>2.4</v>
      </c>
      <c r="P883" s="3">
        <v>44270</v>
      </c>
      <c r="Q883">
        <v>0.01</v>
      </c>
    </row>
    <row r="884" spans="1:17">
      <c r="A884" s="83">
        <v>44329</v>
      </c>
      <c r="B884" s="84">
        <v>-9.0000000000000018</v>
      </c>
      <c r="C884" s="84">
        <v>-4.0000000000000009</v>
      </c>
      <c r="D884" s="3">
        <v>44329</v>
      </c>
      <c r="E884">
        <v>0.01</v>
      </c>
      <c r="H884" s="3">
        <v>44271</v>
      </c>
      <c r="I884">
        <v>0.01</v>
      </c>
      <c r="J884" s="3">
        <v>43963</v>
      </c>
      <c r="K884">
        <v>0.1</v>
      </c>
      <c r="M884" s="3">
        <v>43461</v>
      </c>
      <c r="N884">
        <v>2.4</v>
      </c>
      <c r="P884" s="3">
        <v>44271</v>
      </c>
      <c r="Q884">
        <v>0.01</v>
      </c>
    </row>
    <row r="885" spans="1:17">
      <c r="A885" s="83">
        <v>44330</v>
      </c>
      <c r="B885" s="84">
        <v>-9.0000000000000018</v>
      </c>
      <c r="C885" s="84">
        <v>-4.0000000000000009</v>
      </c>
      <c r="D885" s="3">
        <v>44330</v>
      </c>
      <c r="E885">
        <v>0.01</v>
      </c>
      <c r="H885" s="3">
        <v>44272</v>
      </c>
      <c r="I885">
        <v>0.01</v>
      </c>
      <c r="J885" s="3">
        <v>43964</v>
      </c>
      <c r="K885">
        <v>0.1</v>
      </c>
      <c r="M885" s="3">
        <v>43462</v>
      </c>
      <c r="N885">
        <v>2.4</v>
      </c>
      <c r="P885" s="3">
        <v>44272</v>
      </c>
      <c r="Q885">
        <v>0.01</v>
      </c>
    </row>
    <row r="886" spans="1:17">
      <c r="A886" s="83">
        <v>44333</v>
      </c>
      <c r="B886" s="84">
        <v>-9.0000000000000018</v>
      </c>
      <c r="C886" s="84">
        <v>-4.0000000000000009</v>
      </c>
      <c r="D886" s="3">
        <v>44333</v>
      </c>
      <c r="E886">
        <v>0.01</v>
      </c>
      <c r="H886" s="3">
        <v>44273</v>
      </c>
      <c r="I886">
        <v>0.01</v>
      </c>
      <c r="J886" s="3">
        <v>43965</v>
      </c>
      <c r="K886">
        <v>0.1</v>
      </c>
      <c r="M886" s="3">
        <v>43463</v>
      </c>
      <c r="N886">
        <v>2.4</v>
      </c>
      <c r="P886" s="3">
        <v>44273</v>
      </c>
      <c r="Q886">
        <v>0.01</v>
      </c>
    </row>
    <row r="887" spans="1:17">
      <c r="A887" s="83">
        <v>44334</v>
      </c>
      <c r="B887" s="84">
        <v>-9.0000000000000018</v>
      </c>
      <c r="C887" s="84">
        <v>-4.0000000000000009</v>
      </c>
      <c r="D887" s="3">
        <v>44334</v>
      </c>
      <c r="E887">
        <v>0.01</v>
      </c>
      <c r="H887" s="3">
        <v>44274</v>
      </c>
      <c r="I887">
        <v>0.01</v>
      </c>
      <c r="J887" s="3">
        <v>43966</v>
      </c>
      <c r="K887">
        <v>0.1</v>
      </c>
      <c r="M887" s="3">
        <v>43464</v>
      </c>
      <c r="N887">
        <v>2.4</v>
      </c>
      <c r="P887" s="3">
        <v>44274</v>
      </c>
      <c r="Q887">
        <v>0.01</v>
      </c>
    </row>
    <row r="888" spans="1:17">
      <c r="A888" s="83">
        <v>44335</v>
      </c>
      <c r="B888" s="84">
        <v>-9.0000000000000018</v>
      </c>
      <c r="C888" s="84">
        <v>-4.0000000000000009</v>
      </c>
      <c r="D888" s="3">
        <v>44335</v>
      </c>
      <c r="E888">
        <v>0.01</v>
      </c>
      <c r="H888" s="3">
        <v>44277</v>
      </c>
      <c r="I888">
        <v>0.01</v>
      </c>
      <c r="J888" s="3">
        <v>43967</v>
      </c>
      <c r="K888">
        <v>0.1</v>
      </c>
      <c r="M888" s="3">
        <v>43465</v>
      </c>
      <c r="N888">
        <v>2.4</v>
      </c>
      <c r="P888" s="3">
        <v>44277</v>
      </c>
      <c r="Q888">
        <v>0.01</v>
      </c>
    </row>
    <row r="889" spans="1:17">
      <c r="A889" s="83">
        <v>44336</v>
      </c>
      <c r="B889" s="84">
        <v>-9.0000000000000018</v>
      </c>
      <c r="C889" s="84">
        <v>-4.0000000000000009</v>
      </c>
      <c r="D889" s="3">
        <v>44336</v>
      </c>
      <c r="E889">
        <v>0.01</v>
      </c>
      <c r="H889" s="3">
        <v>44278</v>
      </c>
      <c r="I889">
        <v>0.01</v>
      </c>
      <c r="J889" s="3">
        <v>43968</v>
      </c>
      <c r="K889">
        <v>0.1</v>
      </c>
      <c r="M889" s="3">
        <v>43466</v>
      </c>
      <c r="N889">
        <v>2.4</v>
      </c>
      <c r="P889" s="3">
        <v>44278</v>
      </c>
      <c r="Q889">
        <v>0.01</v>
      </c>
    </row>
    <row r="890" spans="1:17">
      <c r="A890" s="83">
        <v>44337</v>
      </c>
      <c r="B890" s="84">
        <v>-9.0000000000000018</v>
      </c>
      <c r="C890" s="84">
        <v>-4.0000000000000009</v>
      </c>
      <c r="D890" s="3">
        <v>44337</v>
      </c>
      <c r="E890">
        <v>0.01</v>
      </c>
      <c r="H890" s="3">
        <v>44279</v>
      </c>
      <c r="I890">
        <v>0.01</v>
      </c>
      <c r="J890" s="3">
        <v>43969</v>
      </c>
      <c r="K890">
        <v>0.1</v>
      </c>
      <c r="M890" s="3">
        <v>43467</v>
      </c>
      <c r="N890">
        <v>2.4</v>
      </c>
      <c r="P890" s="3">
        <v>44279</v>
      </c>
      <c r="Q890">
        <v>0.01</v>
      </c>
    </row>
    <row r="891" spans="1:17">
      <c r="A891" s="83">
        <v>44340</v>
      </c>
      <c r="B891" s="84">
        <v>-9.0000000000000018</v>
      </c>
      <c r="C891" s="84">
        <v>-4.0000000000000009</v>
      </c>
      <c r="D891" s="3">
        <v>44340</v>
      </c>
      <c r="E891">
        <v>0.01</v>
      </c>
      <c r="H891" s="3">
        <v>44280</v>
      </c>
      <c r="I891">
        <v>0.01</v>
      </c>
      <c r="J891" s="3">
        <v>43970</v>
      </c>
      <c r="K891">
        <v>0.1</v>
      </c>
      <c r="M891" s="3">
        <v>43468</v>
      </c>
      <c r="N891">
        <v>2.4</v>
      </c>
      <c r="P891" s="3">
        <v>44280</v>
      </c>
      <c r="Q891">
        <v>0.01</v>
      </c>
    </row>
    <row r="892" spans="1:17">
      <c r="A892" s="83">
        <v>44341</v>
      </c>
      <c r="B892" s="84">
        <v>-9.0000000000000018</v>
      </c>
      <c r="C892" s="84">
        <v>-4.0000000000000009</v>
      </c>
      <c r="D892" s="3">
        <v>44341</v>
      </c>
      <c r="E892">
        <v>0.01</v>
      </c>
      <c r="H892" s="3">
        <v>44281</v>
      </c>
      <c r="I892">
        <v>0.01</v>
      </c>
      <c r="J892" s="3">
        <v>43971</v>
      </c>
      <c r="K892">
        <v>0.1</v>
      </c>
      <c r="M892" s="3">
        <v>43469</v>
      </c>
      <c r="N892">
        <v>2.4</v>
      </c>
      <c r="P892" s="3">
        <v>44281</v>
      </c>
      <c r="Q892">
        <v>0.01</v>
      </c>
    </row>
    <row r="893" spans="1:17">
      <c r="A893" s="83">
        <v>44342</v>
      </c>
      <c r="B893" s="84">
        <v>-9.0000000000000018</v>
      </c>
      <c r="C893" s="84">
        <v>-4.0000000000000009</v>
      </c>
      <c r="D893" s="3">
        <v>44342</v>
      </c>
      <c r="E893">
        <v>0.01</v>
      </c>
      <c r="H893" s="3">
        <v>44284</v>
      </c>
      <c r="I893">
        <v>0.01</v>
      </c>
      <c r="J893" s="3">
        <v>43972</v>
      </c>
      <c r="K893">
        <v>0.1</v>
      </c>
      <c r="M893" s="3">
        <v>43470</v>
      </c>
      <c r="N893">
        <v>2.4</v>
      </c>
      <c r="P893" s="3">
        <v>44284</v>
      </c>
      <c r="Q893">
        <v>0.01</v>
      </c>
    </row>
    <row r="894" spans="1:17">
      <c r="A894" s="83">
        <v>44343</v>
      </c>
      <c r="B894" s="84">
        <v>-9.0000000000000018</v>
      </c>
      <c r="C894" s="84">
        <v>-4.0000000000000009</v>
      </c>
      <c r="D894" s="3">
        <v>44343</v>
      </c>
      <c r="E894">
        <v>0.01</v>
      </c>
      <c r="H894" s="3">
        <v>44285</v>
      </c>
      <c r="I894">
        <v>0.01</v>
      </c>
      <c r="J894" s="3">
        <v>43973</v>
      </c>
      <c r="K894">
        <v>0.1</v>
      </c>
      <c r="M894" s="3">
        <v>43471</v>
      </c>
      <c r="N894">
        <v>2.4</v>
      </c>
      <c r="P894" s="3">
        <v>44285</v>
      </c>
      <c r="Q894">
        <v>0.01</v>
      </c>
    </row>
    <row r="895" spans="1:17">
      <c r="A895" s="83">
        <v>44344</v>
      </c>
      <c r="B895" s="84">
        <v>-9.0000000000000018</v>
      </c>
      <c r="C895" s="84">
        <v>-5</v>
      </c>
      <c r="D895" s="3">
        <v>44344</v>
      </c>
      <c r="E895">
        <v>0.01</v>
      </c>
      <c r="H895" s="3">
        <v>44286</v>
      </c>
      <c r="I895">
        <v>0.01</v>
      </c>
      <c r="J895" s="3">
        <v>43974</v>
      </c>
      <c r="K895">
        <v>0.1</v>
      </c>
      <c r="M895" s="3">
        <v>43472</v>
      </c>
      <c r="N895">
        <v>2.4</v>
      </c>
      <c r="P895" s="3">
        <v>44286</v>
      </c>
      <c r="Q895">
        <v>0.01</v>
      </c>
    </row>
    <row r="896" spans="1:17">
      <c r="A896" s="83">
        <v>44348</v>
      </c>
      <c r="B896" s="84">
        <v>-9.0000000000000018</v>
      </c>
      <c r="C896" s="84">
        <v>-4.0000000000000009</v>
      </c>
      <c r="D896" s="3">
        <v>44348</v>
      </c>
      <c r="E896">
        <v>0.01</v>
      </c>
      <c r="H896" s="3">
        <v>44287</v>
      </c>
      <c r="I896">
        <v>0.01</v>
      </c>
      <c r="J896" s="3">
        <v>43975</v>
      </c>
      <c r="K896">
        <v>0.1</v>
      </c>
      <c r="M896" s="3">
        <v>43473</v>
      </c>
      <c r="N896">
        <v>2.4</v>
      </c>
      <c r="P896" s="3">
        <v>44287</v>
      </c>
      <c r="Q896">
        <v>0.01</v>
      </c>
    </row>
    <row r="897" spans="1:17">
      <c r="A897" s="83">
        <v>44349</v>
      </c>
      <c r="B897" s="84">
        <v>-9.0000000000000018</v>
      </c>
      <c r="C897" s="84">
        <v>-4.0000000000000009</v>
      </c>
      <c r="D897" s="3">
        <v>44349</v>
      </c>
      <c r="E897">
        <v>0.01</v>
      </c>
      <c r="H897" s="3">
        <v>44288</v>
      </c>
      <c r="I897" t="s">
        <v>8</v>
      </c>
      <c r="J897" s="3">
        <v>43976</v>
      </c>
      <c r="K897">
        <v>0.1</v>
      </c>
      <c r="M897" s="3">
        <v>43474</v>
      </c>
      <c r="N897">
        <v>2.4</v>
      </c>
      <c r="P897" s="3">
        <v>44288</v>
      </c>
      <c r="Q897" t="s">
        <v>8</v>
      </c>
    </row>
    <row r="898" spans="1:17">
      <c r="A898" s="83">
        <v>44350</v>
      </c>
      <c r="B898" s="84">
        <v>-9.0000000000000018</v>
      </c>
      <c r="C898" s="84">
        <v>-4.0000000000000009</v>
      </c>
      <c r="D898" s="3">
        <v>44350</v>
      </c>
      <c r="E898">
        <v>0.01</v>
      </c>
      <c r="H898" s="3">
        <v>44291</v>
      </c>
      <c r="I898">
        <v>0.01</v>
      </c>
      <c r="J898" s="3">
        <v>43977</v>
      </c>
      <c r="K898">
        <v>0.1</v>
      </c>
      <c r="M898" s="3">
        <v>43475</v>
      </c>
      <c r="N898">
        <v>2.4</v>
      </c>
      <c r="P898" s="3">
        <v>44291</v>
      </c>
      <c r="Q898">
        <v>0.01</v>
      </c>
    </row>
    <row r="899" spans="1:17">
      <c r="A899" s="83">
        <v>44351</v>
      </c>
      <c r="B899" s="84">
        <v>-9.0000000000000018</v>
      </c>
      <c r="C899" s="84">
        <v>-4.0000000000000009</v>
      </c>
      <c r="D899" s="3">
        <v>44351</v>
      </c>
      <c r="E899">
        <v>0.01</v>
      </c>
      <c r="H899" s="3">
        <v>44292</v>
      </c>
      <c r="I899">
        <v>0.01</v>
      </c>
      <c r="J899" s="3">
        <v>43978</v>
      </c>
      <c r="K899">
        <v>0.1</v>
      </c>
      <c r="M899" s="3">
        <v>43476</v>
      </c>
      <c r="N899">
        <v>2.4</v>
      </c>
      <c r="P899" s="3">
        <v>44292</v>
      </c>
      <c r="Q899">
        <v>0.01</v>
      </c>
    </row>
    <row r="900" spans="1:17">
      <c r="A900" s="83">
        <v>44354</v>
      </c>
      <c r="B900" s="84">
        <v>-9.0000000000000018</v>
      </c>
      <c r="C900" s="84">
        <v>-4.0000000000000009</v>
      </c>
      <c r="D900" s="3">
        <v>44354</v>
      </c>
      <c r="E900">
        <v>0.01</v>
      </c>
      <c r="H900" s="3">
        <v>44293</v>
      </c>
      <c r="I900">
        <v>0.01</v>
      </c>
      <c r="J900" s="3">
        <v>43979</v>
      </c>
      <c r="K900">
        <v>0.1</v>
      </c>
      <c r="M900" s="3">
        <v>43477</v>
      </c>
      <c r="N900">
        <v>2.4</v>
      </c>
      <c r="P900" s="3">
        <v>44293</v>
      </c>
      <c r="Q900">
        <v>0.01</v>
      </c>
    </row>
    <row r="901" spans="1:17">
      <c r="A901" s="83">
        <v>44355</v>
      </c>
      <c r="B901" s="84">
        <v>-9.0000000000000018</v>
      </c>
      <c r="C901" s="84">
        <v>-4.0000000000000009</v>
      </c>
      <c r="D901" s="3">
        <v>44355</v>
      </c>
      <c r="E901">
        <v>0.01</v>
      </c>
      <c r="H901" s="3">
        <v>44294</v>
      </c>
      <c r="I901">
        <v>0.01</v>
      </c>
      <c r="J901" s="3">
        <v>43980</v>
      </c>
      <c r="K901">
        <v>0.1</v>
      </c>
      <c r="M901" s="3">
        <v>43478</v>
      </c>
      <c r="N901">
        <v>2.4</v>
      </c>
      <c r="P901" s="3">
        <v>44294</v>
      </c>
      <c r="Q901">
        <v>0.01</v>
      </c>
    </row>
    <row r="902" spans="1:17">
      <c r="A902" s="83">
        <v>44356</v>
      </c>
      <c r="B902" s="84">
        <v>-9.0000000000000018</v>
      </c>
      <c r="C902" s="84">
        <v>-4.0000000000000009</v>
      </c>
      <c r="D902" s="3">
        <v>44356</v>
      </c>
      <c r="E902">
        <v>0.01</v>
      </c>
      <c r="H902" s="3">
        <v>44295</v>
      </c>
      <c r="I902">
        <v>0.01</v>
      </c>
      <c r="J902" s="3">
        <v>43981</v>
      </c>
      <c r="K902">
        <v>0.1</v>
      </c>
      <c r="M902" s="3">
        <v>43479</v>
      </c>
      <c r="N902">
        <v>2.4</v>
      </c>
      <c r="P902" s="3">
        <v>44295</v>
      </c>
      <c r="Q902">
        <v>0.01</v>
      </c>
    </row>
    <row r="903" spans="1:17">
      <c r="A903" s="83">
        <v>44357</v>
      </c>
      <c r="B903" s="84">
        <v>-9.0000000000000018</v>
      </c>
      <c r="C903" s="84">
        <v>-4.0000000000000009</v>
      </c>
      <c r="D903" s="3">
        <v>44357</v>
      </c>
      <c r="E903">
        <v>0.01</v>
      </c>
      <c r="H903" s="3">
        <v>44298</v>
      </c>
      <c r="I903">
        <v>0.01</v>
      </c>
      <c r="J903" s="3">
        <v>43982</v>
      </c>
      <c r="K903">
        <v>0.1</v>
      </c>
      <c r="M903" s="3">
        <v>43480</v>
      </c>
      <c r="N903">
        <v>2.4</v>
      </c>
      <c r="P903" s="3">
        <v>44298</v>
      </c>
      <c r="Q903">
        <v>0.01</v>
      </c>
    </row>
    <row r="904" spans="1:17">
      <c r="A904" s="83">
        <v>44358</v>
      </c>
      <c r="B904" s="84">
        <v>-9.0000000000000018</v>
      </c>
      <c r="C904" s="84">
        <v>-4.0000000000000009</v>
      </c>
      <c r="D904" s="3">
        <v>44358</v>
      </c>
      <c r="E904">
        <v>0.01</v>
      </c>
      <c r="H904" s="3">
        <v>44299</v>
      </c>
      <c r="I904">
        <v>0.01</v>
      </c>
      <c r="J904" s="3">
        <v>43983</v>
      </c>
      <c r="K904">
        <v>0.1</v>
      </c>
      <c r="M904" s="3">
        <v>43481</v>
      </c>
      <c r="N904">
        <v>2.4</v>
      </c>
      <c r="P904" s="3">
        <v>44299</v>
      </c>
      <c r="Q904">
        <v>0.01</v>
      </c>
    </row>
    <row r="905" spans="1:17">
      <c r="A905" s="83">
        <v>44361</v>
      </c>
      <c r="B905" s="84">
        <v>-9.0000000000000018</v>
      </c>
      <c r="C905" s="84">
        <v>-4.0000000000000009</v>
      </c>
      <c r="D905" s="3">
        <v>44361</v>
      </c>
      <c r="E905">
        <v>0.01</v>
      </c>
      <c r="H905" s="3">
        <v>44300</v>
      </c>
      <c r="I905">
        <v>0.01</v>
      </c>
      <c r="J905" s="3">
        <v>43984</v>
      </c>
      <c r="K905">
        <v>0.1</v>
      </c>
      <c r="M905" s="3">
        <v>43482</v>
      </c>
      <c r="N905">
        <v>2.4</v>
      </c>
      <c r="P905" s="3">
        <v>44300</v>
      </c>
      <c r="Q905">
        <v>0.01</v>
      </c>
    </row>
    <row r="906" spans="1:17">
      <c r="A906" s="83">
        <v>44362</v>
      </c>
      <c r="B906" s="84">
        <v>-9.0000000000000018</v>
      </c>
      <c r="C906" s="84">
        <v>-4.0000000000000009</v>
      </c>
      <c r="D906" s="3">
        <v>44362</v>
      </c>
      <c r="E906">
        <v>0.01</v>
      </c>
      <c r="H906" s="3">
        <v>44301</v>
      </c>
      <c r="I906">
        <v>0.01</v>
      </c>
      <c r="J906" s="3">
        <v>43985</v>
      </c>
      <c r="K906">
        <v>0.1</v>
      </c>
      <c r="M906" s="3">
        <v>43483</v>
      </c>
      <c r="N906">
        <v>2.4</v>
      </c>
      <c r="P906" s="3">
        <v>44301</v>
      </c>
      <c r="Q906">
        <v>0.01</v>
      </c>
    </row>
    <row r="907" spans="1:17">
      <c r="A907" s="83">
        <v>44363</v>
      </c>
      <c r="B907" s="84">
        <v>-9.0000000000000018</v>
      </c>
      <c r="C907" s="84">
        <v>-4.0000000000000009</v>
      </c>
      <c r="D907" s="3">
        <v>44363</v>
      </c>
      <c r="E907">
        <v>0.01</v>
      </c>
      <c r="H907" s="3">
        <v>44302</v>
      </c>
      <c r="I907">
        <v>0.01</v>
      </c>
      <c r="J907" s="3">
        <v>43986</v>
      </c>
      <c r="K907">
        <v>0.1</v>
      </c>
      <c r="M907" s="3">
        <v>43484</v>
      </c>
      <c r="N907">
        <v>2.4</v>
      </c>
      <c r="P907" s="3">
        <v>44302</v>
      </c>
      <c r="Q907">
        <v>0.01</v>
      </c>
    </row>
    <row r="908" spans="1:17">
      <c r="A908" s="83">
        <v>44364</v>
      </c>
      <c r="B908" s="84">
        <v>-10</v>
      </c>
      <c r="C908" s="84">
        <v>-4.9999999999999991</v>
      </c>
      <c r="D908" s="3">
        <v>44364</v>
      </c>
      <c r="E908">
        <v>0.05</v>
      </c>
      <c r="H908" s="3">
        <v>44305</v>
      </c>
      <c r="I908">
        <v>0.01</v>
      </c>
      <c r="J908" s="3">
        <v>43987</v>
      </c>
      <c r="K908">
        <v>0.1</v>
      </c>
      <c r="M908" s="3">
        <v>43485</v>
      </c>
      <c r="N908">
        <v>2.4</v>
      </c>
      <c r="P908" s="3">
        <v>44305</v>
      </c>
      <c r="Q908">
        <v>0.01</v>
      </c>
    </row>
    <row r="909" spans="1:17">
      <c r="A909" s="83">
        <v>44365</v>
      </c>
      <c r="B909" s="84">
        <v>-10</v>
      </c>
      <c r="C909" s="84">
        <v>-4.9999999999999991</v>
      </c>
      <c r="D909" s="3">
        <v>44365</v>
      </c>
      <c r="E909">
        <v>0.05</v>
      </c>
      <c r="H909" s="3">
        <v>44306</v>
      </c>
      <c r="I909">
        <v>0.01</v>
      </c>
      <c r="J909" s="3">
        <v>43988</v>
      </c>
      <c r="K909">
        <v>0.1</v>
      </c>
      <c r="M909" s="3">
        <v>43486</v>
      </c>
      <c r="N909">
        <v>2.4</v>
      </c>
      <c r="P909" s="3">
        <v>44306</v>
      </c>
      <c r="Q909">
        <v>0.01</v>
      </c>
    </row>
    <row r="910" spans="1:17">
      <c r="A910" s="83">
        <v>44368</v>
      </c>
      <c r="B910" s="84">
        <v>-10</v>
      </c>
      <c r="C910" s="84">
        <v>-4.9999999999999991</v>
      </c>
      <c r="D910" s="3">
        <v>44368</v>
      </c>
      <c r="E910">
        <v>0.05</v>
      </c>
      <c r="H910" s="3">
        <v>44307</v>
      </c>
      <c r="I910">
        <v>0.01</v>
      </c>
      <c r="J910" s="3">
        <v>43989</v>
      </c>
      <c r="K910">
        <v>0.1</v>
      </c>
      <c r="M910" s="3">
        <v>43487</v>
      </c>
      <c r="N910">
        <v>2.4</v>
      </c>
      <c r="P910" s="3">
        <v>44307</v>
      </c>
      <c r="Q910">
        <v>0.01</v>
      </c>
    </row>
    <row r="911" spans="1:17">
      <c r="A911" s="83">
        <v>44369</v>
      </c>
      <c r="B911" s="84">
        <v>-10</v>
      </c>
      <c r="C911" s="84">
        <v>-4.9999999999999991</v>
      </c>
      <c r="D911" s="3">
        <v>44369</v>
      </c>
      <c r="E911">
        <v>0.05</v>
      </c>
      <c r="H911" s="3">
        <v>44308</v>
      </c>
      <c r="I911">
        <v>0.01</v>
      </c>
      <c r="J911" s="3">
        <v>43990</v>
      </c>
      <c r="K911">
        <v>0.1</v>
      </c>
      <c r="M911" s="3">
        <v>43488</v>
      </c>
      <c r="N911">
        <v>2.4</v>
      </c>
      <c r="P911" s="3">
        <v>44308</v>
      </c>
      <c r="Q911">
        <v>0.01</v>
      </c>
    </row>
    <row r="912" spans="1:17">
      <c r="A912" s="83">
        <v>44370</v>
      </c>
      <c r="B912" s="84">
        <v>-10</v>
      </c>
      <c r="C912" s="84">
        <v>-4.9999999999999991</v>
      </c>
      <c r="D912" s="3">
        <v>44370</v>
      </c>
      <c r="E912">
        <v>0.05</v>
      </c>
      <c r="H912" s="3">
        <v>44309</v>
      </c>
      <c r="I912">
        <v>0.01</v>
      </c>
      <c r="J912" s="3">
        <v>43991</v>
      </c>
      <c r="K912">
        <v>0.1</v>
      </c>
      <c r="M912" s="3">
        <v>43489</v>
      </c>
      <c r="N912">
        <v>2.4</v>
      </c>
      <c r="P912" s="3">
        <v>44309</v>
      </c>
      <c r="Q912">
        <v>0.01</v>
      </c>
    </row>
    <row r="913" spans="1:17">
      <c r="A913" s="83">
        <v>44371</v>
      </c>
      <c r="B913" s="84">
        <v>-10</v>
      </c>
      <c r="C913" s="84">
        <v>-4.9999999999999991</v>
      </c>
      <c r="D913" s="3">
        <v>44371</v>
      </c>
      <c r="E913">
        <v>0.05</v>
      </c>
      <c r="H913" s="3">
        <v>44312</v>
      </c>
      <c r="I913">
        <v>0.01</v>
      </c>
      <c r="J913" s="3">
        <v>43992</v>
      </c>
      <c r="K913">
        <v>0.1</v>
      </c>
      <c r="M913" s="3">
        <v>43490</v>
      </c>
      <c r="N913">
        <v>2.4</v>
      </c>
      <c r="P913" s="3">
        <v>44312</v>
      </c>
      <c r="Q913">
        <v>0.01</v>
      </c>
    </row>
    <row r="914" spans="1:17">
      <c r="A914" s="83">
        <v>44372</v>
      </c>
      <c r="B914" s="84">
        <v>-10</v>
      </c>
      <c r="C914" s="84">
        <v>-4.9999999999999991</v>
      </c>
      <c r="D914" s="3">
        <v>44372</v>
      </c>
      <c r="E914">
        <v>0.05</v>
      </c>
      <c r="H914" s="3">
        <v>44313</v>
      </c>
      <c r="I914">
        <v>0.01</v>
      </c>
      <c r="J914" s="3">
        <v>43993</v>
      </c>
      <c r="K914">
        <v>0.1</v>
      </c>
      <c r="M914" s="3">
        <v>43491</v>
      </c>
      <c r="N914">
        <v>2.4</v>
      </c>
      <c r="P914" s="3">
        <v>44313</v>
      </c>
      <c r="Q914">
        <v>0.01</v>
      </c>
    </row>
    <row r="915" spans="1:17">
      <c r="A915" s="83">
        <v>44375</v>
      </c>
      <c r="B915" s="84">
        <v>-10</v>
      </c>
      <c r="C915" s="84">
        <v>-4.9999999999999991</v>
      </c>
      <c r="D915" s="3">
        <v>44375</v>
      </c>
      <c r="E915">
        <v>0.05</v>
      </c>
      <c r="H915" s="3">
        <v>44314</v>
      </c>
      <c r="I915">
        <v>0.01</v>
      </c>
      <c r="J915" s="3">
        <v>43994</v>
      </c>
      <c r="K915">
        <v>0.1</v>
      </c>
      <c r="M915" s="3">
        <v>43492</v>
      </c>
      <c r="N915">
        <v>2.4</v>
      </c>
      <c r="P915" s="3">
        <v>44314</v>
      </c>
      <c r="Q915">
        <v>0.01</v>
      </c>
    </row>
    <row r="916" spans="1:17">
      <c r="A916" s="83">
        <v>44376</v>
      </c>
      <c r="B916" s="84">
        <v>-10</v>
      </c>
      <c r="C916" s="84">
        <v>-4.9999999999999991</v>
      </c>
      <c r="D916" s="3">
        <v>44376</v>
      </c>
      <c r="E916">
        <v>0.05</v>
      </c>
      <c r="H916" s="3">
        <v>44315</v>
      </c>
      <c r="I916">
        <v>0.01</v>
      </c>
      <c r="J916" s="3">
        <v>43995</v>
      </c>
      <c r="K916">
        <v>0.1</v>
      </c>
      <c r="M916" s="3">
        <v>43493</v>
      </c>
      <c r="N916">
        <v>2.4</v>
      </c>
      <c r="P916" s="3">
        <v>44315</v>
      </c>
      <c r="Q916">
        <v>0.01</v>
      </c>
    </row>
    <row r="917" spans="1:17">
      <c r="A917" s="83">
        <v>44377</v>
      </c>
      <c r="B917" s="84">
        <v>-10</v>
      </c>
      <c r="C917" s="84">
        <v>-6.9999999999999991</v>
      </c>
      <c r="D917" s="3">
        <v>44377</v>
      </c>
      <c r="E917">
        <v>0.05</v>
      </c>
      <c r="H917" s="3">
        <v>44316</v>
      </c>
      <c r="I917">
        <v>0.01</v>
      </c>
      <c r="J917" s="3">
        <v>43996</v>
      </c>
      <c r="K917">
        <v>0.1</v>
      </c>
      <c r="M917" s="3">
        <v>43494</v>
      </c>
      <c r="N917">
        <v>2.4</v>
      </c>
      <c r="P917" s="3">
        <v>44316</v>
      </c>
      <c r="Q917">
        <v>0.01</v>
      </c>
    </row>
    <row r="918" spans="1:17">
      <c r="A918" s="83">
        <v>44378</v>
      </c>
      <c r="B918" s="84">
        <v>-10</v>
      </c>
      <c r="C918" s="84">
        <v>-4.9999999999999991</v>
      </c>
      <c r="D918" s="3">
        <v>44378</v>
      </c>
      <c r="E918">
        <v>0.05</v>
      </c>
      <c r="H918" s="3">
        <v>44319</v>
      </c>
      <c r="I918">
        <v>0.01</v>
      </c>
      <c r="J918" s="3">
        <v>43997</v>
      </c>
      <c r="K918">
        <v>0.1</v>
      </c>
      <c r="M918" s="3">
        <v>43495</v>
      </c>
      <c r="N918">
        <v>2.4</v>
      </c>
      <c r="P918" s="3">
        <v>44319</v>
      </c>
      <c r="Q918">
        <v>0.01</v>
      </c>
    </row>
    <row r="919" spans="1:17">
      <c r="A919" s="83">
        <v>44379</v>
      </c>
      <c r="B919" s="84">
        <v>-10</v>
      </c>
      <c r="C919" s="84">
        <v>-4.9999999999999991</v>
      </c>
      <c r="D919" s="3">
        <v>44379</v>
      </c>
      <c r="E919">
        <v>0.05</v>
      </c>
      <c r="H919" s="3">
        <v>44320</v>
      </c>
      <c r="I919">
        <v>0.01</v>
      </c>
      <c r="J919" s="3">
        <v>43998</v>
      </c>
      <c r="K919">
        <v>0.1</v>
      </c>
      <c r="M919" s="3">
        <v>43496</v>
      </c>
      <c r="N919">
        <v>2.4</v>
      </c>
      <c r="P919" s="3">
        <v>44320</v>
      </c>
      <c r="Q919">
        <v>0.01</v>
      </c>
    </row>
    <row r="920" spans="1:17">
      <c r="A920" s="83">
        <v>44383</v>
      </c>
      <c r="B920" s="84">
        <v>-10</v>
      </c>
      <c r="C920" s="84">
        <v>-4.9999999999999991</v>
      </c>
      <c r="D920" s="3">
        <v>44383</v>
      </c>
      <c r="E920">
        <v>0.05</v>
      </c>
      <c r="H920" s="3">
        <v>44321</v>
      </c>
      <c r="I920">
        <v>0.01</v>
      </c>
      <c r="J920" s="3">
        <v>43999</v>
      </c>
      <c r="K920">
        <v>0.1</v>
      </c>
      <c r="M920" s="3">
        <v>43497</v>
      </c>
      <c r="N920">
        <v>2.4</v>
      </c>
      <c r="P920" s="3">
        <v>44321</v>
      </c>
      <c r="Q920">
        <v>0.01</v>
      </c>
    </row>
    <row r="921" spans="1:17">
      <c r="A921" s="83">
        <v>44384</v>
      </c>
      <c r="B921" s="84">
        <v>-10</v>
      </c>
      <c r="C921" s="84">
        <v>-4.9999999999999991</v>
      </c>
      <c r="D921" s="3">
        <v>44384</v>
      </c>
      <c r="E921">
        <v>0.05</v>
      </c>
      <c r="H921" s="3">
        <v>44322</v>
      </c>
      <c r="I921">
        <v>0.01</v>
      </c>
      <c r="J921" s="3">
        <v>44000</v>
      </c>
      <c r="K921">
        <v>0.1</v>
      </c>
      <c r="M921" s="3">
        <v>43498</v>
      </c>
      <c r="N921">
        <v>2.4</v>
      </c>
      <c r="P921" s="3">
        <v>44322</v>
      </c>
      <c r="Q921">
        <v>0.01</v>
      </c>
    </row>
    <row r="922" spans="1:17">
      <c r="A922" s="83">
        <v>44385</v>
      </c>
      <c r="B922" s="84">
        <v>-10</v>
      </c>
      <c r="C922" s="84">
        <v>-4.9999999999999991</v>
      </c>
      <c r="D922" s="3">
        <v>44385</v>
      </c>
      <c r="E922">
        <v>0.05</v>
      </c>
      <c r="H922" s="3">
        <v>44323</v>
      </c>
      <c r="I922">
        <v>0.01</v>
      </c>
      <c r="J922" s="3">
        <v>44001</v>
      </c>
      <c r="K922">
        <v>0.1</v>
      </c>
      <c r="M922" s="3">
        <v>43499</v>
      </c>
      <c r="N922">
        <v>2.4</v>
      </c>
      <c r="P922" s="3">
        <v>44323</v>
      </c>
      <c r="Q922">
        <v>0.01</v>
      </c>
    </row>
    <row r="923" spans="1:17">
      <c r="A923" s="83">
        <v>44386</v>
      </c>
      <c r="B923" s="84">
        <v>-10</v>
      </c>
      <c r="C923" s="84">
        <v>-4.9999999999999991</v>
      </c>
      <c r="D923" s="3">
        <v>44386</v>
      </c>
      <c r="E923">
        <v>0.05</v>
      </c>
      <c r="H923" s="3">
        <v>44326</v>
      </c>
      <c r="I923">
        <v>0.01</v>
      </c>
      <c r="J923" s="3">
        <v>44002</v>
      </c>
      <c r="K923">
        <v>0.1</v>
      </c>
      <c r="M923" s="3">
        <v>43500</v>
      </c>
      <c r="N923">
        <v>2.4</v>
      </c>
      <c r="P923" s="3">
        <v>44326</v>
      </c>
      <c r="Q923">
        <v>0.01</v>
      </c>
    </row>
    <row r="924" spans="1:17">
      <c r="A924" s="83">
        <v>44389</v>
      </c>
      <c r="B924" s="84">
        <v>-10</v>
      </c>
      <c r="C924" s="84">
        <v>-4.9999999999999991</v>
      </c>
      <c r="D924" s="3">
        <v>44389</v>
      </c>
      <c r="E924">
        <v>0.05</v>
      </c>
      <c r="H924" s="3">
        <v>44327</v>
      </c>
      <c r="I924">
        <v>0.01</v>
      </c>
      <c r="J924" s="3">
        <v>44003</v>
      </c>
      <c r="K924">
        <v>0.1</v>
      </c>
      <c r="M924" s="3">
        <v>43501</v>
      </c>
      <c r="N924">
        <v>2.4</v>
      </c>
      <c r="P924" s="3">
        <v>44327</v>
      </c>
      <c r="Q924">
        <v>0.01</v>
      </c>
    </row>
    <row r="925" spans="1:17">
      <c r="A925" s="83">
        <v>44390</v>
      </c>
      <c r="B925" s="84">
        <v>-10</v>
      </c>
      <c r="C925" s="84">
        <v>-4.9999999999999991</v>
      </c>
      <c r="D925" s="3">
        <v>44390</v>
      </c>
      <c r="E925">
        <v>0.05</v>
      </c>
      <c r="H925" s="3">
        <v>44328</v>
      </c>
      <c r="I925">
        <v>0.01</v>
      </c>
      <c r="J925" s="3">
        <v>44004</v>
      </c>
      <c r="K925">
        <v>0.1</v>
      </c>
      <c r="M925" s="3">
        <v>43502</v>
      </c>
      <c r="N925">
        <v>2.4</v>
      </c>
      <c r="P925" s="3">
        <v>44328</v>
      </c>
      <c r="Q925">
        <v>0.01</v>
      </c>
    </row>
    <row r="926" spans="1:17">
      <c r="A926" s="83">
        <v>44391</v>
      </c>
      <c r="B926" s="84">
        <v>-10</v>
      </c>
      <c r="C926" s="84">
        <v>-4.9999999999999991</v>
      </c>
      <c r="D926" s="3">
        <v>44391</v>
      </c>
      <c r="E926">
        <v>0.05</v>
      </c>
      <c r="H926" s="3">
        <v>44329</v>
      </c>
      <c r="I926">
        <v>0.01</v>
      </c>
      <c r="J926" s="3">
        <v>44005</v>
      </c>
      <c r="K926">
        <v>0.1</v>
      </c>
      <c r="M926" s="3">
        <v>43503</v>
      </c>
      <c r="N926">
        <v>2.4</v>
      </c>
      <c r="P926" s="3">
        <v>44329</v>
      </c>
      <c r="Q926">
        <v>0.01</v>
      </c>
    </row>
    <row r="927" spans="1:17">
      <c r="A927" s="83">
        <v>44392</v>
      </c>
      <c r="B927" s="84">
        <v>-10</v>
      </c>
      <c r="C927" s="84">
        <v>-4.9999999999999991</v>
      </c>
      <c r="D927" s="3">
        <v>44392</v>
      </c>
      <c r="E927">
        <v>0.05</v>
      </c>
      <c r="H927" s="3">
        <v>44330</v>
      </c>
      <c r="I927">
        <v>0.01</v>
      </c>
      <c r="J927" s="3">
        <v>44006</v>
      </c>
      <c r="K927">
        <v>0.1</v>
      </c>
      <c r="M927" s="3">
        <v>43504</v>
      </c>
      <c r="N927">
        <v>2.4</v>
      </c>
      <c r="P927" s="3">
        <v>44330</v>
      </c>
      <c r="Q927">
        <v>0.01</v>
      </c>
    </row>
    <row r="928" spans="1:17">
      <c r="A928" s="83">
        <v>44393</v>
      </c>
      <c r="B928" s="84">
        <v>-10</v>
      </c>
      <c r="C928" s="84">
        <v>-4.9999999999999991</v>
      </c>
      <c r="D928" s="3">
        <v>44393</v>
      </c>
      <c r="E928">
        <v>0.05</v>
      </c>
      <c r="H928" s="3">
        <v>44333</v>
      </c>
      <c r="I928">
        <v>0.01</v>
      </c>
      <c r="J928" s="3">
        <v>44007</v>
      </c>
      <c r="K928">
        <v>0.1</v>
      </c>
      <c r="M928" s="3">
        <v>43505</v>
      </c>
      <c r="N928">
        <v>2.4</v>
      </c>
      <c r="P928" s="3">
        <v>44333</v>
      </c>
      <c r="Q928">
        <v>0.01</v>
      </c>
    </row>
    <row r="929" spans="1:17">
      <c r="A929" s="83">
        <v>44396</v>
      </c>
      <c r="B929" s="84">
        <v>-10</v>
      </c>
      <c r="C929" s="84">
        <v>-4.9999999999999991</v>
      </c>
      <c r="D929" s="3">
        <v>44396</v>
      </c>
      <c r="E929">
        <v>0.05</v>
      </c>
      <c r="H929" s="3">
        <v>44334</v>
      </c>
      <c r="I929">
        <v>0.01</v>
      </c>
      <c r="J929" s="3">
        <v>44008</v>
      </c>
      <c r="K929">
        <v>0.1</v>
      </c>
      <c r="M929" s="3">
        <v>43506</v>
      </c>
      <c r="N929">
        <v>2.4</v>
      </c>
      <c r="P929" s="3">
        <v>44334</v>
      </c>
      <c r="Q929">
        <v>0.01</v>
      </c>
    </row>
    <row r="930" spans="1:17">
      <c r="A930" s="83">
        <v>44397</v>
      </c>
      <c r="B930" s="84">
        <v>-10</v>
      </c>
      <c r="C930" s="84">
        <v>-4.9999999999999991</v>
      </c>
      <c r="D930" s="3">
        <v>44397</v>
      </c>
      <c r="E930">
        <v>0.05</v>
      </c>
      <c r="H930" s="3">
        <v>44335</v>
      </c>
      <c r="I930">
        <v>0.01</v>
      </c>
      <c r="J930" s="3">
        <v>44009</v>
      </c>
      <c r="K930">
        <v>0.1</v>
      </c>
      <c r="M930" s="3">
        <v>43507</v>
      </c>
      <c r="N930">
        <v>2.4</v>
      </c>
      <c r="P930" s="3">
        <v>44335</v>
      </c>
      <c r="Q930">
        <v>0.01</v>
      </c>
    </row>
    <row r="931" spans="1:17">
      <c r="A931" s="83">
        <v>44398</v>
      </c>
      <c r="B931" s="84">
        <v>-10</v>
      </c>
      <c r="C931" s="84">
        <v>-4.9999999999999991</v>
      </c>
      <c r="D931" s="3">
        <v>44398</v>
      </c>
      <c r="E931">
        <v>0.05</v>
      </c>
      <c r="H931" s="3">
        <v>44336</v>
      </c>
      <c r="I931">
        <v>0.01</v>
      </c>
      <c r="J931" s="3">
        <v>44010</v>
      </c>
      <c r="K931">
        <v>0.1</v>
      </c>
      <c r="M931" s="3">
        <v>43508</v>
      </c>
      <c r="N931">
        <v>2.4</v>
      </c>
      <c r="P931" s="3">
        <v>44336</v>
      </c>
      <c r="Q931">
        <v>0.01</v>
      </c>
    </row>
    <row r="932" spans="1:17">
      <c r="A932" s="83">
        <v>44399</v>
      </c>
      <c r="B932" s="84">
        <v>-10</v>
      </c>
      <c r="C932" s="84">
        <v>-4.9999999999999991</v>
      </c>
      <c r="D932" s="3">
        <v>44399</v>
      </c>
      <c r="E932">
        <v>0.05</v>
      </c>
      <c r="H932" s="3">
        <v>44337</v>
      </c>
      <c r="I932">
        <v>0.01</v>
      </c>
      <c r="J932" s="3">
        <v>44011</v>
      </c>
      <c r="K932">
        <v>0.1</v>
      </c>
      <c r="M932" s="3">
        <v>43509</v>
      </c>
      <c r="N932">
        <v>2.4</v>
      </c>
      <c r="P932" s="3">
        <v>44337</v>
      </c>
      <c r="Q932">
        <v>0.01</v>
      </c>
    </row>
    <row r="933" spans="1:17">
      <c r="A933" s="83">
        <v>44400</v>
      </c>
      <c r="B933" s="84">
        <v>-10</v>
      </c>
      <c r="C933" s="84">
        <v>-4.9999999999999991</v>
      </c>
      <c r="D933" s="3">
        <v>44400</v>
      </c>
      <c r="E933">
        <v>0.05</v>
      </c>
      <c r="H933" s="3">
        <v>44340</v>
      </c>
      <c r="I933">
        <v>0.01</v>
      </c>
      <c r="J933" s="3">
        <v>44012</v>
      </c>
      <c r="K933">
        <v>0.1</v>
      </c>
      <c r="M933" s="3">
        <v>43510</v>
      </c>
      <c r="N933">
        <v>2.4</v>
      </c>
      <c r="P933" s="3">
        <v>44340</v>
      </c>
      <c r="Q933">
        <v>0.01</v>
      </c>
    </row>
    <row r="934" spans="1:17">
      <c r="A934" s="83">
        <v>44403</v>
      </c>
      <c r="B934" s="84">
        <v>-10</v>
      </c>
      <c r="C934" s="84">
        <v>-4.9999999999999991</v>
      </c>
      <c r="D934" s="3">
        <v>44403</v>
      </c>
      <c r="E934">
        <v>0.05</v>
      </c>
      <c r="H934" s="3">
        <v>44341</v>
      </c>
      <c r="I934">
        <v>0.01</v>
      </c>
      <c r="J934" s="3">
        <v>44013</v>
      </c>
      <c r="K934">
        <v>0.1</v>
      </c>
      <c r="M934" s="3">
        <v>43511</v>
      </c>
      <c r="N934">
        <v>2.4</v>
      </c>
      <c r="P934" s="3">
        <v>44341</v>
      </c>
      <c r="Q934">
        <v>0.01</v>
      </c>
    </row>
    <row r="935" spans="1:17">
      <c r="A935" s="83">
        <v>44404</v>
      </c>
      <c r="B935" s="84">
        <v>-10</v>
      </c>
      <c r="C935" s="84">
        <v>-4.9999999999999991</v>
      </c>
      <c r="D935" s="3">
        <v>44404</v>
      </c>
      <c r="E935">
        <v>0.05</v>
      </c>
      <c r="H935" s="3">
        <v>44342</v>
      </c>
      <c r="I935">
        <v>0.01</v>
      </c>
      <c r="J935" s="3">
        <v>44014</v>
      </c>
      <c r="K935">
        <v>0.1</v>
      </c>
      <c r="M935" s="3">
        <v>43512</v>
      </c>
      <c r="N935">
        <v>2.4</v>
      </c>
      <c r="P935" s="3">
        <v>44342</v>
      </c>
      <c r="Q935">
        <v>0.01</v>
      </c>
    </row>
    <row r="936" spans="1:17">
      <c r="A936" s="83">
        <v>44405</v>
      </c>
      <c r="B936" s="84">
        <v>-10</v>
      </c>
      <c r="C936" s="84">
        <v>-4.9999999999999991</v>
      </c>
      <c r="D936" s="3">
        <v>44405</v>
      </c>
      <c r="E936">
        <v>0.05</v>
      </c>
      <c r="H936" s="3">
        <v>44343</v>
      </c>
      <c r="I936">
        <v>0.01</v>
      </c>
      <c r="J936" s="3">
        <v>44015</v>
      </c>
      <c r="K936">
        <v>0.1</v>
      </c>
      <c r="M936" s="3">
        <v>43513</v>
      </c>
      <c r="N936">
        <v>2.4</v>
      </c>
      <c r="P936" s="3">
        <v>44343</v>
      </c>
      <c r="Q936">
        <v>0.01</v>
      </c>
    </row>
    <row r="937" spans="1:17">
      <c r="A937" s="83">
        <v>44406</v>
      </c>
      <c r="B937" s="84">
        <v>-10</v>
      </c>
      <c r="C937" s="84">
        <v>-4.9999999999999991</v>
      </c>
      <c r="D937" s="3">
        <v>44406</v>
      </c>
      <c r="E937">
        <v>0.05</v>
      </c>
      <c r="F937" s="3">
        <v>44406</v>
      </c>
      <c r="G937">
        <v>0.15</v>
      </c>
      <c r="H937" s="3">
        <v>44344</v>
      </c>
      <c r="I937">
        <v>0.01</v>
      </c>
      <c r="J937" s="3">
        <v>44016</v>
      </c>
      <c r="K937">
        <v>0.1</v>
      </c>
      <c r="M937" s="3">
        <v>43514</v>
      </c>
      <c r="N937">
        <v>2.4</v>
      </c>
      <c r="P937" s="3">
        <v>44344</v>
      </c>
      <c r="Q937">
        <v>0.01</v>
      </c>
    </row>
    <row r="938" spans="1:17">
      <c r="A938" s="83">
        <v>44407</v>
      </c>
      <c r="B938" s="84">
        <v>-10</v>
      </c>
      <c r="C938" s="84">
        <v>-7.9999999999999991</v>
      </c>
      <c r="D938" s="3">
        <v>44407</v>
      </c>
      <c r="E938">
        <v>0.05</v>
      </c>
      <c r="F938" s="3">
        <v>44407</v>
      </c>
      <c r="G938">
        <v>0.15</v>
      </c>
      <c r="H938" s="3">
        <v>44347</v>
      </c>
      <c r="I938" t="s">
        <v>8</v>
      </c>
      <c r="J938" s="3">
        <v>44017</v>
      </c>
      <c r="K938">
        <v>0.1</v>
      </c>
      <c r="M938" s="3">
        <v>43515</v>
      </c>
      <c r="N938">
        <v>2.4</v>
      </c>
      <c r="P938" s="3">
        <v>44347</v>
      </c>
      <c r="Q938" t="s">
        <v>8</v>
      </c>
    </row>
    <row r="939" spans="1:17">
      <c r="A939" s="83">
        <v>44410</v>
      </c>
      <c r="B939" s="84">
        <v>-10</v>
      </c>
      <c r="C939" s="84">
        <v>-4.9999999999999991</v>
      </c>
      <c r="D939" s="3">
        <v>44410</v>
      </c>
      <c r="E939">
        <v>0.05</v>
      </c>
      <c r="F939" s="3">
        <v>44410</v>
      </c>
      <c r="G939">
        <v>0.15</v>
      </c>
      <c r="H939" s="3">
        <v>44348</v>
      </c>
      <c r="I939">
        <v>0.01</v>
      </c>
      <c r="J939" s="3">
        <v>44018</v>
      </c>
      <c r="K939">
        <v>0.1</v>
      </c>
      <c r="M939" s="3">
        <v>43516</v>
      </c>
      <c r="N939">
        <v>2.4</v>
      </c>
      <c r="P939" s="3">
        <v>44348</v>
      </c>
      <c r="Q939">
        <v>0.01</v>
      </c>
    </row>
    <row r="940" spans="1:17">
      <c r="A940" s="83">
        <v>44411</v>
      </c>
      <c r="B940" s="84">
        <v>-10</v>
      </c>
      <c r="C940" s="84">
        <v>-4.9999999999999991</v>
      </c>
      <c r="D940" s="3">
        <v>44411</v>
      </c>
      <c r="E940">
        <v>0.05</v>
      </c>
      <c r="F940" s="3">
        <v>44411</v>
      </c>
      <c r="G940">
        <v>0.15</v>
      </c>
      <c r="H940" s="3">
        <v>44349</v>
      </c>
      <c r="I940">
        <v>0.01</v>
      </c>
      <c r="J940" s="3">
        <v>44019</v>
      </c>
      <c r="K940">
        <v>0.1</v>
      </c>
      <c r="M940" s="3">
        <v>43517</v>
      </c>
      <c r="N940">
        <v>2.4</v>
      </c>
      <c r="P940" s="3">
        <v>44349</v>
      </c>
      <c r="Q940">
        <v>0.01</v>
      </c>
    </row>
    <row r="941" spans="1:17">
      <c r="A941" s="83">
        <v>44412</v>
      </c>
      <c r="B941" s="84">
        <v>-10</v>
      </c>
      <c r="C941" s="84">
        <v>-4.9999999999999991</v>
      </c>
      <c r="D941" s="3">
        <v>44412</v>
      </c>
      <c r="E941">
        <v>0.05</v>
      </c>
      <c r="F941" s="3">
        <v>44412</v>
      </c>
      <c r="G941">
        <v>0.15</v>
      </c>
      <c r="H941" s="3">
        <v>44350</v>
      </c>
      <c r="I941">
        <v>0.01</v>
      </c>
      <c r="J941" s="3">
        <v>44020</v>
      </c>
      <c r="K941">
        <v>0.1</v>
      </c>
      <c r="M941" s="3">
        <v>43518</v>
      </c>
      <c r="N941">
        <v>2.4</v>
      </c>
      <c r="P941" s="3">
        <v>44350</v>
      </c>
      <c r="Q941">
        <v>0.01</v>
      </c>
    </row>
    <row r="942" spans="1:17">
      <c r="A942" s="83">
        <v>44413</v>
      </c>
      <c r="B942" s="84">
        <v>-10</v>
      </c>
      <c r="C942" s="84">
        <v>-4.9999999999999991</v>
      </c>
      <c r="D942" s="3">
        <v>44413</v>
      </c>
      <c r="E942">
        <v>0.05</v>
      </c>
      <c r="F942" s="3">
        <v>44413</v>
      </c>
      <c r="G942">
        <v>0.15</v>
      </c>
      <c r="H942" s="3">
        <v>44351</v>
      </c>
      <c r="I942">
        <v>0.01</v>
      </c>
      <c r="J942" s="3">
        <v>44021</v>
      </c>
      <c r="K942">
        <v>0.1</v>
      </c>
      <c r="M942" s="3">
        <v>43519</v>
      </c>
      <c r="N942">
        <v>2.4</v>
      </c>
      <c r="P942" s="3">
        <v>44351</v>
      </c>
      <c r="Q942">
        <v>0.01</v>
      </c>
    </row>
    <row r="943" spans="1:17">
      <c r="A943" s="83">
        <v>44414</v>
      </c>
      <c r="B943" s="84">
        <v>-10</v>
      </c>
      <c r="C943" s="84">
        <v>-4.9999999999999991</v>
      </c>
      <c r="D943" s="3">
        <v>44414</v>
      </c>
      <c r="E943">
        <v>0.05</v>
      </c>
      <c r="F943" s="3">
        <v>44414</v>
      </c>
      <c r="G943">
        <v>0.15</v>
      </c>
      <c r="H943" s="3">
        <v>44354</v>
      </c>
      <c r="I943">
        <v>0.01</v>
      </c>
      <c r="J943" s="3">
        <v>44022</v>
      </c>
      <c r="K943">
        <v>0.1</v>
      </c>
      <c r="M943" s="3">
        <v>43520</v>
      </c>
      <c r="N943">
        <v>2.4</v>
      </c>
      <c r="P943" s="3">
        <v>44354</v>
      </c>
      <c r="Q943">
        <v>0.01</v>
      </c>
    </row>
    <row r="944" spans="1:17">
      <c r="A944" s="83">
        <v>44417</v>
      </c>
      <c r="B944" s="84">
        <v>-10</v>
      </c>
      <c r="C944" s="84">
        <v>-4.9999999999999991</v>
      </c>
      <c r="D944" s="3">
        <v>44417</v>
      </c>
      <c r="E944">
        <v>0.05</v>
      </c>
      <c r="F944" s="3">
        <v>44417</v>
      </c>
      <c r="G944">
        <v>0.15</v>
      </c>
      <c r="H944" s="3">
        <v>44355</v>
      </c>
      <c r="I944">
        <v>0.01</v>
      </c>
      <c r="J944" s="3">
        <v>44023</v>
      </c>
      <c r="K944">
        <v>0.1</v>
      </c>
      <c r="M944" s="3">
        <v>43521</v>
      </c>
      <c r="N944">
        <v>2.4</v>
      </c>
      <c r="P944" s="3">
        <v>44355</v>
      </c>
      <c r="Q944">
        <v>0.01</v>
      </c>
    </row>
    <row r="945" spans="1:17">
      <c r="A945" s="83">
        <v>44418</v>
      </c>
      <c r="B945" s="84">
        <v>-10</v>
      </c>
      <c r="C945" s="84">
        <v>-4.9999999999999991</v>
      </c>
      <c r="D945" s="3">
        <v>44418</v>
      </c>
      <c r="E945">
        <v>0.05</v>
      </c>
      <c r="F945" s="3">
        <v>44418</v>
      </c>
      <c r="G945">
        <v>0.15</v>
      </c>
      <c r="H945" s="3">
        <v>44356</v>
      </c>
      <c r="I945">
        <v>0.01</v>
      </c>
      <c r="J945" s="3">
        <v>44024</v>
      </c>
      <c r="K945">
        <v>0.1</v>
      </c>
      <c r="M945" s="3">
        <v>43522</v>
      </c>
      <c r="N945">
        <v>2.4</v>
      </c>
      <c r="P945" s="3">
        <v>44356</v>
      </c>
      <c r="Q945">
        <v>0.01</v>
      </c>
    </row>
    <row r="946" spans="1:17">
      <c r="A946" s="83">
        <v>44419</v>
      </c>
      <c r="B946" s="84">
        <v>-10</v>
      </c>
      <c r="C946" s="84">
        <v>-4.9999999999999991</v>
      </c>
      <c r="D946" s="3">
        <v>44419</v>
      </c>
      <c r="E946">
        <v>0.05</v>
      </c>
      <c r="F946" s="3">
        <v>44419</v>
      </c>
      <c r="G946">
        <v>0.15</v>
      </c>
      <c r="H946" s="3">
        <v>44357</v>
      </c>
      <c r="I946">
        <v>0.01</v>
      </c>
      <c r="J946" s="3">
        <v>44025</v>
      </c>
      <c r="K946">
        <v>0.1</v>
      </c>
      <c r="M946" s="3">
        <v>43523</v>
      </c>
      <c r="N946">
        <v>2.4</v>
      </c>
      <c r="P946" s="3">
        <v>44357</v>
      </c>
      <c r="Q946">
        <v>0.01</v>
      </c>
    </row>
    <row r="947" spans="1:17">
      <c r="A947" s="83">
        <v>44420</v>
      </c>
      <c r="B947" s="84">
        <v>-10</v>
      </c>
      <c r="C947" s="84">
        <v>-4.9999999999999991</v>
      </c>
      <c r="D947" s="3">
        <v>44420</v>
      </c>
      <c r="E947">
        <v>0.05</v>
      </c>
      <c r="F947" s="3">
        <v>44420</v>
      </c>
      <c r="G947">
        <v>0.15</v>
      </c>
      <c r="H947" s="3">
        <v>44358</v>
      </c>
      <c r="I947">
        <v>0.01</v>
      </c>
      <c r="J947" s="3">
        <v>44026</v>
      </c>
      <c r="K947">
        <v>0.1</v>
      </c>
      <c r="M947" s="3">
        <v>43524</v>
      </c>
      <c r="N947">
        <v>2.4</v>
      </c>
      <c r="P947" s="3">
        <v>44358</v>
      </c>
      <c r="Q947">
        <v>0.01</v>
      </c>
    </row>
    <row r="948" spans="1:17">
      <c r="A948" s="83">
        <v>44421</v>
      </c>
      <c r="B948" s="84">
        <v>-10</v>
      </c>
      <c r="C948" s="84">
        <v>-4.9999999999999991</v>
      </c>
      <c r="D948" s="3">
        <v>44421</v>
      </c>
      <c r="E948">
        <v>0.05</v>
      </c>
      <c r="F948" s="3">
        <v>44421</v>
      </c>
      <c r="G948">
        <v>0.15</v>
      </c>
      <c r="H948" s="3">
        <v>44361</v>
      </c>
      <c r="I948">
        <v>0.01</v>
      </c>
      <c r="J948" s="3">
        <v>44027</v>
      </c>
      <c r="K948">
        <v>0.1</v>
      </c>
      <c r="M948" s="3">
        <v>43525</v>
      </c>
      <c r="N948">
        <v>2.4</v>
      </c>
      <c r="P948" s="3">
        <v>44361</v>
      </c>
      <c r="Q948">
        <v>0.01</v>
      </c>
    </row>
    <row r="949" spans="1:17">
      <c r="A949" s="83">
        <v>44424</v>
      </c>
      <c r="B949" s="84">
        <v>-10</v>
      </c>
      <c r="C949" s="84">
        <v>-4.9999999999999991</v>
      </c>
      <c r="D949" s="3">
        <v>44424</v>
      </c>
      <c r="E949">
        <v>0.05</v>
      </c>
      <c r="F949" s="3">
        <v>44424</v>
      </c>
      <c r="G949">
        <v>0.15</v>
      </c>
      <c r="H949" s="3">
        <v>44362</v>
      </c>
      <c r="I949">
        <v>0.01</v>
      </c>
      <c r="J949" s="3">
        <v>44028</v>
      </c>
      <c r="K949">
        <v>0.1</v>
      </c>
      <c r="M949" s="3">
        <v>43526</v>
      </c>
      <c r="N949">
        <v>2.4</v>
      </c>
      <c r="P949" s="3">
        <v>44362</v>
      </c>
      <c r="Q949">
        <v>0.01</v>
      </c>
    </row>
    <row r="950" spans="1:17">
      <c r="A950" s="83">
        <v>44425</v>
      </c>
      <c r="B950" s="84">
        <v>-10</v>
      </c>
      <c r="C950" s="84">
        <v>-4.9999999999999991</v>
      </c>
      <c r="D950" s="3">
        <v>44425</v>
      </c>
      <c r="E950">
        <v>0.05</v>
      </c>
      <c r="F950" s="3">
        <v>44425</v>
      </c>
      <c r="G950">
        <v>0.15</v>
      </c>
      <c r="H950" s="3">
        <v>44363</v>
      </c>
      <c r="I950">
        <v>0.01</v>
      </c>
      <c r="J950" s="3">
        <v>44029</v>
      </c>
      <c r="K950">
        <v>0.1</v>
      </c>
      <c r="M950" s="3">
        <v>43527</v>
      </c>
      <c r="N950">
        <v>2.4</v>
      </c>
      <c r="P950" s="3">
        <v>44363</v>
      </c>
      <c r="Q950">
        <v>0.01</v>
      </c>
    </row>
    <row r="951" spans="1:17">
      <c r="A951" s="83">
        <v>44426</v>
      </c>
      <c r="B951" s="84">
        <v>-10</v>
      </c>
      <c r="C951" s="84">
        <v>-6</v>
      </c>
      <c r="D951" s="3">
        <v>44426</v>
      </c>
      <c r="E951">
        <v>0.05</v>
      </c>
      <c r="F951" s="3">
        <v>44426</v>
      </c>
      <c r="G951">
        <v>0.15</v>
      </c>
      <c r="H951" s="3">
        <v>44364</v>
      </c>
      <c r="I951">
        <v>0.05</v>
      </c>
      <c r="J951" s="3">
        <v>44030</v>
      </c>
      <c r="K951">
        <v>0.1</v>
      </c>
      <c r="M951" s="3">
        <v>43528</v>
      </c>
      <c r="N951">
        <v>2.4</v>
      </c>
      <c r="P951" s="3">
        <v>44364</v>
      </c>
      <c r="Q951">
        <v>0.05</v>
      </c>
    </row>
    <row r="952" spans="1:17">
      <c r="A952" s="83">
        <v>44427</v>
      </c>
      <c r="B952" s="84">
        <v>-10</v>
      </c>
      <c r="C952" s="84">
        <v>-6</v>
      </c>
      <c r="D952" s="3">
        <v>44427</v>
      </c>
      <c r="E952">
        <v>0.05</v>
      </c>
      <c r="F952" s="3">
        <v>44427</v>
      </c>
      <c r="G952">
        <v>0.15</v>
      </c>
      <c r="H952" s="3">
        <v>44365</v>
      </c>
      <c r="I952">
        <v>0.05</v>
      </c>
      <c r="J952" s="3">
        <v>44031</v>
      </c>
      <c r="K952">
        <v>0.1</v>
      </c>
      <c r="M952" s="3">
        <v>43529</v>
      </c>
      <c r="N952">
        <v>2.4</v>
      </c>
      <c r="P952" s="3">
        <v>44365</v>
      </c>
      <c r="Q952">
        <v>0.05</v>
      </c>
    </row>
    <row r="953" spans="1:17">
      <c r="A953" s="83">
        <v>44428</v>
      </c>
      <c r="B953" s="84">
        <v>-10</v>
      </c>
      <c r="C953" s="84">
        <v>-6</v>
      </c>
      <c r="D953" s="3">
        <v>44428</v>
      </c>
      <c r="E953">
        <v>0.05</v>
      </c>
      <c r="F953" s="3">
        <v>44428</v>
      </c>
      <c r="G953">
        <v>0.15</v>
      </c>
      <c r="H953" s="3">
        <v>44368</v>
      </c>
      <c r="I953">
        <v>0.05</v>
      </c>
      <c r="J953" s="3">
        <v>44032</v>
      </c>
      <c r="K953">
        <v>0.1</v>
      </c>
      <c r="M953" s="3">
        <v>43530</v>
      </c>
      <c r="N953">
        <v>2.4</v>
      </c>
      <c r="P953" s="3">
        <v>44368</v>
      </c>
      <c r="Q953">
        <v>0.05</v>
      </c>
    </row>
    <row r="954" spans="1:17">
      <c r="A954" s="83">
        <v>44431</v>
      </c>
      <c r="B954" s="84">
        <v>-10</v>
      </c>
      <c r="C954" s="84">
        <v>-6</v>
      </c>
      <c r="D954" s="3">
        <v>44431</v>
      </c>
      <c r="E954">
        <v>0.05</v>
      </c>
      <c r="F954" s="3">
        <v>44431</v>
      </c>
      <c r="G954">
        <v>0.15</v>
      </c>
      <c r="H954" s="3">
        <v>44369</v>
      </c>
      <c r="I954">
        <v>0.05</v>
      </c>
      <c r="J954" s="3">
        <v>44033</v>
      </c>
      <c r="K954">
        <v>0.1</v>
      </c>
      <c r="M954" s="3">
        <v>43531</v>
      </c>
      <c r="N954">
        <v>2.4</v>
      </c>
      <c r="P954" s="3">
        <v>44369</v>
      </c>
      <c r="Q954">
        <v>0.05</v>
      </c>
    </row>
    <row r="955" spans="1:17">
      <c r="A955" s="83">
        <v>44432</v>
      </c>
      <c r="B955" s="84">
        <v>-10</v>
      </c>
      <c r="C955" s="84">
        <v>-6</v>
      </c>
      <c r="D955" s="3">
        <v>44432</v>
      </c>
      <c r="E955">
        <v>0.05</v>
      </c>
      <c r="F955" s="3">
        <v>44432</v>
      </c>
      <c r="G955">
        <v>0.15</v>
      </c>
      <c r="H955" s="3">
        <v>44370</v>
      </c>
      <c r="I955">
        <v>0.05</v>
      </c>
      <c r="J955" s="3">
        <v>44034</v>
      </c>
      <c r="K955">
        <v>0.1</v>
      </c>
      <c r="M955" s="3">
        <v>43532</v>
      </c>
      <c r="N955">
        <v>2.4</v>
      </c>
      <c r="P955" s="3">
        <v>44370</v>
      </c>
      <c r="Q955">
        <v>0.05</v>
      </c>
    </row>
    <row r="956" spans="1:17">
      <c r="A956" s="83">
        <v>44433</v>
      </c>
      <c r="B956" s="84">
        <v>-10</v>
      </c>
      <c r="C956" s="84">
        <v>-6</v>
      </c>
      <c r="D956" s="3">
        <v>44433</v>
      </c>
      <c r="E956">
        <v>0.05</v>
      </c>
      <c r="F956" s="3">
        <v>44433</v>
      </c>
      <c r="G956">
        <v>0.15</v>
      </c>
      <c r="H956" s="3">
        <v>44371</v>
      </c>
      <c r="I956">
        <v>0.05</v>
      </c>
      <c r="J956" s="3">
        <v>44035</v>
      </c>
      <c r="K956">
        <v>0.1</v>
      </c>
      <c r="M956" s="3">
        <v>43533</v>
      </c>
      <c r="N956">
        <v>2.4</v>
      </c>
      <c r="P956" s="3">
        <v>44371</v>
      </c>
      <c r="Q956">
        <v>0.05</v>
      </c>
    </row>
    <row r="957" spans="1:17">
      <c r="A957" s="83">
        <v>44434</v>
      </c>
      <c r="B957" s="84">
        <v>-10</v>
      </c>
      <c r="C957" s="84">
        <v>-6</v>
      </c>
      <c r="D957" s="3">
        <v>44434</v>
      </c>
      <c r="E957">
        <v>0.05</v>
      </c>
      <c r="F957" s="3">
        <v>44434</v>
      </c>
      <c r="G957">
        <v>0.15</v>
      </c>
      <c r="H957" s="3">
        <v>44372</v>
      </c>
      <c r="I957">
        <v>0.05</v>
      </c>
      <c r="J957" s="3">
        <v>44036</v>
      </c>
      <c r="K957">
        <v>0.1</v>
      </c>
      <c r="M957" s="3">
        <v>43534</v>
      </c>
      <c r="N957">
        <v>2.4</v>
      </c>
      <c r="P957" s="3">
        <v>44372</v>
      </c>
      <c r="Q957">
        <v>0.05</v>
      </c>
    </row>
    <row r="958" spans="1:17">
      <c r="A958" s="83">
        <v>44435</v>
      </c>
      <c r="B958" s="84">
        <v>-10</v>
      </c>
      <c r="C958" s="84">
        <v>-6.9999999999999991</v>
      </c>
      <c r="D958" s="3">
        <v>44435</v>
      </c>
      <c r="E958">
        <v>0.05</v>
      </c>
      <c r="F958" s="3">
        <v>44435</v>
      </c>
      <c r="G958">
        <v>0.15</v>
      </c>
      <c r="H958" s="3">
        <v>44375</v>
      </c>
      <c r="I958">
        <v>0.05</v>
      </c>
      <c r="J958" s="3">
        <v>44037</v>
      </c>
      <c r="K958">
        <v>0.1</v>
      </c>
      <c r="M958" s="3">
        <v>43535</v>
      </c>
      <c r="N958">
        <v>2.4</v>
      </c>
      <c r="P958" s="3">
        <v>44375</v>
      </c>
      <c r="Q958">
        <v>0.05</v>
      </c>
    </row>
    <row r="959" spans="1:17">
      <c r="A959" s="83">
        <v>44438</v>
      </c>
      <c r="B959" s="84">
        <v>-10</v>
      </c>
      <c r="C959" s="84">
        <v>-6.9999999999999991</v>
      </c>
      <c r="D959" s="3">
        <v>44438</v>
      </c>
      <c r="E959">
        <v>0.05</v>
      </c>
      <c r="F959" s="3">
        <v>44438</v>
      </c>
      <c r="G959">
        <v>0.15</v>
      </c>
      <c r="H959" s="3">
        <v>44376</v>
      </c>
      <c r="I959">
        <v>0.05</v>
      </c>
      <c r="J959" s="3">
        <v>44038</v>
      </c>
      <c r="K959">
        <v>0.1</v>
      </c>
      <c r="M959" s="3">
        <v>43536</v>
      </c>
      <c r="N959">
        <v>2.4</v>
      </c>
      <c r="P959" s="3">
        <v>44376</v>
      </c>
      <c r="Q959">
        <v>0.05</v>
      </c>
    </row>
    <row r="960" spans="1:17">
      <c r="A960" s="83">
        <v>44439</v>
      </c>
      <c r="B960" s="84">
        <v>-10</v>
      </c>
      <c r="C960" s="84">
        <v>-9</v>
      </c>
      <c r="D960" s="3">
        <v>44439</v>
      </c>
      <c r="E960">
        <v>0.05</v>
      </c>
      <c r="F960" s="3">
        <v>44439</v>
      </c>
      <c r="G960">
        <v>0.15</v>
      </c>
      <c r="H960" s="3">
        <v>44377</v>
      </c>
      <c r="I960">
        <v>0.05</v>
      </c>
      <c r="J960" s="3">
        <v>44039</v>
      </c>
      <c r="K960">
        <v>0.1</v>
      </c>
      <c r="M960" s="3">
        <v>43537</v>
      </c>
      <c r="N960">
        <v>2.4</v>
      </c>
      <c r="P960" s="3">
        <v>44377</v>
      </c>
      <c r="Q960">
        <v>0.05</v>
      </c>
    </row>
    <row r="961" spans="1:17">
      <c r="A961" s="83">
        <v>44440</v>
      </c>
      <c r="B961" s="84">
        <v>-10</v>
      </c>
      <c r="C961" s="84">
        <v>-6.9999999999999991</v>
      </c>
      <c r="D961" s="3">
        <v>44440</v>
      </c>
      <c r="E961">
        <v>0.05</v>
      </c>
      <c r="F961" s="3">
        <v>44440</v>
      </c>
      <c r="G961">
        <v>0.15</v>
      </c>
      <c r="H961" s="3">
        <v>44378</v>
      </c>
      <c r="I961">
        <v>0.05</v>
      </c>
      <c r="J961" s="3">
        <v>44040</v>
      </c>
      <c r="K961">
        <v>0.1</v>
      </c>
      <c r="M961" s="3">
        <v>43538</v>
      </c>
      <c r="N961">
        <v>2.4</v>
      </c>
      <c r="P961" s="3">
        <v>44378</v>
      </c>
      <c r="Q961">
        <v>0.05</v>
      </c>
    </row>
    <row r="962" spans="1:17">
      <c r="A962" s="83">
        <v>44441</v>
      </c>
      <c r="B962" s="84">
        <v>-10</v>
      </c>
      <c r="C962" s="84">
        <v>-6.9999999999999991</v>
      </c>
      <c r="D962" s="3">
        <v>44441</v>
      </c>
      <c r="E962">
        <v>0.05</v>
      </c>
      <c r="F962" s="3">
        <v>44441</v>
      </c>
      <c r="G962">
        <v>0.15</v>
      </c>
      <c r="H962" s="3">
        <v>44379</v>
      </c>
      <c r="I962">
        <v>0.05</v>
      </c>
      <c r="J962" s="3">
        <v>44041</v>
      </c>
      <c r="K962">
        <v>0.1</v>
      </c>
      <c r="M962" s="3">
        <v>43539</v>
      </c>
      <c r="N962">
        <v>2.4</v>
      </c>
      <c r="P962" s="3">
        <v>44379</v>
      </c>
      <c r="Q962">
        <v>0.05</v>
      </c>
    </row>
    <row r="963" spans="1:17">
      <c r="A963" s="83">
        <v>44442</v>
      </c>
      <c r="B963" s="84">
        <v>-10</v>
      </c>
      <c r="C963" s="84">
        <v>-6.9999999999999991</v>
      </c>
      <c r="D963" s="3">
        <v>44442</v>
      </c>
      <c r="E963">
        <v>0.05</v>
      </c>
      <c r="F963" s="3">
        <v>44442</v>
      </c>
      <c r="G963">
        <v>0.15</v>
      </c>
      <c r="H963" s="3">
        <v>44382</v>
      </c>
      <c r="I963" t="s">
        <v>8</v>
      </c>
      <c r="J963" s="3">
        <v>44042</v>
      </c>
      <c r="K963">
        <v>0.1</v>
      </c>
      <c r="M963" s="3">
        <v>43540</v>
      </c>
      <c r="N963">
        <v>2.4</v>
      </c>
      <c r="P963" s="3">
        <v>44382</v>
      </c>
      <c r="Q963" t="s">
        <v>8</v>
      </c>
    </row>
    <row r="964" spans="1:17">
      <c r="A964" s="83">
        <v>44446</v>
      </c>
      <c r="B964" s="84">
        <v>-10</v>
      </c>
      <c r="C964" s="84">
        <v>-6.9999999999999991</v>
      </c>
      <c r="D964" s="3">
        <v>44446</v>
      </c>
      <c r="E964">
        <v>0.05</v>
      </c>
      <c r="F964" s="3">
        <v>44446</v>
      </c>
      <c r="G964">
        <v>0.15</v>
      </c>
      <c r="H964" s="3">
        <v>44383</v>
      </c>
      <c r="I964">
        <v>0.05</v>
      </c>
      <c r="J964" s="3">
        <v>44043</v>
      </c>
      <c r="K964">
        <v>0.1</v>
      </c>
      <c r="M964" s="3">
        <v>43541</v>
      </c>
      <c r="N964">
        <v>2.4</v>
      </c>
      <c r="P964" s="3">
        <v>44383</v>
      </c>
      <c r="Q964">
        <v>0.05</v>
      </c>
    </row>
    <row r="965" spans="1:17">
      <c r="A965" s="83">
        <v>44447</v>
      </c>
      <c r="B965" s="84">
        <v>-10</v>
      </c>
      <c r="C965" s="84">
        <v>-6.9999999999999991</v>
      </c>
      <c r="D965" s="3">
        <v>44447</v>
      </c>
      <c r="E965">
        <v>0.05</v>
      </c>
      <c r="F965" s="3">
        <v>44447</v>
      </c>
      <c r="G965">
        <v>0.15</v>
      </c>
      <c r="H965" s="3">
        <v>44384</v>
      </c>
      <c r="I965">
        <v>0.05</v>
      </c>
      <c r="J965" s="3">
        <v>44044</v>
      </c>
      <c r="K965">
        <v>0.1</v>
      </c>
      <c r="M965" s="3">
        <v>43542</v>
      </c>
      <c r="N965">
        <v>2.4</v>
      </c>
      <c r="P965" s="3">
        <v>44384</v>
      </c>
      <c r="Q965">
        <v>0.05</v>
      </c>
    </row>
    <row r="966" spans="1:17">
      <c r="A966" s="83">
        <v>44448</v>
      </c>
      <c r="B966" s="84">
        <v>-10</v>
      </c>
      <c r="C966" s="84">
        <v>-6.9999999999999991</v>
      </c>
      <c r="D966" s="3">
        <v>44448</v>
      </c>
      <c r="E966">
        <v>0.05</v>
      </c>
      <c r="F966" s="3">
        <v>44448</v>
      </c>
      <c r="G966">
        <v>0.15</v>
      </c>
      <c r="H966" s="3">
        <v>44385</v>
      </c>
      <c r="I966">
        <v>0.05</v>
      </c>
      <c r="J966" s="3">
        <v>44045</v>
      </c>
      <c r="K966">
        <v>0.1</v>
      </c>
      <c r="M966" s="3">
        <v>43543</v>
      </c>
      <c r="N966">
        <v>2.4</v>
      </c>
      <c r="P966" s="3">
        <v>44385</v>
      </c>
      <c r="Q966">
        <v>0.05</v>
      </c>
    </row>
    <row r="967" spans="1:17">
      <c r="A967" s="83">
        <v>44449</v>
      </c>
      <c r="B967" s="84">
        <v>-10</v>
      </c>
      <c r="C967" s="84">
        <v>-6.9999999999999991</v>
      </c>
      <c r="D967" s="3">
        <v>44449</v>
      </c>
      <c r="E967">
        <v>0.05</v>
      </c>
      <c r="F967" s="3">
        <v>44449</v>
      </c>
      <c r="G967">
        <v>0.15</v>
      </c>
      <c r="H967" s="3">
        <v>44386</v>
      </c>
      <c r="I967">
        <v>0.05</v>
      </c>
      <c r="J967" s="3">
        <v>44046</v>
      </c>
      <c r="K967">
        <v>0.1</v>
      </c>
      <c r="M967" s="3">
        <v>43544</v>
      </c>
      <c r="N967">
        <v>2.4</v>
      </c>
      <c r="P967" s="3">
        <v>44386</v>
      </c>
      <c r="Q967">
        <v>0.05</v>
      </c>
    </row>
    <row r="968" spans="1:17">
      <c r="A968" s="83">
        <v>44452</v>
      </c>
      <c r="B968" s="84">
        <v>-10</v>
      </c>
      <c r="C968" s="84">
        <v>-6.9999999999999991</v>
      </c>
      <c r="D968" s="3">
        <v>44452</v>
      </c>
      <c r="E968">
        <v>0.05</v>
      </c>
      <c r="F968" s="3">
        <v>44452</v>
      </c>
      <c r="G968">
        <v>0.15</v>
      </c>
      <c r="H968" s="3">
        <v>44389</v>
      </c>
      <c r="I968">
        <v>0.05</v>
      </c>
      <c r="J968" s="3">
        <v>44047</v>
      </c>
      <c r="K968">
        <v>0.1</v>
      </c>
      <c r="M968" s="3">
        <v>43545</v>
      </c>
      <c r="N968">
        <v>2.4</v>
      </c>
      <c r="P968" s="3">
        <v>44389</v>
      </c>
      <c r="Q968">
        <v>0.05</v>
      </c>
    </row>
    <row r="969" spans="1:17">
      <c r="A969" s="83">
        <v>44453</v>
      </c>
      <c r="B969" s="84">
        <v>-10</v>
      </c>
      <c r="C969" s="84">
        <v>-6.9999999999999991</v>
      </c>
      <c r="D969" s="3">
        <v>44453</v>
      </c>
      <c r="E969">
        <v>0.05</v>
      </c>
      <c r="F969" s="3">
        <v>44453</v>
      </c>
      <c r="G969">
        <v>0.15</v>
      </c>
      <c r="H969" s="3">
        <v>44390</v>
      </c>
      <c r="I969">
        <v>0.05</v>
      </c>
      <c r="J969" s="3">
        <v>44048</v>
      </c>
      <c r="K969">
        <v>0.1</v>
      </c>
      <c r="M969" s="3">
        <v>43546</v>
      </c>
      <c r="N969">
        <v>2.4</v>
      </c>
      <c r="P969" s="3">
        <v>44390</v>
      </c>
      <c r="Q969">
        <v>0.05</v>
      </c>
    </row>
    <row r="970" spans="1:17">
      <c r="A970" s="83">
        <v>44454</v>
      </c>
      <c r="B970" s="84">
        <v>-10</v>
      </c>
      <c r="C970" s="84">
        <v>-6.9999999999999991</v>
      </c>
      <c r="D970" s="3">
        <v>44454</v>
      </c>
      <c r="E970">
        <v>0.05</v>
      </c>
      <c r="F970" s="3">
        <v>44454</v>
      </c>
      <c r="G970">
        <v>0.15</v>
      </c>
      <c r="H970" s="3">
        <v>44391</v>
      </c>
      <c r="I970">
        <v>0.05</v>
      </c>
      <c r="J970" s="3">
        <v>44049</v>
      </c>
      <c r="K970">
        <v>0.1</v>
      </c>
      <c r="M970" s="3">
        <v>43547</v>
      </c>
      <c r="N970">
        <v>2.4</v>
      </c>
      <c r="P970" s="3">
        <v>44391</v>
      </c>
      <c r="Q970">
        <v>0.05</v>
      </c>
    </row>
    <row r="971" spans="1:17">
      <c r="A971" s="83">
        <v>44455</v>
      </c>
      <c r="B971" s="84">
        <v>-10</v>
      </c>
      <c r="C971" s="84">
        <v>-6.9999999999999991</v>
      </c>
      <c r="D971" s="3">
        <v>44455</v>
      </c>
      <c r="E971">
        <v>0.05</v>
      </c>
      <c r="F971" s="3">
        <v>44455</v>
      </c>
      <c r="G971">
        <v>0.15</v>
      </c>
      <c r="H971" s="3">
        <v>44392</v>
      </c>
      <c r="I971">
        <v>0.05</v>
      </c>
      <c r="J971" s="3">
        <v>44050</v>
      </c>
      <c r="K971">
        <v>0.1</v>
      </c>
      <c r="M971" s="3">
        <v>43548</v>
      </c>
      <c r="N971">
        <v>2.4</v>
      </c>
      <c r="P971" s="3">
        <v>44392</v>
      </c>
      <c r="Q971">
        <v>0.05</v>
      </c>
    </row>
    <row r="972" spans="1:17">
      <c r="A972" s="83">
        <v>44456</v>
      </c>
      <c r="B972" s="84">
        <v>-10</v>
      </c>
      <c r="C972" s="84">
        <v>-6.9999999999999991</v>
      </c>
      <c r="D972" s="3">
        <v>44456</v>
      </c>
      <c r="E972">
        <v>0.05</v>
      </c>
      <c r="F972" s="3">
        <v>44456</v>
      </c>
      <c r="G972">
        <v>0.15</v>
      </c>
      <c r="H972" s="3">
        <v>44393</v>
      </c>
      <c r="I972">
        <v>0.05</v>
      </c>
      <c r="J972" s="3">
        <v>44051</v>
      </c>
      <c r="K972">
        <v>0.1</v>
      </c>
      <c r="M972" s="3">
        <v>43549</v>
      </c>
      <c r="N972">
        <v>2.4</v>
      </c>
      <c r="P972" s="3">
        <v>44393</v>
      </c>
      <c r="Q972">
        <v>0.05</v>
      </c>
    </row>
    <row r="973" spans="1:17">
      <c r="A973" s="83">
        <v>44459</v>
      </c>
      <c r="B973" s="84">
        <v>-10</v>
      </c>
      <c r="C973" s="84">
        <v>-6.9999999999999991</v>
      </c>
      <c r="D973" s="3">
        <v>44459</v>
      </c>
      <c r="E973">
        <v>0.05</v>
      </c>
      <c r="F973" s="3">
        <v>44459</v>
      </c>
      <c r="G973">
        <v>0.15</v>
      </c>
      <c r="H973" s="3">
        <v>44396</v>
      </c>
      <c r="I973">
        <v>0.05</v>
      </c>
      <c r="J973" s="3">
        <v>44052</v>
      </c>
      <c r="K973">
        <v>0.1</v>
      </c>
      <c r="M973" s="3">
        <v>43550</v>
      </c>
      <c r="N973">
        <v>2.4</v>
      </c>
      <c r="P973" s="3">
        <v>44396</v>
      </c>
      <c r="Q973">
        <v>0.05</v>
      </c>
    </row>
    <row r="974" spans="1:17">
      <c r="A974" s="83">
        <v>44460</v>
      </c>
      <c r="B974" s="84">
        <v>-10</v>
      </c>
      <c r="C974" s="84">
        <v>-6.9999999999999991</v>
      </c>
      <c r="D974" s="3">
        <v>44460</v>
      </c>
      <c r="E974">
        <v>0.05</v>
      </c>
      <c r="F974" s="3">
        <v>44460</v>
      </c>
      <c r="G974">
        <v>0.15</v>
      </c>
      <c r="H974" s="3">
        <v>44397</v>
      </c>
      <c r="I974">
        <v>0.05</v>
      </c>
      <c r="J974" s="3">
        <v>44053</v>
      </c>
      <c r="K974">
        <v>0.1</v>
      </c>
      <c r="M974" s="3">
        <v>43551</v>
      </c>
      <c r="N974">
        <v>2.4</v>
      </c>
      <c r="P974" s="3">
        <v>44397</v>
      </c>
      <c r="Q974">
        <v>0.05</v>
      </c>
    </row>
    <row r="975" spans="1:17">
      <c r="A975" s="83">
        <v>44461</v>
      </c>
      <c r="B975" s="84">
        <v>-10</v>
      </c>
      <c r="C975" s="84">
        <v>-6.9999999999999991</v>
      </c>
      <c r="D975" s="3">
        <v>44461</v>
      </c>
      <c r="E975">
        <v>0.05</v>
      </c>
      <c r="F975" s="3">
        <v>44461</v>
      </c>
      <c r="G975">
        <v>0.15</v>
      </c>
      <c r="H975" s="3">
        <v>44398</v>
      </c>
      <c r="I975">
        <v>0.05</v>
      </c>
      <c r="J975" s="3">
        <v>44054</v>
      </c>
      <c r="K975">
        <v>0.1</v>
      </c>
      <c r="M975" s="3">
        <v>43552</v>
      </c>
      <c r="N975">
        <v>2.4</v>
      </c>
      <c r="P975" s="3">
        <v>44398</v>
      </c>
      <c r="Q975">
        <v>0.05</v>
      </c>
    </row>
    <row r="976" spans="1:17">
      <c r="A976" s="83">
        <v>44462</v>
      </c>
      <c r="B976" s="84">
        <v>-10</v>
      </c>
      <c r="C976" s="84">
        <v>-6.9999999999999991</v>
      </c>
      <c r="D976" s="3">
        <v>44462</v>
      </c>
      <c r="E976">
        <v>0.05</v>
      </c>
      <c r="F976" s="3">
        <v>44462</v>
      </c>
      <c r="G976">
        <v>0.15</v>
      </c>
      <c r="H976" s="3">
        <v>44399</v>
      </c>
      <c r="I976">
        <v>0.05</v>
      </c>
      <c r="J976" s="3">
        <v>44055</v>
      </c>
      <c r="K976">
        <v>0.1</v>
      </c>
      <c r="M976" s="3">
        <v>43553</v>
      </c>
      <c r="N976">
        <v>2.4</v>
      </c>
      <c r="P976" s="3">
        <v>44399</v>
      </c>
      <c r="Q976">
        <v>0.05</v>
      </c>
    </row>
    <row r="977" spans="1:17">
      <c r="A977" s="83">
        <v>44463</v>
      </c>
      <c r="B977" s="84">
        <v>-10</v>
      </c>
      <c r="C977" s="84">
        <v>-6.9999999999999991</v>
      </c>
      <c r="D977" s="3">
        <v>44463</v>
      </c>
      <c r="E977">
        <v>0.05</v>
      </c>
      <c r="F977" s="3">
        <v>44463</v>
      </c>
      <c r="G977">
        <v>0.15</v>
      </c>
      <c r="H977" s="3">
        <v>44400</v>
      </c>
      <c r="I977">
        <v>0.05</v>
      </c>
      <c r="J977" s="3">
        <v>44056</v>
      </c>
      <c r="K977">
        <v>0.1</v>
      </c>
      <c r="M977" s="3">
        <v>43554</v>
      </c>
      <c r="N977">
        <v>2.4</v>
      </c>
      <c r="P977" s="3">
        <v>44400</v>
      </c>
      <c r="Q977">
        <v>0.05</v>
      </c>
    </row>
    <row r="978" spans="1:17">
      <c r="A978" s="83">
        <v>44466</v>
      </c>
      <c r="B978" s="84">
        <v>-10</v>
      </c>
      <c r="C978" s="84">
        <v>-6.9999999999999991</v>
      </c>
      <c r="D978" s="3">
        <v>44466</v>
      </c>
      <c r="E978">
        <v>0.05</v>
      </c>
      <c r="F978" s="3">
        <v>44466</v>
      </c>
      <c r="G978">
        <v>0.15</v>
      </c>
      <c r="H978" s="3">
        <v>44403</v>
      </c>
      <c r="I978">
        <v>0.05</v>
      </c>
      <c r="J978" s="3">
        <v>44057</v>
      </c>
      <c r="K978">
        <v>0.1</v>
      </c>
      <c r="M978" s="3">
        <v>43555</v>
      </c>
      <c r="N978">
        <v>2.4</v>
      </c>
      <c r="P978" s="3">
        <v>44403</v>
      </c>
      <c r="Q978">
        <v>0.05</v>
      </c>
    </row>
    <row r="979" spans="1:17">
      <c r="A979" s="83">
        <v>44467</v>
      </c>
      <c r="B979" s="84">
        <v>-10</v>
      </c>
      <c r="C979" s="84">
        <v>-6.9999999999999991</v>
      </c>
      <c r="D979" s="3">
        <v>44467</v>
      </c>
      <c r="E979">
        <v>0.05</v>
      </c>
      <c r="F979" s="3">
        <v>44467</v>
      </c>
      <c r="G979">
        <v>0.15</v>
      </c>
      <c r="H979" s="3">
        <v>44404</v>
      </c>
      <c r="I979">
        <v>0.05</v>
      </c>
      <c r="J979" s="3">
        <v>44058</v>
      </c>
      <c r="K979">
        <v>0.1</v>
      </c>
      <c r="M979" s="3">
        <v>43556</v>
      </c>
      <c r="N979">
        <v>2.4</v>
      </c>
      <c r="P979" s="3">
        <v>44404</v>
      </c>
      <c r="Q979">
        <v>0.05</v>
      </c>
    </row>
    <row r="980" spans="1:17">
      <c r="A980" s="83">
        <v>44468</v>
      </c>
      <c r="B980" s="84">
        <v>-10</v>
      </c>
      <c r="C980" s="84">
        <v>-6.9999999999999991</v>
      </c>
      <c r="D980" s="3">
        <v>44468</v>
      </c>
      <c r="E980">
        <v>0.05</v>
      </c>
      <c r="F980" s="3">
        <v>44468</v>
      </c>
      <c r="G980">
        <v>0.15</v>
      </c>
      <c r="H980" s="3">
        <v>44405</v>
      </c>
      <c r="I980">
        <v>0.05</v>
      </c>
      <c r="J980" s="3">
        <v>44059</v>
      </c>
      <c r="K980">
        <v>0.1</v>
      </c>
      <c r="M980" s="3">
        <v>43557</v>
      </c>
      <c r="N980">
        <v>2.4</v>
      </c>
      <c r="P980" s="3">
        <v>44405</v>
      </c>
      <c r="Q980">
        <v>0.05</v>
      </c>
    </row>
    <row r="981" spans="1:17">
      <c r="A981" s="83">
        <v>44469</v>
      </c>
      <c r="B981" s="84">
        <v>-10</v>
      </c>
      <c r="C981" s="84">
        <v>-9</v>
      </c>
      <c r="D981" s="3">
        <v>44469</v>
      </c>
      <c r="E981">
        <v>0.05</v>
      </c>
      <c r="F981" s="3">
        <v>44469</v>
      </c>
      <c r="G981">
        <v>0.15</v>
      </c>
      <c r="H981" s="3">
        <v>44406</v>
      </c>
      <c r="I981">
        <v>0.05</v>
      </c>
      <c r="J981" s="3">
        <v>44060</v>
      </c>
      <c r="K981">
        <v>0.1</v>
      </c>
      <c r="M981" s="3">
        <v>43558</v>
      </c>
      <c r="N981">
        <v>2.4</v>
      </c>
      <c r="P981" s="3">
        <v>44406</v>
      </c>
      <c r="Q981">
        <v>0.05</v>
      </c>
    </row>
    <row r="982" spans="1:17">
      <c r="A982" s="83">
        <v>44470</v>
      </c>
      <c r="B982" s="84">
        <v>-10</v>
      </c>
      <c r="C982" s="84">
        <v>-6.9999999999999991</v>
      </c>
      <c r="D982" s="3">
        <v>44470</v>
      </c>
      <c r="E982">
        <v>0.05</v>
      </c>
      <c r="F982" s="3">
        <v>44470</v>
      </c>
      <c r="G982">
        <v>0.15</v>
      </c>
      <c r="H982" s="3">
        <v>44407</v>
      </c>
      <c r="I982">
        <v>0.05</v>
      </c>
      <c r="J982" s="3">
        <v>44061</v>
      </c>
      <c r="K982">
        <v>0.1</v>
      </c>
      <c r="M982" s="3">
        <v>43559</v>
      </c>
      <c r="N982">
        <v>2.4</v>
      </c>
      <c r="P982" s="3">
        <v>44407</v>
      </c>
      <c r="Q982">
        <v>0.05</v>
      </c>
    </row>
    <row r="983" spans="1:17">
      <c r="A983" s="83">
        <v>44473</v>
      </c>
      <c r="B983" s="84">
        <v>-10</v>
      </c>
      <c r="C983" s="84">
        <v>-6.9999999999999991</v>
      </c>
      <c r="D983" s="3">
        <v>44473</v>
      </c>
      <c r="E983">
        <v>0.05</v>
      </c>
      <c r="F983" s="3">
        <v>44473</v>
      </c>
      <c r="G983">
        <v>0.15</v>
      </c>
      <c r="H983" s="3">
        <v>44410</v>
      </c>
      <c r="I983">
        <v>0.05</v>
      </c>
      <c r="J983" s="3">
        <v>44062</v>
      </c>
      <c r="K983">
        <v>0.1</v>
      </c>
      <c r="M983" s="3">
        <v>43560</v>
      </c>
      <c r="N983">
        <v>2.4</v>
      </c>
      <c r="P983" s="3">
        <v>44410</v>
      </c>
      <c r="Q983">
        <v>0.05</v>
      </c>
    </row>
    <row r="984" spans="1:17">
      <c r="A984" s="83">
        <v>44474</v>
      </c>
      <c r="B984" s="84">
        <v>-10</v>
      </c>
      <c r="C984" s="84">
        <v>-6.9999999999999991</v>
      </c>
      <c r="D984" s="3">
        <v>44474</v>
      </c>
      <c r="E984">
        <v>0.05</v>
      </c>
      <c r="F984" s="3">
        <v>44474</v>
      </c>
      <c r="G984">
        <v>0.15</v>
      </c>
      <c r="H984" s="3">
        <v>44411</v>
      </c>
      <c r="I984">
        <v>0.05</v>
      </c>
      <c r="J984" s="3">
        <v>44063</v>
      </c>
      <c r="K984">
        <v>0.1</v>
      </c>
      <c r="M984" s="3">
        <v>43561</v>
      </c>
      <c r="N984">
        <v>2.4</v>
      </c>
      <c r="P984" s="3">
        <v>44411</v>
      </c>
      <c r="Q984">
        <v>0.05</v>
      </c>
    </row>
    <row r="985" spans="1:17">
      <c r="A985" s="83">
        <v>44475</v>
      </c>
      <c r="B985" s="84">
        <v>-10</v>
      </c>
      <c r="C985" s="84">
        <v>-6.9999999999999991</v>
      </c>
      <c r="D985" s="3">
        <v>44475</v>
      </c>
      <c r="E985">
        <v>0.05</v>
      </c>
      <c r="F985" s="3">
        <v>44475</v>
      </c>
      <c r="G985">
        <v>0.15</v>
      </c>
      <c r="H985" s="3">
        <v>44412</v>
      </c>
      <c r="I985">
        <v>0.05</v>
      </c>
      <c r="J985" s="3">
        <v>44064</v>
      </c>
      <c r="K985">
        <v>0.1</v>
      </c>
      <c r="M985" s="3">
        <v>43562</v>
      </c>
      <c r="N985">
        <v>2.4</v>
      </c>
      <c r="P985" s="3">
        <v>44412</v>
      </c>
      <c r="Q985">
        <v>0.05</v>
      </c>
    </row>
    <row r="986" spans="1:17">
      <c r="A986" s="83">
        <v>44476</v>
      </c>
      <c r="B986" s="84">
        <v>-10</v>
      </c>
      <c r="C986" s="84">
        <v>-6.9999999999999991</v>
      </c>
      <c r="D986" s="3">
        <v>44476</v>
      </c>
      <c r="E986">
        <v>0.05</v>
      </c>
      <c r="F986" s="3">
        <v>44476</v>
      </c>
      <c r="G986">
        <v>0.15</v>
      </c>
      <c r="H986" s="3">
        <v>44413</v>
      </c>
      <c r="I986">
        <v>0.05</v>
      </c>
      <c r="J986" s="3">
        <v>44065</v>
      </c>
      <c r="K986">
        <v>0.1</v>
      </c>
      <c r="M986" s="3">
        <v>43563</v>
      </c>
      <c r="N986">
        <v>2.4</v>
      </c>
      <c r="P986" s="3">
        <v>44413</v>
      </c>
      <c r="Q986">
        <v>0.05</v>
      </c>
    </row>
    <row r="987" spans="1:17">
      <c r="A987" s="83">
        <v>44477</v>
      </c>
      <c r="B987" s="84">
        <v>-10</v>
      </c>
      <c r="C987" s="84">
        <v>-6.9999999999999991</v>
      </c>
      <c r="D987" s="3">
        <v>44477</v>
      </c>
      <c r="E987">
        <v>0.05</v>
      </c>
      <c r="F987" s="3">
        <v>44477</v>
      </c>
      <c r="G987">
        <v>0.15</v>
      </c>
      <c r="H987" s="3">
        <v>44414</v>
      </c>
      <c r="I987">
        <v>0.05</v>
      </c>
      <c r="J987" s="3">
        <v>44066</v>
      </c>
      <c r="K987">
        <v>0.1</v>
      </c>
      <c r="M987" s="3">
        <v>43564</v>
      </c>
      <c r="N987">
        <v>2.4</v>
      </c>
      <c r="P987" s="3">
        <v>44414</v>
      </c>
      <c r="Q987">
        <v>0.05</v>
      </c>
    </row>
    <row r="988" spans="1:17">
      <c r="A988" s="83">
        <v>44481</v>
      </c>
      <c r="B988" s="84">
        <v>-10</v>
      </c>
      <c r="C988" s="84">
        <v>-6.9999999999999991</v>
      </c>
      <c r="D988" s="3">
        <v>44481</v>
      </c>
      <c r="E988">
        <v>0.05</v>
      </c>
      <c r="F988" s="3">
        <v>44481</v>
      </c>
      <c r="G988">
        <v>0.15</v>
      </c>
      <c r="H988" s="3">
        <v>44417</v>
      </c>
      <c r="I988">
        <v>0.05</v>
      </c>
      <c r="J988" s="3">
        <v>44067</v>
      </c>
      <c r="K988">
        <v>0.1</v>
      </c>
      <c r="M988" s="3">
        <v>43565</v>
      </c>
      <c r="N988">
        <v>2.4</v>
      </c>
      <c r="P988" s="3">
        <v>44417</v>
      </c>
      <c r="Q988">
        <v>0.05</v>
      </c>
    </row>
    <row r="989" spans="1:17">
      <c r="A989" s="83">
        <v>44482</v>
      </c>
      <c r="B989" s="84">
        <v>-10</v>
      </c>
      <c r="C989" s="84">
        <v>-6.9999999999999991</v>
      </c>
      <c r="D989" s="3">
        <v>44482</v>
      </c>
      <c r="E989">
        <v>0.05</v>
      </c>
      <c r="F989" s="3">
        <v>44482</v>
      </c>
      <c r="G989">
        <v>0.15</v>
      </c>
      <c r="H989" s="3">
        <v>44418</v>
      </c>
      <c r="I989">
        <v>0.05</v>
      </c>
      <c r="J989" s="3">
        <v>44068</v>
      </c>
      <c r="K989">
        <v>0.1</v>
      </c>
      <c r="M989" s="3">
        <v>43566</v>
      </c>
      <c r="N989">
        <v>2.4</v>
      </c>
      <c r="P989" s="3">
        <v>44418</v>
      </c>
      <c r="Q989">
        <v>0.05</v>
      </c>
    </row>
    <row r="990" spans="1:17">
      <c r="A990" s="83">
        <v>44483</v>
      </c>
      <c r="B990" s="84">
        <v>-10</v>
      </c>
      <c r="C990" s="84">
        <v>-6.9999999999999991</v>
      </c>
      <c r="D990" s="3">
        <v>44483</v>
      </c>
      <c r="E990">
        <v>0.05</v>
      </c>
      <c r="F990" s="3">
        <v>44483</v>
      </c>
      <c r="G990">
        <v>0.15</v>
      </c>
      <c r="H990" s="3">
        <v>44419</v>
      </c>
      <c r="I990">
        <v>0.05</v>
      </c>
      <c r="J990" s="3">
        <v>44069</v>
      </c>
      <c r="K990">
        <v>0.1</v>
      </c>
      <c r="M990" s="3">
        <v>43567</v>
      </c>
      <c r="N990">
        <v>2.4</v>
      </c>
      <c r="P990" s="3">
        <v>44419</v>
      </c>
      <c r="Q990">
        <v>0.05</v>
      </c>
    </row>
    <row r="991" spans="1:17">
      <c r="A991" s="83">
        <v>44484</v>
      </c>
      <c r="B991" s="84">
        <v>-10</v>
      </c>
      <c r="C991" s="84">
        <v>-6.9999999999999991</v>
      </c>
      <c r="D991" s="3">
        <v>44484</v>
      </c>
      <c r="E991">
        <v>0.05</v>
      </c>
      <c r="F991" s="3">
        <v>44484</v>
      </c>
      <c r="G991">
        <v>0.15</v>
      </c>
      <c r="H991" s="3">
        <v>44420</v>
      </c>
      <c r="I991">
        <v>0.05</v>
      </c>
      <c r="J991" s="3">
        <v>44070</v>
      </c>
      <c r="K991">
        <v>0.1</v>
      </c>
      <c r="M991" s="3">
        <v>43568</v>
      </c>
      <c r="N991">
        <v>2.4</v>
      </c>
      <c r="P991" s="3">
        <v>44420</v>
      </c>
      <c r="Q991">
        <v>0.05</v>
      </c>
    </row>
    <row r="992" spans="1:17">
      <c r="A992" s="83">
        <v>44487</v>
      </c>
      <c r="B992" s="84">
        <v>-10</v>
      </c>
      <c r="C992" s="84">
        <v>-6.9999999999999991</v>
      </c>
      <c r="D992" s="3">
        <v>44487</v>
      </c>
      <c r="E992">
        <v>0.05</v>
      </c>
      <c r="F992" s="3">
        <v>44487</v>
      </c>
      <c r="G992">
        <v>0.15</v>
      </c>
      <c r="H992" s="3">
        <v>44421</v>
      </c>
      <c r="I992">
        <v>0.05</v>
      </c>
      <c r="J992" s="3">
        <v>44071</v>
      </c>
      <c r="K992">
        <v>0.1</v>
      </c>
      <c r="M992" s="3">
        <v>43569</v>
      </c>
      <c r="N992">
        <v>2.4</v>
      </c>
      <c r="P992" s="3">
        <v>44421</v>
      </c>
      <c r="Q992">
        <v>0.05</v>
      </c>
    </row>
    <row r="993" spans="1:17">
      <c r="A993" s="83">
        <v>44488</v>
      </c>
      <c r="B993" s="84">
        <v>-12</v>
      </c>
      <c r="C993" s="84">
        <v>-6.9999999999999991</v>
      </c>
      <c r="D993" s="3">
        <v>44488</v>
      </c>
      <c r="E993">
        <v>0.03</v>
      </c>
      <c r="F993" s="3">
        <v>44488</v>
      </c>
      <c r="G993">
        <v>0.15</v>
      </c>
      <c r="H993" s="3">
        <v>44424</v>
      </c>
      <c r="I993">
        <v>0.05</v>
      </c>
      <c r="J993" s="3">
        <v>44072</v>
      </c>
      <c r="K993">
        <v>0.1</v>
      </c>
      <c r="M993" s="3">
        <v>43570</v>
      </c>
      <c r="N993">
        <v>2.4</v>
      </c>
      <c r="P993" s="3">
        <v>44424</v>
      </c>
      <c r="Q993">
        <v>0.05</v>
      </c>
    </row>
    <row r="994" spans="1:17">
      <c r="A994" s="83">
        <v>44489</v>
      </c>
      <c r="B994" s="84">
        <v>-12</v>
      </c>
      <c r="C994" s="84">
        <v>-6.9999999999999991</v>
      </c>
      <c r="D994" s="3">
        <v>44489</v>
      </c>
      <c r="E994">
        <v>0.03</v>
      </c>
      <c r="F994" s="3">
        <v>44489</v>
      </c>
      <c r="G994">
        <v>0.15</v>
      </c>
      <c r="H994" s="3">
        <v>44425</v>
      </c>
      <c r="I994">
        <v>0.05</v>
      </c>
      <c r="J994" s="3">
        <v>44073</v>
      </c>
      <c r="K994">
        <v>0.1</v>
      </c>
      <c r="M994" s="3">
        <v>43571</v>
      </c>
      <c r="N994">
        <v>2.4</v>
      </c>
      <c r="P994" s="3">
        <v>44425</v>
      </c>
      <c r="Q994">
        <v>0.05</v>
      </c>
    </row>
    <row r="995" spans="1:17">
      <c r="A995" s="83">
        <v>44490</v>
      </c>
      <c r="B995" s="84">
        <v>-12</v>
      </c>
      <c r="C995" s="84">
        <v>-6.9999999999999991</v>
      </c>
      <c r="D995" s="3">
        <v>44490</v>
      </c>
      <c r="E995">
        <v>0.03</v>
      </c>
      <c r="F995" s="3">
        <v>44490</v>
      </c>
      <c r="G995">
        <v>0.15</v>
      </c>
      <c r="H995" s="3">
        <v>44426</v>
      </c>
      <c r="I995">
        <v>0.05</v>
      </c>
      <c r="J995" s="3">
        <v>44074</v>
      </c>
      <c r="K995">
        <v>0.1</v>
      </c>
      <c r="M995" s="3">
        <v>43572</v>
      </c>
      <c r="N995">
        <v>2.4</v>
      </c>
      <c r="P995" s="3">
        <v>44426</v>
      </c>
      <c r="Q995">
        <v>0.05</v>
      </c>
    </row>
    <row r="996" spans="1:17">
      <c r="A996" s="83">
        <v>44491</v>
      </c>
      <c r="B996" s="84">
        <v>-10</v>
      </c>
      <c r="C996" s="84">
        <v>-6.9999999999999991</v>
      </c>
      <c r="D996" s="3">
        <v>44491</v>
      </c>
      <c r="E996">
        <v>0.05</v>
      </c>
      <c r="F996" s="3">
        <v>44491</v>
      </c>
      <c r="G996">
        <v>0.15</v>
      </c>
      <c r="H996" s="3">
        <v>44427</v>
      </c>
      <c r="I996">
        <v>0.05</v>
      </c>
      <c r="J996" s="3">
        <v>44075</v>
      </c>
      <c r="K996">
        <v>0.1</v>
      </c>
      <c r="M996" s="3">
        <v>43573</v>
      </c>
      <c r="N996">
        <v>2.4</v>
      </c>
      <c r="P996" s="3">
        <v>44427</v>
      </c>
      <c r="Q996">
        <v>0.05</v>
      </c>
    </row>
    <row r="997" spans="1:17">
      <c r="A997" s="83">
        <v>44494</v>
      </c>
      <c r="B997" s="84">
        <v>-10.999999999999998</v>
      </c>
      <c r="C997" s="84">
        <v>-6.9999999999999991</v>
      </c>
      <c r="D997" s="3">
        <v>44494</v>
      </c>
      <c r="E997">
        <v>0.04</v>
      </c>
      <c r="F997" s="3">
        <v>44494</v>
      </c>
      <c r="G997">
        <v>0.15</v>
      </c>
      <c r="H997" s="3">
        <v>44428</v>
      </c>
      <c r="I997">
        <v>0.05</v>
      </c>
      <c r="J997" s="3">
        <v>44076</v>
      </c>
      <c r="K997">
        <v>0.1</v>
      </c>
      <c r="M997" s="3">
        <v>43574</v>
      </c>
      <c r="N997">
        <v>2.4</v>
      </c>
      <c r="P997" s="3">
        <v>44428</v>
      </c>
      <c r="Q997">
        <v>0.05</v>
      </c>
    </row>
    <row r="998" spans="1:17">
      <c r="A998" s="83">
        <v>44495</v>
      </c>
      <c r="B998" s="84">
        <v>-10</v>
      </c>
      <c r="C998" s="84">
        <v>-6.9999999999999991</v>
      </c>
      <c r="D998" s="3">
        <v>44495</v>
      </c>
      <c r="E998">
        <v>0.05</v>
      </c>
      <c r="F998" s="3">
        <v>44495</v>
      </c>
      <c r="G998">
        <v>0.15</v>
      </c>
      <c r="H998" s="3">
        <v>44431</v>
      </c>
      <c r="I998">
        <v>0.05</v>
      </c>
      <c r="J998" s="3">
        <v>44077</v>
      </c>
      <c r="K998">
        <v>0.1</v>
      </c>
      <c r="M998" s="3">
        <v>43575</v>
      </c>
      <c r="N998">
        <v>2.4</v>
      </c>
      <c r="P998" s="3">
        <v>44431</v>
      </c>
      <c r="Q998">
        <v>0.05</v>
      </c>
    </row>
    <row r="999" spans="1:17">
      <c r="A999" s="83">
        <v>44496</v>
      </c>
      <c r="B999" s="84">
        <v>-10</v>
      </c>
      <c r="C999" s="84">
        <v>-6.9999999999999991</v>
      </c>
      <c r="D999" s="3">
        <v>44496</v>
      </c>
      <c r="E999">
        <v>0.05</v>
      </c>
      <c r="F999" s="3">
        <v>44496</v>
      </c>
      <c r="G999">
        <v>0.15</v>
      </c>
      <c r="H999" s="3">
        <v>44432</v>
      </c>
      <c r="I999">
        <v>0.05</v>
      </c>
      <c r="J999" s="3">
        <v>44078</v>
      </c>
      <c r="K999">
        <v>0.1</v>
      </c>
      <c r="M999" s="3">
        <v>43576</v>
      </c>
      <c r="N999">
        <v>2.4</v>
      </c>
      <c r="P999" s="3">
        <v>44432</v>
      </c>
      <c r="Q999">
        <v>0.05</v>
      </c>
    </row>
    <row r="1000" spans="1:17">
      <c r="A1000" s="83">
        <v>44497</v>
      </c>
      <c r="B1000" s="84">
        <v>-10</v>
      </c>
      <c r="C1000" s="84">
        <v>-6.9999999999999991</v>
      </c>
      <c r="D1000" s="3">
        <v>44497</v>
      </c>
      <c r="E1000">
        <v>0.05</v>
      </c>
      <c r="F1000" s="3">
        <v>44497</v>
      </c>
      <c r="G1000">
        <v>0.15</v>
      </c>
      <c r="H1000" s="3">
        <v>44433</v>
      </c>
      <c r="I1000">
        <v>0.05</v>
      </c>
      <c r="J1000" s="3">
        <v>44079</v>
      </c>
      <c r="K1000">
        <v>0.1</v>
      </c>
      <c r="M1000" s="3">
        <v>43577</v>
      </c>
      <c r="N1000">
        <v>2.4</v>
      </c>
      <c r="P1000" s="3">
        <v>44433</v>
      </c>
      <c r="Q1000">
        <v>0.05</v>
      </c>
    </row>
    <row r="1001" spans="1:17">
      <c r="A1001" s="83">
        <v>44498</v>
      </c>
      <c r="B1001" s="84">
        <v>-10</v>
      </c>
      <c r="C1001" s="84">
        <v>-7.9999999999999991</v>
      </c>
      <c r="D1001" s="3">
        <v>44498</v>
      </c>
      <c r="E1001">
        <v>0.05</v>
      </c>
      <c r="F1001" s="3">
        <v>44498</v>
      </c>
      <c r="G1001">
        <v>0.15</v>
      </c>
      <c r="H1001" s="3">
        <v>44434</v>
      </c>
      <c r="I1001">
        <v>0.05</v>
      </c>
      <c r="J1001" s="3">
        <v>44080</v>
      </c>
      <c r="K1001">
        <v>0.1</v>
      </c>
      <c r="M1001" s="3">
        <v>43578</v>
      </c>
      <c r="N1001">
        <v>2.4</v>
      </c>
      <c r="P1001" s="3">
        <v>44434</v>
      </c>
      <c r="Q1001">
        <v>0.05</v>
      </c>
    </row>
    <row r="1002" spans="1:17">
      <c r="A1002" s="83">
        <v>44501</v>
      </c>
      <c r="B1002" s="84">
        <v>-10</v>
      </c>
      <c r="C1002" s="84">
        <v>-6.9999999999999991</v>
      </c>
      <c r="D1002" s="3">
        <v>44501</v>
      </c>
      <c r="E1002">
        <v>0.05</v>
      </c>
      <c r="F1002" s="3">
        <v>44501</v>
      </c>
      <c r="G1002">
        <v>0.15</v>
      </c>
      <c r="H1002" s="3">
        <v>44435</v>
      </c>
      <c r="I1002">
        <v>0.05</v>
      </c>
      <c r="J1002" s="3">
        <v>44081</v>
      </c>
      <c r="K1002">
        <v>0.1</v>
      </c>
      <c r="M1002" s="3">
        <v>43579</v>
      </c>
      <c r="N1002">
        <v>2.4</v>
      </c>
      <c r="P1002" s="3">
        <v>44435</v>
      </c>
      <c r="Q1002">
        <v>0.05</v>
      </c>
    </row>
    <row r="1003" spans="1:17">
      <c r="A1003" s="83">
        <v>44502</v>
      </c>
      <c r="B1003" s="84">
        <v>-10</v>
      </c>
      <c r="C1003" s="84">
        <v>-6.9999999999999991</v>
      </c>
      <c r="D1003" s="3">
        <v>44502</v>
      </c>
      <c r="E1003">
        <v>0.05</v>
      </c>
      <c r="F1003" s="3">
        <v>44502</v>
      </c>
      <c r="G1003">
        <v>0.15</v>
      </c>
      <c r="H1003" s="3">
        <v>44438</v>
      </c>
      <c r="I1003">
        <v>0.05</v>
      </c>
      <c r="J1003" s="3">
        <v>44082</v>
      </c>
      <c r="K1003">
        <v>0.1</v>
      </c>
      <c r="M1003" s="3">
        <v>43580</v>
      </c>
      <c r="N1003">
        <v>2.4</v>
      </c>
      <c r="P1003" s="3">
        <v>44438</v>
      </c>
      <c r="Q1003">
        <v>0.05</v>
      </c>
    </row>
    <row r="1004" spans="1:17">
      <c r="A1004" s="83">
        <v>44503</v>
      </c>
      <c r="B1004" s="84">
        <v>-10</v>
      </c>
      <c r="C1004" s="84">
        <v>-6.9999999999999991</v>
      </c>
      <c r="D1004" s="3">
        <v>44503</v>
      </c>
      <c r="E1004">
        <v>0.05</v>
      </c>
      <c r="F1004" s="3">
        <v>44503</v>
      </c>
      <c r="G1004">
        <v>0.15</v>
      </c>
      <c r="H1004" s="3">
        <v>44439</v>
      </c>
      <c r="I1004">
        <v>0.05</v>
      </c>
      <c r="J1004" s="3">
        <v>44083</v>
      </c>
      <c r="K1004">
        <v>0.1</v>
      </c>
      <c r="M1004" s="3">
        <v>43581</v>
      </c>
      <c r="N1004">
        <v>2.4</v>
      </c>
      <c r="P1004" s="3">
        <v>44439</v>
      </c>
      <c r="Q1004">
        <v>0.05</v>
      </c>
    </row>
    <row r="1005" spans="1:17">
      <c r="A1005" s="83">
        <v>44504</v>
      </c>
      <c r="B1005" s="84">
        <v>-10</v>
      </c>
      <c r="C1005" s="84">
        <v>-6.9999999999999991</v>
      </c>
      <c r="D1005" s="3">
        <v>44504</v>
      </c>
      <c r="E1005">
        <v>0.05</v>
      </c>
      <c r="F1005" s="3">
        <v>44504</v>
      </c>
      <c r="G1005">
        <v>0.15</v>
      </c>
      <c r="H1005" s="3">
        <v>44440</v>
      </c>
      <c r="I1005">
        <v>0.05</v>
      </c>
      <c r="J1005" s="3">
        <v>44084</v>
      </c>
      <c r="K1005">
        <v>0.1</v>
      </c>
      <c r="M1005" s="3">
        <v>43582</v>
      </c>
      <c r="N1005">
        <v>2.4</v>
      </c>
      <c r="P1005" s="3">
        <v>44440</v>
      </c>
      <c r="Q1005">
        <v>0.05</v>
      </c>
    </row>
    <row r="1006" spans="1:17">
      <c r="A1006" s="83">
        <v>44505</v>
      </c>
      <c r="B1006" s="84">
        <v>-10</v>
      </c>
      <c r="C1006" s="84">
        <v>-6.9999999999999991</v>
      </c>
      <c r="D1006" s="3">
        <v>44505</v>
      </c>
      <c r="E1006">
        <v>0.05</v>
      </c>
      <c r="F1006" s="3">
        <v>44505</v>
      </c>
      <c r="G1006">
        <v>0.15</v>
      </c>
      <c r="H1006" s="3">
        <v>44441</v>
      </c>
      <c r="I1006">
        <v>0.05</v>
      </c>
      <c r="J1006" s="3">
        <v>44085</v>
      </c>
      <c r="K1006">
        <v>0.1</v>
      </c>
      <c r="M1006" s="3">
        <v>43583</v>
      </c>
      <c r="N1006">
        <v>2.4</v>
      </c>
      <c r="P1006" s="3">
        <v>44441</v>
      </c>
      <c r="Q1006">
        <v>0.05</v>
      </c>
    </row>
    <row r="1007" spans="1:17">
      <c r="A1007" s="83">
        <v>44508</v>
      </c>
      <c r="B1007" s="84">
        <v>-10</v>
      </c>
      <c r="C1007" s="84">
        <v>-6.9999999999999991</v>
      </c>
      <c r="D1007" s="3">
        <v>44508</v>
      </c>
      <c r="E1007">
        <v>0.05</v>
      </c>
      <c r="F1007" s="3">
        <v>44508</v>
      </c>
      <c r="G1007">
        <v>0.15</v>
      </c>
      <c r="H1007" s="3">
        <v>44442</v>
      </c>
      <c r="I1007">
        <v>0.05</v>
      </c>
      <c r="J1007" s="3">
        <v>44086</v>
      </c>
      <c r="K1007">
        <v>0.1</v>
      </c>
      <c r="M1007" s="3">
        <v>43584</v>
      </c>
      <c r="N1007">
        <v>2.4</v>
      </c>
      <c r="P1007" s="3">
        <v>44442</v>
      </c>
      <c r="Q1007">
        <v>0.05</v>
      </c>
    </row>
    <row r="1008" spans="1:17">
      <c r="A1008" s="83">
        <v>44509</v>
      </c>
      <c r="B1008" s="84">
        <v>-10</v>
      </c>
      <c r="C1008" s="84">
        <v>-6.9999999999999991</v>
      </c>
      <c r="D1008" s="3">
        <v>44509</v>
      </c>
      <c r="E1008">
        <v>0.05</v>
      </c>
      <c r="F1008" s="3">
        <v>44509</v>
      </c>
      <c r="G1008">
        <v>0.15</v>
      </c>
      <c r="H1008" s="3">
        <v>44445</v>
      </c>
      <c r="I1008" t="s">
        <v>8</v>
      </c>
      <c r="J1008" s="3">
        <v>44087</v>
      </c>
      <c r="K1008">
        <v>0.1</v>
      </c>
      <c r="M1008" s="3">
        <v>43585</v>
      </c>
      <c r="N1008">
        <v>2.4</v>
      </c>
      <c r="P1008" s="3">
        <v>44445</v>
      </c>
      <c r="Q1008" t="s">
        <v>8</v>
      </c>
    </row>
    <row r="1009" spans="1:17">
      <c r="A1009" s="83">
        <v>44510</v>
      </c>
      <c r="B1009" s="84">
        <v>-10</v>
      </c>
      <c r="C1009" s="84">
        <v>-6.9999999999999991</v>
      </c>
      <c r="D1009" s="3">
        <v>44510</v>
      </c>
      <c r="E1009">
        <v>0.05</v>
      </c>
      <c r="F1009" s="3">
        <v>44510</v>
      </c>
      <c r="G1009">
        <v>0.15</v>
      </c>
      <c r="H1009" s="3">
        <v>44446</v>
      </c>
      <c r="I1009">
        <v>0.05</v>
      </c>
      <c r="J1009" s="3">
        <v>44088</v>
      </c>
      <c r="K1009">
        <v>0.1</v>
      </c>
      <c r="M1009" s="3">
        <v>43586</v>
      </c>
      <c r="N1009">
        <v>2.4</v>
      </c>
      <c r="P1009" s="3">
        <v>44446</v>
      </c>
      <c r="Q1009">
        <v>0.05</v>
      </c>
    </row>
    <row r="1010" spans="1:17">
      <c r="A1010" s="83">
        <v>44512</v>
      </c>
      <c r="B1010" s="84">
        <v>-10</v>
      </c>
      <c r="C1010" s="84">
        <v>-6.9999999999999991</v>
      </c>
      <c r="D1010" s="3">
        <v>44512</v>
      </c>
      <c r="E1010">
        <v>0.05</v>
      </c>
      <c r="F1010" s="3">
        <v>44512</v>
      </c>
      <c r="G1010">
        <v>0.15</v>
      </c>
      <c r="H1010" s="3">
        <v>44447</v>
      </c>
      <c r="I1010">
        <v>0.05</v>
      </c>
      <c r="J1010" s="3">
        <v>44089</v>
      </c>
      <c r="K1010">
        <v>0.1</v>
      </c>
      <c r="M1010" s="3">
        <v>43587</v>
      </c>
      <c r="N1010">
        <v>2.35</v>
      </c>
      <c r="P1010" s="3">
        <v>44447</v>
      </c>
      <c r="Q1010">
        <v>0.05</v>
      </c>
    </row>
    <row r="1011" spans="1:17">
      <c r="A1011" s="83">
        <v>44515</v>
      </c>
      <c r="B1011" s="84">
        <v>-10</v>
      </c>
      <c r="C1011" s="84">
        <v>-6.9999999999999991</v>
      </c>
      <c r="D1011" s="3">
        <v>44515</v>
      </c>
      <c r="E1011">
        <v>0.05</v>
      </c>
      <c r="F1011" s="3">
        <v>44515</v>
      </c>
      <c r="G1011">
        <v>0.15</v>
      </c>
      <c r="H1011" s="3">
        <v>44448</v>
      </c>
      <c r="I1011">
        <v>0.05</v>
      </c>
      <c r="J1011" s="3">
        <v>44090</v>
      </c>
      <c r="K1011">
        <v>0.1</v>
      </c>
      <c r="M1011" s="3">
        <v>43588</v>
      </c>
      <c r="N1011">
        <v>2.35</v>
      </c>
      <c r="P1011" s="3">
        <v>44448</v>
      </c>
      <c r="Q1011">
        <v>0.05</v>
      </c>
    </row>
    <row r="1012" spans="1:17">
      <c r="A1012" s="83">
        <v>44516</v>
      </c>
      <c r="B1012" s="84">
        <v>-10</v>
      </c>
      <c r="C1012" s="84">
        <v>-6.9999999999999991</v>
      </c>
      <c r="D1012" s="3">
        <v>44516</v>
      </c>
      <c r="E1012">
        <v>0.05</v>
      </c>
      <c r="F1012" s="3">
        <v>44516</v>
      </c>
      <c r="G1012">
        <v>0.15</v>
      </c>
      <c r="H1012" s="3">
        <v>44449</v>
      </c>
      <c r="I1012">
        <v>0.05</v>
      </c>
      <c r="J1012" s="3">
        <v>44091</v>
      </c>
      <c r="K1012">
        <v>0.1</v>
      </c>
      <c r="M1012" s="3">
        <v>43589</v>
      </c>
      <c r="N1012">
        <v>2.35</v>
      </c>
      <c r="P1012" s="3">
        <v>44449</v>
      </c>
      <c r="Q1012">
        <v>0.05</v>
      </c>
    </row>
    <row r="1013" spans="1:17">
      <c r="A1013" s="83">
        <v>44517</v>
      </c>
      <c r="B1013" s="84">
        <v>-10</v>
      </c>
      <c r="C1013" s="84">
        <v>-6.9999999999999991</v>
      </c>
      <c r="D1013" s="3">
        <v>44517</v>
      </c>
      <c r="E1013">
        <v>0.05</v>
      </c>
      <c r="F1013" s="3">
        <v>44517</v>
      </c>
      <c r="G1013">
        <v>0.15</v>
      </c>
      <c r="H1013" s="3">
        <v>44452</v>
      </c>
      <c r="I1013">
        <v>0.05</v>
      </c>
      <c r="J1013" s="3">
        <v>44092</v>
      </c>
      <c r="K1013">
        <v>0.1</v>
      </c>
      <c r="M1013" s="3">
        <v>43590</v>
      </c>
      <c r="N1013">
        <v>2.35</v>
      </c>
      <c r="P1013" s="3">
        <v>44452</v>
      </c>
      <c r="Q1013">
        <v>0.05</v>
      </c>
    </row>
    <row r="1014" spans="1:17">
      <c r="A1014" s="83">
        <v>44518</v>
      </c>
      <c r="B1014" s="84">
        <v>-10</v>
      </c>
      <c r="C1014" s="84">
        <v>-6.9999999999999991</v>
      </c>
      <c r="D1014" s="3">
        <v>44518</v>
      </c>
      <c r="E1014">
        <v>0.05</v>
      </c>
      <c r="F1014" s="3">
        <v>44518</v>
      </c>
      <c r="G1014">
        <v>0.15</v>
      </c>
      <c r="H1014" s="3">
        <v>44453</v>
      </c>
      <c r="I1014">
        <v>0.05</v>
      </c>
      <c r="J1014" s="3">
        <v>44093</v>
      </c>
      <c r="K1014">
        <v>0.1</v>
      </c>
      <c r="M1014" s="3">
        <v>43591</v>
      </c>
      <c r="N1014">
        <v>2.35</v>
      </c>
      <c r="P1014" s="3">
        <v>44453</v>
      </c>
      <c r="Q1014">
        <v>0.05</v>
      </c>
    </row>
    <row r="1015" spans="1:17">
      <c r="A1015" s="83">
        <v>44519</v>
      </c>
      <c r="B1015" s="84">
        <v>-10</v>
      </c>
      <c r="C1015" s="84">
        <v>-6.9999999999999991</v>
      </c>
      <c r="D1015" s="3">
        <v>44519</v>
      </c>
      <c r="E1015">
        <v>0.05</v>
      </c>
      <c r="F1015" s="3">
        <v>44519</v>
      </c>
      <c r="G1015">
        <v>0.15</v>
      </c>
      <c r="H1015" s="3">
        <v>44454</v>
      </c>
      <c r="I1015">
        <v>0.05</v>
      </c>
      <c r="J1015" s="3">
        <v>44094</v>
      </c>
      <c r="K1015">
        <v>0.1</v>
      </c>
      <c r="M1015" s="3">
        <v>43592</v>
      </c>
      <c r="N1015">
        <v>2.35</v>
      </c>
      <c r="P1015" s="3">
        <v>44454</v>
      </c>
      <c r="Q1015">
        <v>0.05</v>
      </c>
    </row>
    <row r="1016" spans="1:17">
      <c r="A1016" s="83">
        <v>44522</v>
      </c>
      <c r="B1016" s="84">
        <v>-10</v>
      </c>
      <c r="C1016" s="84">
        <v>-6.9999999999999991</v>
      </c>
      <c r="D1016" s="3">
        <v>44522</v>
      </c>
      <c r="E1016">
        <v>0.05</v>
      </c>
      <c r="F1016" s="3">
        <v>44522</v>
      </c>
      <c r="G1016">
        <v>0.15</v>
      </c>
      <c r="H1016" s="3">
        <v>44455</v>
      </c>
      <c r="I1016">
        <v>0.05</v>
      </c>
      <c r="J1016" s="3">
        <v>44095</v>
      </c>
      <c r="K1016">
        <v>0.1</v>
      </c>
      <c r="M1016" s="3">
        <v>43593</v>
      </c>
      <c r="N1016">
        <v>2.35</v>
      </c>
      <c r="P1016" s="3">
        <v>44455</v>
      </c>
      <c r="Q1016">
        <v>0.05</v>
      </c>
    </row>
    <row r="1017" spans="1:17">
      <c r="A1017" s="83">
        <v>44523</v>
      </c>
      <c r="B1017" s="84">
        <v>-10</v>
      </c>
      <c r="C1017" s="84">
        <v>-6.9999999999999991</v>
      </c>
      <c r="D1017" s="3">
        <v>44523</v>
      </c>
      <c r="E1017">
        <v>0.05</v>
      </c>
      <c r="F1017" s="3">
        <v>44523</v>
      </c>
      <c r="G1017">
        <v>0.15</v>
      </c>
      <c r="H1017" s="3">
        <v>44456</v>
      </c>
      <c r="I1017">
        <v>0.05</v>
      </c>
      <c r="J1017" s="3">
        <v>44096</v>
      </c>
      <c r="K1017">
        <v>0.1</v>
      </c>
      <c r="M1017" s="3">
        <v>43594</v>
      </c>
      <c r="N1017">
        <v>2.35</v>
      </c>
      <c r="P1017" s="3">
        <v>44456</v>
      </c>
      <c r="Q1017">
        <v>0.05</v>
      </c>
    </row>
    <row r="1018" spans="1:17">
      <c r="A1018" s="83">
        <v>44524</v>
      </c>
      <c r="B1018" s="84">
        <v>-10</v>
      </c>
      <c r="C1018" s="84">
        <v>-6.9999999999999991</v>
      </c>
      <c r="D1018" s="3">
        <v>44524</v>
      </c>
      <c r="E1018">
        <v>0.05</v>
      </c>
      <c r="F1018" s="3">
        <v>44524</v>
      </c>
      <c r="G1018">
        <v>0.15</v>
      </c>
      <c r="H1018" s="3">
        <v>44459</v>
      </c>
      <c r="I1018">
        <v>0.05</v>
      </c>
      <c r="J1018" s="3">
        <v>44097</v>
      </c>
      <c r="K1018">
        <v>0.1</v>
      </c>
      <c r="M1018" s="3">
        <v>43595</v>
      </c>
      <c r="N1018">
        <v>2.35</v>
      </c>
      <c r="P1018" s="3">
        <v>44459</v>
      </c>
      <c r="Q1018">
        <v>0.05</v>
      </c>
    </row>
    <row r="1019" spans="1:17">
      <c r="A1019" s="83">
        <v>44526</v>
      </c>
      <c r="B1019" s="84">
        <v>-10</v>
      </c>
      <c r="C1019" s="84">
        <v>-6.9999999999999991</v>
      </c>
      <c r="D1019" s="3">
        <v>44526</v>
      </c>
      <c r="E1019">
        <v>0.05</v>
      </c>
      <c r="F1019" s="3">
        <v>44526</v>
      </c>
      <c r="G1019">
        <v>0.15</v>
      </c>
      <c r="H1019" s="3">
        <v>44460</v>
      </c>
      <c r="I1019">
        <v>0.05</v>
      </c>
      <c r="J1019" s="3">
        <v>44098</v>
      </c>
      <c r="K1019">
        <v>0.1</v>
      </c>
      <c r="M1019" s="3">
        <v>43596</v>
      </c>
      <c r="N1019">
        <v>2.35</v>
      </c>
      <c r="P1019" s="3">
        <v>44460</v>
      </c>
      <c r="Q1019">
        <v>0.05</v>
      </c>
    </row>
    <row r="1020" spans="1:17">
      <c r="A1020" s="83">
        <v>44529</v>
      </c>
      <c r="B1020" s="84">
        <v>-10</v>
      </c>
      <c r="C1020" s="84">
        <v>-6.9999999999999991</v>
      </c>
      <c r="D1020" s="3">
        <v>44529</v>
      </c>
      <c r="E1020">
        <v>0.05</v>
      </c>
      <c r="F1020" s="3">
        <v>44529</v>
      </c>
      <c r="G1020">
        <v>0.15</v>
      </c>
      <c r="H1020" s="3">
        <v>44461</v>
      </c>
      <c r="I1020">
        <v>0.05</v>
      </c>
      <c r="J1020" s="3">
        <v>44099</v>
      </c>
      <c r="K1020">
        <v>0.1</v>
      </c>
      <c r="M1020" s="3">
        <v>43597</v>
      </c>
      <c r="N1020">
        <v>2.35</v>
      </c>
      <c r="P1020" s="3">
        <v>44461</v>
      </c>
      <c r="Q1020">
        <v>0.05</v>
      </c>
    </row>
    <row r="1021" spans="1:17">
      <c r="A1021" s="83">
        <v>44530</v>
      </c>
      <c r="B1021" s="84">
        <v>-10</v>
      </c>
      <c r="C1021" s="84">
        <v>-7.9999999999999991</v>
      </c>
      <c r="D1021" s="3">
        <v>44530</v>
      </c>
      <c r="E1021">
        <v>0.05</v>
      </c>
      <c r="F1021" s="3">
        <v>44530</v>
      </c>
      <c r="G1021">
        <v>0.15</v>
      </c>
      <c r="H1021" s="3">
        <v>44462</v>
      </c>
      <c r="I1021">
        <v>0.05</v>
      </c>
      <c r="J1021" s="3">
        <v>44100</v>
      </c>
      <c r="K1021">
        <v>0.1</v>
      </c>
      <c r="M1021" s="3">
        <v>43598</v>
      </c>
      <c r="N1021">
        <v>2.35</v>
      </c>
      <c r="P1021" s="3">
        <v>44462</v>
      </c>
      <c r="Q1021">
        <v>0.05</v>
      </c>
    </row>
    <row r="1022" spans="1:17">
      <c r="A1022" s="83">
        <v>44531</v>
      </c>
      <c r="B1022" s="84">
        <v>-10</v>
      </c>
      <c r="C1022" s="84">
        <v>-6.9999999999999991</v>
      </c>
      <c r="D1022" s="3">
        <v>44531</v>
      </c>
      <c r="E1022">
        <v>0.05</v>
      </c>
      <c r="F1022" s="3">
        <v>44531</v>
      </c>
      <c r="G1022">
        <v>0.15</v>
      </c>
      <c r="H1022" s="3">
        <v>44463</v>
      </c>
      <c r="I1022">
        <v>0.05</v>
      </c>
      <c r="J1022" s="3">
        <v>44101</v>
      </c>
      <c r="K1022">
        <v>0.1</v>
      </c>
      <c r="M1022" s="3">
        <v>43599</v>
      </c>
      <c r="N1022">
        <v>2.35</v>
      </c>
      <c r="P1022" s="3">
        <v>44463</v>
      </c>
      <c r="Q1022">
        <v>0.05</v>
      </c>
    </row>
    <row r="1023" spans="1:17">
      <c r="A1023" s="83">
        <v>44532</v>
      </c>
      <c r="B1023" s="84">
        <v>-10</v>
      </c>
      <c r="C1023" s="84">
        <v>-6.9999999999999991</v>
      </c>
      <c r="D1023" s="3">
        <v>44532</v>
      </c>
      <c r="E1023">
        <v>0.05</v>
      </c>
      <c r="F1023" s="3">
        <v>44532</v>
      </c>
      <c r="G1023">
        <v>0.15</v>
      </c>
      <c r="H1023" s="3">
        <v>44466</v>
      </c>
      <c r="I1023">
        <v>0.05</v>
      </c>
      <c r="J1023" s="3">
        <v>44102</v>
      </c>
      <c r="K1023">
        <v>0.1</v>
      </c>
      <c r="M1023" s="3">
        <v>43600</v>
      </c>
      <c r="N1023">
        <v>2.35</v>
      </c>
      <c r="P1023" s="3">
        <v>44466</v>
      </c>
      <c r="Q1023">
        <v>0.05</v>
      </c>
    </row>
    <row r="1024" spans="1:17">
      <c r="A1024" s="83">
        <v>44533</v>
      </c>
      <c r="B1024" s="84">
        <v>-10</v>
      </c>
      <c r="C1024" s="84">
        <v>-6.9999999999999991</v>
      </c>
      <c r="D1024" s="3">
        <v>44533</v>
      </c>
      <c r="E1024">
        <v>0.05</v>
      </c>
      <c r="F1024" s="3">
        <v>44533</v>
      </c>
      <c r="G1024">
        <v>0.15</v>
      </c>
      <c r="H1024" s="3">
        <v>44467</v>
      </c>
      <c r="I1024">
        <v>0.05</v>
      </c>
      <c r="J1024" s="3">
        <v>44103</v>
      </c>
      <c r="K1024">
        <v>0.1</v>
      </c>
      <c r="M1024" s="3">
        <v>43601</v>
      </c>
      <c r="N1024">
        <v>2.35</v>
      </c>
      <c r="P1024" s="3">
        <v>44467</v>
      </c>
      <c r="Q1024">
        <v>0.05</v>
      </c>
    </row>
    <row r="1025" spans="1:17">
      <c r="A1025" s="83">
        <v>44536</v>
      </c>
      <c r="B1025" s="84">
        <v>-10</v>
      </c>
      <c r="C1025" s="84">
        <v>-6.9999999999999991</v>
      </c>
      <c r="D1025" s="3">
        <v>44536</v>
      </c>
      <c r="E1025">
        <v>0.05</v>
      </c>
      <c r="F1025" s="3">
        <v>44536</v>
      </c>
      <c r="G1025">
        <v>0.15</v>
      </c>
      <c r="H1025" s="3">
        <v>44468</v>
      </c>
      <c r="I1025">
        <v>0.05</v>
      </c>
      <c r="J1025" s="3">
        <v>44104</v>
      </c>
      <c r="K1025">
        <v>0.1</v>
      </c>
      <c r="M1025" s="3">
        <v>43602</v>
      </c>
      <c r="N1025">
        <v>2.35</v>
      </c>
      <c r="P1025" s="3">
        <v>44468</v>
      </c>
      <c r="Q1025">
        <v>0.05</v>
      </c>
    </row>
    <row r="1026" spans="1:17">
      <c r="A1026" s="83">
        <v>44537</v>
      </c>
      <c r="B1026" s="84">
        <v>-10</v>
      </c>
      <c r="C1026" s="84">
        <v>-6.9999999999999991</v>
      </c>
      <c r="D1026" s="3">
        <v>44537</v>
      </c>
      <c r="E1026">
        <v>0.05</v>
      </c>
      <c r="F1026" s="3">
        <v>44537</v>
      </c>
      <c r="G1026">
        <v>0.15</v>
      </c>
      <c r="H1026" s="3">
        <v>44469</v>
      </c>
      <c r="I1026">
        <v>0.05</v>
      </c>
      <c r="J1026" s="3">
        <v>44105</v>
      </c>
      <c r="K1026">
        <v>0.1</v>
      </c>
      <c r="M1026" s="3">
        <v>43603</v>
      </c>
      <c r="N1026">
        <v>2.35</v>
      </c>
      <c r="P1026" s="3">
        <v>44469</v>
      </c>
      <c r="Q1026">
        <v>0.05</v>
      </c>
    </row>
    <row r="1027" spans="1:17">
      <c r="A1027" s="83">
        <v>44538</v>
      </c>
      <c r="B1027" s="84">
        <v>-10</v>
      </c>
      <c r="C1027" s="84">
        <v>-6.9999999999999991</v>
      </c>
      <c r="D1027" s="3">
        <v>44538</v>
      </c>
      <c r="E1027">
        <v>0.05</v>
      </c>
      <c r="F1027" s="3">
        <v>44538</v>
      </c>
      <c r="G1027">
        <v>0.15</v>
      </c>
      <c r="H1027" s="3">
        <v>44470</v>
      </c>
      <c r="I1027">
        <v>0.05</v>
      </c>
      <c r="J1027" s="3">
        <v>44106</v>
      </c>
      <c r="K1027">
        <v>0.1</v>
      </c>
      <c r="M1027" s="3">
        <v>43604</v>
      </c>
      <c r="N1027">
        <v>2.35</v>
      </c>
      <c r="P1027" s="3">
        <v>44470</v>
      </c>
      <c r="Q1027">
        <v>0.05</v>
      </c>
    </row>
    <row r="1028" spans="1:17">
      <c r="A1028" s="83">
        <v>44539</v>
      </c>
      <c r="B1028" s="84">
        <v>-10</v>
      </c>
      <c r="C1028" s="84">
        <v>-6.9999999999999991</v>
      </c>
      <c r="D1028" s="3">
        <v>44539</v>
      </c>
      <c r="E1028">
        <v>0.05</v>
      </c>
      <c r="F1028" s="3">
        <v>44539</v>
      </c>
      <c r="G1028">
        <v>0.15</v>
      </c>
      <c r="H1028" s="3">
        <v>44473</v>
      </c>
      <c r="I1028">
        <v>0.05</v>
      </c>
      <c r="J1028" s="3">
        <v>44107</v>
      </c>
      <c r="K1028">
        <v>0.1</v>
      </c>
      <c r="M1028" s="3">
        <v>43605</v>
      </c>
      <c r="N1028">
        <v>2.35</v>
      </c>
      <c r="P1028" s="3">
        <v>44473</v>
      </c>
      <c r="Q1028">
        <v>0.05</v>
      </c>
    </row>
    <row r="1029" spans="1:17">
      <c r="A1029" s="83">
        <v>44540</v>
      </c>
      <c r="B1029" s="84">
        <v>-10</v>
      </c>
      <c r="C1029" s="84">
        <v>-6.9999999999999991</v>
      </c>
      <c r="D1029" s="3">
        <v>44540</v>
      </c>
      <c r="E1029">
        <v>0.05</v>
      </c>
      <c r="F1029" s="3">
        <v>44540</v>
      </c>
      <c r="G1029">
        <v>0.15</v>
      </c>
      <c r="H1029" s="3">
        <v>44474</v>
      </c>
      <c r="I1029">
        <v>0.05</v>
      </c>
      <c r="J1029" s="3">
        <v>44108</v>
      </c>
      <c r="K1029">
        <v>0.1</v>
      </c>
      <c r="M1029" s="3">
        <v>43606</v>
      </c>
      <c r="N1029">
        <v>2.35</v>
      </c>
      <c r="P1029" s="3">
        <v>44474</v>
      </c>
      <c r="Q1029">
        <v>0.05</v>
      </c>
    </row>
    <row r="1030" spans="1:17">
      <c r="A1030" s="83">
        <v>44543</v>
      </c>
      <c r="B1030" s="84">
        <v>-10</v>
      </c>
      <c r="C1030" s="84">
        <v>-6.9999999999999991</v>
      </c>
      <c r="D1030" s="3">
        <v>44543</v>
      </c>
      <c r="E1030">
        <v>0.05</v>
      </c>
      <c r="F1030" s="3">
        <v>44543</v>
      </c>
      <c r="G1030">
        <v>0.15</v>
      </c>
      <c r="H1030" s="3">
        <v>44475</v>
      </c>
      <c r="I1030">
        <v>0.05</v>
      </c>
      <c r="J1030" s="3">
        <v>44109</v>
      </c>
      <c r="K1030">
        <v>0.1</v>
      </c>
      <c r="M1030" s="3">
        <v>43607</v>
      </c>
      <c r="N1030">
        <v>2.35</v>
      </c>
      <c r="P1030" s="3">
        <v>44475</v>
      </c>
      <c r="Q1030">
        <v>0.05</v>
      </c>
    </row>
    <row r="1031" spans="1:17">
      <c r="A1031" s="83">
        <v>44544</v>
      </c>
      <c r="B1031" s="84">
        <v>-10</v>
      </c>
      <c r="C1031" s="84">
        <v>-6.9999999999999991</v>
      </c>
      <c r="D1031" s="3">
        <v>44544</v>
      </c>
      <c r="E1031">
        <v>0.05</v>
      </c>
      <c r="F1031" s="3">
        <v>44544</v>
      </c>
      <c r="G1031">
        <v>0.15</v>
      </c>
      <c r="H1031" s="3">
        <v>44476</v>
      </c>
      <c r="I1031">
        <v>0.05</v>
      </c>
      <c r="J1031" s="3">
        <v>44110</v>
      </c>
      <c r="K1031">
        <v>0.1</v>
      </c>
      <c r="M1031" s="3">
        <v>43608</v>
      </c>
      <c r="N1031">
        <v>2.35</v>
      </c>
      <c r="P1031" s="3">
        <v>44476</v>
      </c>
      <c r="Q1031">
        <v>0.05</v>
      </c>
    </row>
    <row r="1032" spans="1:17">
      <c r="A1032" s="83">
        <v>44545</v>
      </c>
      <c r="B1032" s="84">
        <v>-10</v>
      </c>
      <c r="C1032" s="84">
        <v>-6.9999999999999991</v>
      </c>
      <c r="D1032" s="3">
        <v>44545</v>
      </c>
      <c r="E1032">
        <v>0.05</v>
      </c>
      <c r="F1032" s="3">
        <v>44545</v>
      </c>
      <c r="G1032">
        <v>0.15</v>
      </c>
      <c r="H1032" s="3">
        <v>44477</v>
      </c>
      <c r="I1032">
        <v>0.05</v>
      </c>
      <c r="J1032" s="3">
        <v>44111</v>
      </c>
      <c r="K1032">
        <v>0.1</v>
      </c>
      <c r="M1032" s="3">
        <v>43609</v>
      </c>
      <c r="N1032">
        <v>2.35</v>
      </c>
      <c r="P1032" s="3">
        <v>44477</v>
      </c>
      <c r="Q1032">
        <v>0.05</v>
      </c>
    </row>
    <row r="1033" spans="1:17">
      <c r="A1033" s="83">
        <v>44546</v>
      </c>
      <c r="B1033" s="84">
        <v>-10</v>
      </c>
      <c r="C1033" s="84">
        <v>-6.9999999999999991</v>
      </c>
      <c r="D1033" s="3">
        <v>44546</v>
      </c>
      <c r="E1033">
        <v>0.05</v>
      </c>
      <c r="F1033" s="3">
        <v>44546</v>
      </c>
      <c r="G1033">
        <v>0.15</v>
      </c>
      <c r="H1033" s="3">
        <v>44480</v>
      </c>
      <c r="I1033" t="s">
        <v>8</v>
      </c>
      <c r="J1033" s="3">
        <v>44112</v>
      </c>
      <c r="K1033">
        <v>0.1</v>
      </c>
      <c r="M1033" s="3">
        <v>43610</v>
      </c>
      <c r="N1033">
        <v>2.35</v>
      </c>
      <c r="P1033" s="3">
        <v>44480</v>
      </c>
      <c r="Q1033" t="s">
        <v>8</v>
      </c>
    </row>
    <row r="1034" spans="1:17">
      <c r="A1034" s="83">
        <v>44547</v>
      </c>
      <c r="B1034" s="84">
        <v>-10</v>
      </c>
      <c r="C1034" s="84">
        <v>-6.9999999999999991</v>
      </c>
      <c r="D1034" s="3">
        <v>44547</v>
      </c>
      <c r="E1034">
        <v>0.05</v>
      </c>
      <c r="F1034" s="3">
        <v>44547</v>
      </c>
      <c r="G1034">
        <v>0.15</v>
      </c>
      <c r="H1034" s="3">
        <v>44481</v>
      </c>
      <c r="I1034">
        <v>0.05</v>
      </c>
      <c r="J1034" s="3">
        <v>44113</v>
      </c>
      <c r="K1034">
        <v>0.1</v>
      </c>
      <c r="M1034" s="3">
        <v>43611</v>
      </c>
      <c r="N1034">
        <v>2.35</v>
      </c>
      <c r="P1034" s="3">
        <v>44481</v>
      </c>
      <c r="Q1034">
        <v>0.05</v>
      </c>
    </row>
    <row r="1035" spans="1:17">
      <c r="A1035" s="83">
        <v>44550</v>
      </c>
      <c r="B1035" s="84">
        <v>-10.999999999999998</v>
      </c>
      <c r="C1035" s="84">
        <v>-6.9999999999999991</v>
      </c>
      <c r="D1035" s="3">
        <v>44550</v>
      </c>
      <c r="E1035">
        <v>0.04</v>
      </c>
      <c r="F1035" s="3">
        <v>44550</v>
      </c>
      <c r="G1035">
        <v>0.15</v>
      </c>
      <c r="H1035" s="3">
        <v>44482</v>
      </c>
      <c r="I1035">
        <v>0.05</v>
      </c>
      <c r="J1035" s="3">
        <v>44114</v>
      </c>
      <c r="K1035">
        <v>0.1</v>
      </c>
      <c r="M1035" s="3">
        <v>43612</v>
      </c>
      <c r="N1035">
        <v>2.35</v>
      </c>
      <c r="P1035" s="3">
        <v>44482</v>
      </c>
      <c r="Q1035">
        <v>0.05</v>
      </c>
    </row>
    <row r="1036" spans="1:17">
      <c r="A1036" s="83">
        <v>44551</v>
      </c>
      <c r="B1036" s="84">
        <v>-10</v>
      </c>
      <c r="C1036" s="84">
        <v>-6.9999999999999991</v>
      </c>
      <c r="D1036" s="3">
        <v>44551</v>
      </c>
      <c r="E1036">
        <v>0.05</v>
      </c>
      <c r="F1036" s="3">
        <v>44551</v>
      </c>
      <c r="G1036">
        <v>0.15</v>
      </c>
      <c r="H1036" s="3">
        <v>44483</v>
      </c>
      <c r="I1036">
        <v>0.05</v>
      </c>
      <c r="J1036" s="3">
        <v>44115</v>
      </c>
      <c r="K1036">
        <v>0.1</v>
      </c>
      <c r="M1036" s="3">
        <v>43613</v>
      </c>
      <c r="N1036">
        <v>2.35</v>
      </c>
      <c r="P1036" s="3">
        <v>44483</v>
      </c>
      <c r="Q1036">
        <v>0.05</v>
      </c>
    </row>
    <row r="1037" spans="1:17">
      <c r="A1037" s="83">
        <v>44552</v>
      </c>
      <c r="B1037" s="84">
        <v>-10</v>
      </c>
      <c r="C1037" s="84">
        <v>-6.9999999999999991</v>
      </c>
      <c r="D1037" s="3">
        <v>44552</v>
      </c>
      <c r="E1037">
        <v>0.05</v>
      </c>
      <c r="F1037" s="3">
        <v>44552</v>
      </c>
      <c r="G1037">
        <v>0.15</v>
      </c>
      <c r="H1037" s="3">
        <v>44484</v>
      </c>
      <c r="I1037">
        <v>0.05</v>
      </c>
      <c r="J1037" s="3">
        <v>44116</v>
      </c>
      <c r="K1037">
        <v>0.1</v>
      </c>
      <c r="M1037" s="3">
        <v>43614</v>
      </c>
      <c r="N1037">
        <v>2.35</v>
      </c>
      <c r="P1037" s="3">
        <v>44484</v>
      </c>
      <c r="Q1037">
        <v>0.05</v>
      </c>
    </row>
    <row r="1038" spans="1:17">
      <c r="A1038" s="83">
        <v>44553</v>
      </c>
      <c r="B1038" s="84">
        <v>-10</v>
      </c>
      <c r="C1038" s="84">
        <v>-6.9999999999999991</v>
      </c>
      <c r="D1038" s="3">
        <v>44553</v>
      </c>
      <c r="E1038">
        <v>0.05</v>
      </c>
      <c r="F1038" s="3">
        <v>44553</v>
      </c>
      <c r="G1038">
        <v>0.15</v>
      </c>
      <c r="H1038" s="3">
        <v>44487</v>
      </c>
      <c r="I1038">
        <v>0.05</v>
      </c>
      <c r="J1038" s="3">
        <v>44117</v>
      </c>
      <c r="K1038">
        <v>0.1</v>
      </c>
      <c r="M1038" s="3">
        <v>43615</v>
      </c>
      <c r="N1038">
        <v>2.35</v>
      </c>
      <c r="P1038" s="3">
        <v>44487</v>
      </c>
      <c r="Q1038">
        <v>0.05</v>
      </c>
    </row>
    <row r="1039" spans="1:17">
      <c r="A1039" s="83">
        <v>44557</v>
      </c>
      <c r="B1039" s="84">
        <v>-10</v>
      </c>
      <c r="C1039" s="84">
        <v>-6.9999999999999991</v>
      </c>
      <c r="D1039" s="3">
        <v>44557</v>
      </c>
      <c r="E1039">
        <v>0.05</v>
      </c>
      <c r="F1039" s="3">
        <v>44557</v>
      </c>
      <c r="G1039">
        <v>0.15</v>
      </c>
      <c r="H1039" s="3">
        <v>44488</v>
      </c>
      <c r="I1039">
        <v>0.03</v>
      </c>
      <c r="J1039" s="3">
        <v>44118</v>
      </c>
      <c r="K1039">
        <v>0.1</v>
      </c>
      <c r="M1039" s="3">
        <v>43616</v>
      </c>
      <c r="N1039">
        <v>2.35</v>
      </c>
      <c r="P1039" s="3">
        <v>44488</v>
      </c>
      <c r="Q1039">
        <v>0.03</v>
      </c>
    </row>
    <row r="1040" spans="1:17">
      <c r="A1040" s="83">
        <v>44558</v>
      </c>
      <c r="B1040" s="84">
        <v>-10</v>
      </c>
      <c r="C1040" s="84">
        <v>-6.9999999999999991</v>
      </c>
      <c r="D1040" s="3">
        <v>44558</v>
      </c>
      <c r="E1040">
        <v>0.05</v>
      </c>
      <c r="F1040" s="3">
        <v>44558</v>
      </c>
      <c r="G1040">
        <v>0.15</v>
      </c>
      <c r="H1040" s="3">
        <v>44489</v>
      </c>
      <c r="I1040">
        <v>0.03</v>
      </c>
      <c r="J1040" s="3">
        <v>44119</v>
      </c>
      <c r="K1040">
        <v>0.1</v>
      </c>
      <c r="M1040" s="3">
        <v>43617</v>
      </c>
      <c r="N1040">
        <v>2.35</v>
      </c>
      <c r="P1040" s="3">
        <v>44489</v>
      </c>
      <c r="Q1040">
        <v>0.03</v>
      </c>
    </row>
    <row r="1041" spans="1:17">
      <c r="A1041" s="83">
        <v>44559</v>
      </c>
      <c r="B1041" s="84">
        <v>-10</v>
      </c>
      <c r="C1041" s="84">
        <v>-6.9999999999999991</v>
      </c>
      <c r="D1041" s="3">
        <v>44559</v>
      </c>
      <c r="E1041">
        <v>0.05</v>
      </c>
      <c r="F1041" s="3">
        <v>44559</v>
      </c>
      <c r="G1041">
        <v>0.15</v>
      </c>
      <c r="H1041" s="3">
        <v>44490</v>
      </c>
      <c r="I1041">
        <v>0.03</v>
      </c>
      <c r="J1041" s="3">
        <v>44120</v>
      </c>
      <c r="K1041">
        <v>0.1</v>
      </c>
      <c r="M1041" s="3">
        <v>43618</v>
      </c>
      <c r="N1041">
        <v>2.35</v>
      </c>
      <c r="P1041" s="3">
        <v>44490</v>
      </c>
      <c r="Q1041">
        <v>0.03</v>
      </c>
    </row>
    <row r="1042" spans="1:17">
      <c r="A1042" s="83">
        <v>44560</v>
      </c>
      <c r="B1042" s="84">
        <v>-10</v>
      </c>
      <c r="C1042" s="84">
        <v>-6.9999999999999991</v>
      </c>
      <c r="D1042" s="3">
        <v>44560</v>
      </c>
      <c r="E1042">
        <v>0.05</v>
      </c>
      <c r="F1042" s="3">
        <v>44560</v>
      </c>
      <c r="G1042">
        <v>0.15</v>
      </c>
      <c r="H1042" s="3">
        <v>44491</v>
      </c>
      <c r="I1042">
        <v>0.05</v>
      </c>
      <c r="J1042" s="3">
        <v>44121</v>
      </c>
      <c r="K1042">
        <v>0.1</v>
      </c>
      <c r="M1042" s="3">
        <v>43619</v>
      </c>
      <c r="N1042">
        <v>2.35</v>
      </c>
      <c r="P1042" s="3">
        <v>44491</v>
      </c>
      <c r="Q1042">
        <v>0.05</v>
      </c>
    </row>
    <row r="1043" spans="1:17">
      <c r="A1043" s="83">
        <v>44561</v>
      </c>
      <c r="B1043" s="84">
        <v>-10</v>
      </c>
      <c r="C1043" s="84">
        <v>-7.9999999999999991</v>
      </c>
      <c r="D1043" s="3">
        <v>44561</v>
      </c>
      <c r="E1043">
        <v>0.05</v>
      </c>
      <c r="F1043" s="3">
        <v>44561</v>
      </c>
      <c r="G1043">
        <v>0.15</v>
      </c>
      <c r="H1043" s="3">
        <v>44494</v>
      </c>
      <c r="I1043">
        <v>0.04</v>
      </c>
      <c r="J1043" s="3">
        <v>44122</v>
      </c>
      <c r="K1043">
        <v>0.1</v>
      </c>
      <c r="M1043" s="3">
        <v>43620</v>
      </c>
      <c r="N1043">
        <v>2.35</v>
      </c>
      <c r="P1043" s="3">
        <v>44494</v>
      </c>
      <c r="Q1043">
        <v>0.04</v>
      </c>
    </row>
    <row r="1044" spans="1:17">
      <c r="A1044" s="83" t="s">
        <v>11</v>
      </c>
      <c r="B1044" s="82" t="s">
        <v>11</v>
      </c>
      <c r="C1044" s="82" t="s">
        <v>11</v>
      </c>
      <c r="D1044" s="3">
        <v>44564</v>
      </c>
      <c r="E1044">
        <v>0.05</v>
      </c>
      <c r="F1044" s="3">
        <v>44564</v>
      </c>
      <c r="G1044">
        <v>0.15</v>
      </c>
      <c r="H1044" s="3">
        <v>44495</v>
      </c>
      <c r="I1044">
        <v>0.05</v>
      </c>
      <c r="J1044" s="3">
        <v>44123</v>
      </c>
      <c r="K1044">
        <v>0.1</v>
      </c>
      <c r="M1044" s="3">
        <v>43621</v>
      </c>
      <c r="N1044">
        <v>2.35</v>
      </c>
      <c r="P1044" s="3">
        <v>44495</v>
      </c>
      <c r="Q1044">
        <v>0.05</v>
      </c>
    </row>
    <row r="1045" spans="1:17">
      <c r="D1045" s="3">
        <v>44565</v>
      </c>
      <c r="E1045">
        <v>0.05</v>
      </c>
      <c r="F1045" s="3">
        <v>44565</v>
      </c>
      <c r="G1045">
        <v>0.15</v>
      </c>
      <c r="H1045" s="3">
        <v>44496</v>
      </c>
      <c r="I1045">
        <v>0.05</v>
      </c>
      <c r="J1045" s="3">
        <v>44124</v>
      </c>
      <c r="K1045">
        <v>0.1</v>
      </c>
      <c r="M1045" s="3">
        <v>43622</v>
      </c>
      <c r="N1045">
        <v>2.35</v>
      </c>
      <c r="P1045" s="3">
        <v>44496</v>
      </c>
      <c r="Q1045">
        <v>0.05</v>
      </c>
    </row>
    <row r="1046" spans="1:17">
      <c r="D1046" s="3">
        <v>44566</v>
      </c>
      <c r="E1046">
        <v>0.05</v>
      </c>
      <c r="F1046" s="3">
        <v>44566</v>
      </c>
      <c r="G1046">
        <v>0.15</v>
      </c>
      <c r="H1046" s="3">
        <v>44497</v>
      </c>
      <c r="I1046">
        <v>0.05</v>
      </c>
      <c r="J1046" s="3">
        <v>44125</v>
      </c>
      <c r="K1046">
        <v>0.1</v>
      </c>
      <c r="M1046" s="3">
        <v>43623</v>
      </c>
      <c r="N1046">
        <v>2.35</v>
      </c>
      <c r="P1046" s="3">
        <v>44497</v>
      </c>
      <c r="Q1046">
        <v>0.05</v>
      </c>
    </row>
    <row r="1047" spans="1:17">
      <c r="D1047" s="3">
        <v>44567</v>
      </c>
      <c r="E1047">
        <v>0.05</v>
      </c>
      <c r="F1047" s="3">
        <v>44567</v>
      </c>
      <c r="G1047">
        <v>0.15</v>
      </c>
      <c r="H1047" s="3">
        <v>44498</v>
      </c>
      <c r="I1047">
        <v>0.05</v>
      </c>
      <c r="J1047" s="3">
        <v>44126</v>
      </c>
      <c r="K1047">
        <v>0.1</v>
      </c>
      <c r="M1047" s="3">
        <v>43624</v>
      </c>
      <c r="N1047">
        <v>2.35</v>
      </c>
      <c r="P1047" s="3">
        <v>44498</v>
      </c>
      <c r="Q1047">
        <v>0.05</v>
      </c>
    </row>
    <row r="1048" spans="1:17">
      <c r="D1048" s="3">
        <v>44568</v>
      </c>
      <c r="E1048">
        <v>0.05</v>
      </c>
      <c r="F1048" s="3">
        <v>44568</v>
      </c>
      <c r="G1048">
        <v>0.15</v>
      </c>
      <c r="H1048" s="3">
        <v>44501</v>
      </c>
      <c r="I1048">
        <v>0.05</v>
      </c>
      <c r="J1048" s="3">
        <v>44127</v>
      </c>
      <c r="K1048">
        <v>0.1</v>
      </c>
      <c r="M1048" s="3">
        <v>43625</v>
      </c>
      <c r="N1048">
        <v>2.35</v>
      </c>
      <c r="P1048" s="3">
        <v>44501</v>
      </c>
      <c r="Q1048">
        <v>0.05</v>
      </c>
    </row>
    <row r="1049" spans="1:17">
      <c r="D1049" s="3">
        <v>44571</v>
      </c>
      <c r="E1049">
        <v>0.05</v>
      </c>
      <c r="F1049" s="3">
        <v>44571</v>
      </c>
      <c r="G1049">
        <v>0.15</v>
      </c>
      <c r="H1049" s="3">
        <v>44502</v>
      </c>
      <c r="I1049">
        <v>0.05</v>
      </c>
      <c r="J1049" s="3">
        <v>44128</v>
      </c>
      <c r="K1049">
        <v>0.1</v>
      </c>
      <c r="M1049" s="3">
        <v>43626</v>
      </c>
      <c r="N1049">
        <v>2.35</v>
      </c>
      <c r="P1049" s="3">
        <v>44502</v>
      </c>
      <c r="Q1049">
        <v>0.05</v>
      </c>
    </row>
    <row r="1050" spans="1:17">
      <c r="D1050" s="3">
        <v>44572</v>
      </c>
      <c r="E1050">
        <v>0.05</v>
      </c>
      <c r="F1050" s="3">
        <v>44572</v>
      </c>
      <c r="G1050">
        <v>0.15</v>
      </c>
      <c r="H1050" s="3">
        <v>44503</v>
      </c>
      <c r="I1050">
        <v>0.05</v>
      </c>
      <c r="J1050" s="3">
        <v>44129</v>
      </c>
      <c r="K1050">
        <v>0.1</v>
      </c>
      <c r="M1050" s="3">
        <v>43627</v>
      </c>
      <c r="N1050">
        <v>2.35</v>
      </c>
      <c r="P1050" s="3">
        <v>44503</v>
      </c>
      <c r="Q1050">
        <v>0.05</v>
      </c>
    </row>
    <row r="1051" spans="1:17">
      <c r="D1051" s="3">
        <v>44573</v>
      </c>
      <c r="E1051">
        <v>0.05</v>
      </c>
      <c r="F1051" s="3">
        <v>44573</v>
      </c>
      <c r="G1051">
        <v>0.15</v>
      </c>
      <c r="H1051" s="3">
        <v>44504</v>
      </c>
      <c r="I1051">
        <v>0.05</v>
      </c>
      <c r="J1051" s="3">
        <v>44130</v>
      </c>
      <c r="K1051">
        <v>0.1</v>
      </c>
      <c r="M1051" s="3">
        <v>43628</v>
      </c>
      <c r="N1051">
        <v>2.35</v>
      </c>
      <c r="P1051" s="3">
        <v>44504</v>
      </c>
      <c r="Q1051">
        <v>0.05</v>
      </c>
    </row>
    <row r="1052" spans="1:17">
      <c r="D1052" s="3">
        <v>44574</v>
      </c>
      <c r="E1052">
        <v>0.05</v>
      </c>
      <c r="F1052" s="3">
        <v>44574</v>
      </c>
      <c r="G1052">
        <v>0.15</v>
      </c>
      <c r="H1052" s="3">
        <v>44505</v>
      </c>
      <c r="I1052">
        <v>0.05</v>
      </c>
      <c r="J1052" s="3">
        <v>44131</v>
      </c>
      <c r="K1052">
        <v>0.1</v>
      </c>
      <c r="M1052" s="3">
        <v>43629</v>
      </c>
      <c r="N1052">
        <v>2.35</v>
      </c>
      <c r="P1052" s="3">
        <v>44505</v>
      </c>
      <c r="Q1052">
        <v>0.05</v>
      </c>
    </row>
    <row r="1053" spans="1:17">
      <c r="D1053" s="3">
        <v>44575</v>
      </c>
      <c r="E1053">
        <v>0.05</v>
      </c>
      <c r="F1053" s="3">
        <v>44575</v>
      </c>
      <c r="G1053">
        <v>0.15</v>
      </c>
      <c r="H1053" s="3">
        <v>44508</v>
      </c>
      <c r="I1053">
        <v>0.05</v>
      </c>
      <c r="J1053" s="3">
        <v>44132</v>
      </c>
      <c r="K1053">
        <v>0.1</v>
      </c>
      <c r="M1053" s="3">
        <v>43630</v>
      </c>
      <c r="N1053">
        <v>2.35</v>
      </c>
      <c r="P1053" s="3">
        <v>44508</v>
      </c>
      <c r="Q1053">
        <v>0.05</v>
      </c>
    </row>
    <row r="1054" spans="1:17">
      <c r="D1054" s="3">
        <v>44579</v>
      </c>
      <c r="E1054">
        <v>0.05</v>
      </c>
      <c r="F1054" s="3">
        <v>44579</v>
      </c>
      <c r="G1054">
        <v>0.15</v>
      </c>
      <c r="H1054" s="3">
        <v>44509</v>
      </c>
      <c r="I1054">
        <v>0.05</v>
      </c>
      <c r="J1054" s="3">
        <v>44133</v>
      </c>
      <c r="K1054">
        <v>0.1</v>
      </c>
      <c r="M1054" s="3">
        <v>43631</v>
      </c>
      <c r="N1054">
        <v>2.35</v>
      </c>
      <c r="P1054" s="3">
        <v>44509</v>
      </c>
      <c r="Q1054">
        <v>0.05</v>
      </c>
    </row>
    <row r="1055" spans="1:17">
      <c r="D1055" s="3">
        <v>44580</v>
      </c>
      <c r="E1055">
        <v>0.05</v>
      </c>
      <c r="F1055" s="3">
        <v>44580</v>
      </c>
      <c r="G1055">
        <v>0.15</v>
      </c>
      <c r="H1055" s="3">
        <v>44510</v>
      </c>
      <c r="I1055">
        <v>0.05</v>
      </c>
      <c r="J1055" s="3">
        <v>44134</v>
      </c>
      <c r="K1055">
        <v>0.1</v>
      </c>
      <c r="M1055" s="3">
        <v>43632</v>
      </c>
      <c r="N1055">
        <v>2.35</v>
      </c>
      <c r="P1055" s="3">
        <v>44510</v>
      </c>
      <c r="Q1055">
        <v>0.05</v>
      </c>
    </row>
    <row r="1056" spans="1:17">
      <c r="D1056" s="3">
        <v>44581</v>
      </c>
      <c r="E1056">
        <v>0.04</v>
      </c>
      <c r="F1056" s="3">
        <v>44581</v>
      </c>
      <c r="G1056">
        <v>0.15</v>
      </c>
      <c r="H1056" s="3">
        <v>44511</v>
      </c>
      <c r="I1056" t="s">
        <v>8</v>
      </c>
      <c r="J1056" s="3">
        <v>44135</v>
      </c>
      <c r="K1056">
        <v>0.1</v>
      </c>
      <c r="M1056" s="3">
        <v>43633</v>
      </c>
      <c r="N1056">
        <v>2.35</v>
      </c>
      <c r="P1056" s="3">
        <v>44511</v>
      </c>
      <c r="Q1056" t="s">
        <v>8</v>
      </c>
    </row>
    <row r="1057" spans="4:17">
      <c r="D1057" s="3">
        <v>44582</v>
      </c>
      <c r="E1057">
        <v>0.05</v>
      </c>
      <c r="F1057" s="3">
        <v>44582</v>
      </c>
      <c r="G1057">
        <v>0.15</v>
      </c>
      <c r="H1057" s="3">
        <v>44512</v>
      </c>
      <c r="I1057">
        <v>0.05</v>
      </c>
      <c r="J1057" s="3">
        <v>44136</v>
      </c>
      <c r="K1057">
        <v>0.1</v>
      </c>
      <c r="M1057" s="3">
        <v>43634</v>
      </c>
      <c r="N1057">
        <v>2.35</v>
      </c>
      <c r="P1057" s="3">
        <v>44512</v>
      </c>
      <c r="Q1057">
        <v>0.05</v>
      </c>
    </row>
    <row r="1058" spans="4:17">
      <c r="D1058" s="3">
        <v>44585</v>
      </c>
      <c r="E1058">
        <v>0.04</v>
      </c>
      <c r="F1058" s="3">
        <v>44585</v>
      </c>
      <c r="G1058">
        <v>0.15</v>
      </c>
      <c r="H1058" s="3">
        <v>44515</v>
      </c>
      <c r="I1058">
        <v>0.05</v>
      </c>
      <c r="J1058" s="3">
        <v>44137</v>
      </c>
      <c r="K1058">
        <v>0.1</v>
      </c>
      <c r="M1058" s="3">
        <v>43635</v>
      </c>
      <c r="N1058">
        <v>2.35</v>
      </c>
      <c r="P1058" s="3">
        <v>44515</v>
      </c>
      <c r="Q1058">
        <v>0.05</v>
      </c>
    </row>
    <row r="1059" spans="4:17">
      <c r="D1059" s="3">
        <v>44586</v>
      </c>
      <c r="E1059">
        <v>0.05</v>
      </c>
      <c r="F1059" s="3">
        <v>44586</v>
      </c>
      <c r="G1059">
        <v>0.15</v>
      </c>
      <c r="H1059" s="3">
        <v>44516</v>
      </c>
      <c r="I1059">
        <v>0.05</v>
      </c>
      <c r="J1059" s="3">
        <v>44138</v>
      </c>
      <c r="K1059">
        <v>0.1</v>
      </c>
      <c r="M1059" s="3">
        <v>43636</v>
      </c>
      <c r="N1059">
        <v>2.35</v>
      </c>
      <c r="P1059" s="3">
        <v>44516</v>
      </c>
      <c r="Q1059">
        <v>0.05</v>
      </c>
    </row>
    <row r="1060" spans="4:17">
      <c r="D1060" s="3">
        <v>44587</v>
      </c>
      <c r="E1060">
        <v>0.04</v>
      </c>
      <c r="F1060" s="3">
        <v>44587</v>
      </c>
      <c r="G1060">
        <v>0.15</v>
      </c>
      <c r="H1060" s="3">
        <v>44517</v>
      </c>
      <c r="I1060">
        <v>0.05</v>
      </c>
      <c r="J1060" s="3">
        <v>44139</v>
      </c>
      <c r="K1060">
        <v>0.1</v>
      </c>
      <c r="M1060" s="3">
        <v>43637</v>
      </c>
      <c r="N1060">
        <v>2.35</v>
      </c>
      <c r="P1060" s="3">
        <v>44517</v>
      </c>
      <c r="Q1060">
        <v>0.05</v>
      </c>
    </row>
    <row r="1061" spans="4:17">
      <c r="D1061" s="3">
        <v>44588</v>
      </c>
      <c r="E1061">
        <v>0.04</v>
      </c>
      <c r="F1061" s="3">
        <v>44588</v>
      </c>
      <c r="G1061">
        <v>0.15</v>
      </c>
      <c r="H1061" s="3">
        <v>44518</v>
      </c>
      <c r="I1061">
        <v>0.05</v>
      </c>
      <c r="J1061" s="3">
        <v>44140</v>
      </c>
      <c r="K1061">
        <v>0.1</v>
      </c>
      <c r="M1061" s="3">
        <v>43638</v>
      </c>
      <c r="N1061">
        <v>2.35</v>
      </c>
      <c r="P1061" s="3">
        <v>44518</v>
      </c>
      <c r="Q1061">
        <v>0.05</v>
      </c>
    </row>
    <row r="1062" spans="4:17">
      <c r="D1062" s="3">
        <v>44589</v>
      </c>
      <c r="E1062">
        <v>0.05</v>
      </c>
      <c r="F1062" s="3">
        <v>44589</v>
      </c>
      <c r="G1062">
        <v>0.15</v>
      </c>
      <c r="H1062" s="3">
        <v>44519</v>
      </c>
      <c r="I1062">
        <v>0.05</v>
      </c>
      <c r="J1062" s="3">
        <v>44141</v>
      </c>
      <c r="K1062">
        <v>0.1</v>
      </c>
      <c r="M1062" s="3">
        <v>43639</v>
      </c>
      <c r="N1062">
        <v>2.35</v>
      </c>
      <c r="P1062" s="3">
        <v>44519</v>
      </c>
      <c r="Q1062">
        <v>0.05</v>
      </c>
    </row>
    <row r="1063" spans="4:17">
      <c r="D1063" s="3">
        <v>44592</v>
      </c>
      <c r="E1063">
        <v>0.05</v>
      </c>
      <c r="F1063" s="3">
        <v>44592</v>
      </c>
      <c r="G1063">
        <v>0.15</v>
      </c>
      <c r="H1063" s="3">
        <v>44522</v>
      </c>
      <c r="I1063">
        <v>0.05</v>
      </c>
      <c r="J1063" s="3">
        <v>44142</v>
      </c>
      <c r="K1063">
        <v>0.1</v>
      </c>
      <c r="M1063" s="3">
        <v>43640</v>
      </c>
      <c r="N1063">
        <v>2.35</v>
      </c>
      <c r="P1063" s="3">
        <v>44522</v>
      </c>
      <c r="Q1063">
        <v>0.05</v>
      </c>
    </row>
    <row r="1064" spans="4:17">
      <c r="D1064" s="3">
        <v>44593</v>
      </c>
      <c r="E1064">
        <v>0.05</v>
      </c>
      <c r="F1064" s="3">
        <v>44593</v>
      </c>
      <c r="G1064">
        <v>0.15</v>
      </c>
      <c r="H1064" s="3">
        <v>44523</v>
      </c>
      <c r="I1064">
        <v>0.05</v>
      </c>
      <c r="J1064" s="3">
        <v>44143</v>
      </c>
      <c r="K1064">
        <v>0.1</v>
      </c>
      <c r="M1064" s="3">
        <v>43641</v>
      </c>
      <c r="N1064">
        <v>2.35</v>
      </c>
      <c r="P1064" s="3">
        <v>44523</v>
      </c>
      <c r="Q1064">
        <v>0.05</v>
      </c>
    </row>
    <row r="1065" spans="4:17">
      <c r="D1065" s="3">
        <v>44594</v>
      </c>
      <c r="E1065">
        <v>0.05</v>
      </c>
      <c r="F1065" s="3">
        <v>44594</v>
      </c>
      <c r="G1065">
        <v>0.15</v>
      </c>
      <c r="H1065" s="3">
        <v>44524</v>
      </c>
      <c r="I1065">
        <v>0.05</v>
      </c>
      <c r="J1065" s="3">
        <v>44144</v>
      </c>
      <c r="K1065">
        <v>0.1</v>
      </c>
      <c r="M1065" s="3">
        <v>43642</v>
      </c>
      <c r="N1065">
        <v>2.35</v>
      </c>
      <c r="P1065" s="3">
        <v>44524</v>
      </c>
      <c r="Q1065">
        <v>0.05</v>
      </c>
    </row>
    <row r="1066" spans="4:17">
      <c r="D1066" s="3">
        <v>44595</v>
      </c>
      <c r="E1066">
        <v>0.05</v>
      </c>
      <c r="F1066" s="3">
        <v>44595</v>
      </c>
      <c r="G1066">
        <v>0.15</v>
      </c>
      <c r="H1066" s="3">
        <v>44525</v>
      </c>
      <c r="I1066" t="s">
        <v>8</v>
      </c>
      <c r="J1066" s="3">
        <v>44145</v>
      </c>
      <c r="K1066">
        <v>0.1</v>
      </c>
      <c r="M1066" s="3">
        <v>43643</v>
      </c>
      <c r="N1066">
        <v>2.35</v>
      </c>
      <c r="P1066" s="3">
        <v>44525</v>
      </c>
      <c r="Q1066" t="s">
        <v>8</v>
      </c>
    </row>
    <row r="1067" spans="4:17">
      <c r="D1067" s="3">
        <v>44596</v>
      </c>
      <c r="E1067">
        <v>0.05</v>
      </c>
      <c r="F1067" s="3">
        <v>44596</v>
      </c>
      <c r="G1067">
        <v>0.15</v>
      </c>
      <c r="H1067" s="3">
        <v>44526</v>
      </c>
      <c r="I1067">
        <v>0.05</v>
      </c>
      <c r="J1067" s="3">
        <v>44146</v>
      </c>
      <c r="K1067">
        <v>0.1</v>
      </c>
      <c r="M1067" s="3">
        <v>43644</v>
      </c>
      <c r="N1067">
        <v>2.35</v>
      </c>
      <c r="P1067" s="3">
        <v>44526</v>
      </c>
      <c r="Q1067">
        <v>0.05</v>
      </c>
    </row>
    <row r="1068" spans="4:17">
      <c r="D1068" s="3">
        <v>44599</v>
      </c>
      <c r="E1068">
        <v>0.05</v>
      </c>
      <c r="F1068" s="3">
        <v>44599</v>
      </c>
      <c r="G1068">
        <v>0.15</v>
      </c>
      <c r="H1068" s="3">
        <v>44529</v>
      </c>
      <c r="I1068">
        <v>0.05</v>
      </c>
      <c r="J1068" s="3">
        <v>44147</v>
      </c>
      <c r="K1068">
        <v>0.1</v>
      </c>
      <c r="M1068" s="3">
        <v>43645</v>
      </c>
      <c r="N1068">
        <v>2.35</v>
      </c>
      <c r="P1068" s="3">
        <v>44529</v>
      </c>
      <c r="Q1068">
        <v>0.05</v>
      </c>
    </row>
    <row r="1069" spans="4:17">
      <c r="D1069" s="3">
        <v>44600</v>
      </c>
      <c r="E1069">
        <v>0.05</v>
      </c>
      <c r="F1069" s="3">
        <v>44600</v>
      </c>
      <c r="G1069">
        <v>0.15</v>
      </c>
      <c r="H1069" s="3">
        <v>44530</v>
      </c>
      <c r="I1069">
        <v>0.05</v>
      </c>
      <c r="J1069" s="3">
        <v>44148</v>
      </c>
      <c r="K1069">
        <v>0.1</v>
      </c>
      <c r="M1069" s="3">
        <v>43646</v>
      </c>
      <c r="N1069">
        <v>2.35</v>
      </c>
      <c r="P1069" s="3">
        <v>44530</v>
      </c>
      <c r="Q1069">
        <v>0.05</v>
      </c>
    </row>
    <row r="1070" spans="4:17">
      <c r="D1070" s="3">
        <v>44601</v>
      </c>
      <c r="E1070">
        <v>0.04</v>
      </c>
      <c r="F1070" s="3">
        <v>44601</v>
      </c>
      <c r="G1070">
        <v>0.15</v>
      </c>
      <c r="H1070" s="3">
        <v>44531</v>
      </c>
      <c r="I1070">
        <v>0.05</v>
      </c>
      <c r="J1070" s="3">
        <v>44149</v>
      </c>
      <c r="K1070">
        <v>0.1</v>
      </c>
      <c r="M1070" s="3">
        <v>43647</v>
      </c>
      <c r="N1070">
        <v>2.35</v>
      </c>
      <c r="P1070" s="3">
        <v>44531</v>
      </c>
      <c r="Q1070">
        <v>0.05</v>
      </c>
    </row>
    <row r="1071" spans="4:17">
      <c r="D1071" s="3">
        <v>44602</v>
      </c>
      <c r="E1071">
        <v>0.05</v>
      </c>
      <c r="F1071" s="3">
        <v>44602</v>
      </c>
      <c r="G1071">
        <v>0.15</v>
      </c>
      <c r="H1071" s="3">
        <v>44532</v>
      </c>
      <c r="I1071">
        <v>0.05</v>
      </c>
      <c r="J1071" s="3">
        <v>44150</v>
      </c>
      <c r="K1071">
        <v>0.1</v>
      </c>
      <c r="M1071" s="3">
        <v>43648</v>
      </c>
      <c r="N1071">
        <v>2.35</v>
      </c>
      <c r="P1071" s="3">
        <v>44532</v>
      </c>
      <c r="Q1071">
        <v>0.05</v>
      </c>
    </row>
    <row r="1072" spans="4:17">
      <c r="D1072" s="3">
        <v>44603</v>
      </c>
      <c r="E1072">
        <v>0.05</v>
      </c>
      <c r="F1072" s="3">
        <v>44603</v>
      </c>
      <c r="G1072">
        <v>0.15</v>
      </c>
      <c r="H1072" s="3">
        <v>44533</v>
      </c>
      <c r="I1072">
        <v>0.05</v>
      </c>
      <c r="J1072" s="3">
        <v>44151</v>
      </c>
      <c r="K1072">
        <v>0.1</v>
      </c>
      <c r="M1072" s="3">
        <v>43649</v>
      </c>
      <c r="N1072">
        <v>2.35</v>
      </c>
      <c r="P1072" s="3">
        <v>44533</v>
      </c>
      <c r="Q1072">
        <v>0.05</v>
      </c>
    </row>
    <row r="1073" spans="4:17">
      <c r="D1073" s="3">
        <v>44606</v>
      </c>
      <c r="E1073">
        <v>0.05</v>
      </c>
      <c r="F1073" s="3">
        <v>44606</v>
      </c>
      <c r="G1073">
        <v>0.15</v>
      </c>
      <c r="H1073" s="3">
        <v>44536</v>
      </c>
      <c r="I1073">
        <v>0.05</v>
      </c>
      <c r="J1073" s="3">
        <v>44152</v>
      </c>
      <c r="K1073">
        <v>0.1</v>
      </c>
      <c r="M1073" s="3">
        <v>43650</v>
      </c>
      <c r="N1073">
        <v>2.35</v>
      </c>
      <c r="P1073" s="3">
        <v>44536</v>
      </c>
      <c r="Q1073">
        <v>0.05</v>
      </c>
    </row>
    <row r="1074" spans="4:17">
      <c r="D1074" s="3">
        <v>44607</v>
      </c>
      <c r="E1074">
        <v>0.05</v>
      </c>
      <c r="F1074" s="3">
        <v>44607</v>
      </c>
      <c r="G1074">
        <v>0.15</v>
      </c>
      <c r="H1074" s="3">
        <v>44537</v>
      </c>
      <c r="I1074">
        <v>0.05</v>
      </c>
      <c r="J1074" s="3">
        <v>44153</v>
      </c>
      <c r="K1074">
        <v>0.1</v>
      </c>
      <c r="M1074" s="3">
        <v>43651</v>
      </c>
      <c r="N1074">
        <v>2.35</v>
      </c>
      <c r="P1074" s="3">
        <v>44537</v>
      </c>
      <c r="Q1074">
        <v>0.05</v>
      </c>
    </row>
    <row r="1075" spans="4:17">
      <c r="D1075" s="3">
        <v>44608</v>
      </c>
      <c r="E1075">
        <v>0.05</v>
      </c>
      <c r="F1075" s="3">
        <v>44608</v>
      </c>
      <c r="G1075">
        <v>0.15</v>
      </c>
      <c r="H1075" s="3">
        <v>44538</v>
      </c>
      <c r="I1075">
        <v>0.05</v>
      </c>
      <c r="J1075" s="3">
        <v>44154</v>
      </c>
      <c r="K1075">
        <v>0.1</v>
      </c>
      <c r="M1075" s="3">
        <v>43652</v>
      </c>
      <c r="N1075">
        <v>2.35</v>
      </c>
      <c r="P1075" s="3">
        <v>44538</v>
      </c>
      <c r="Q1075">
        <v>0.05</v>
      </c>
    </row>
    <row r="1076" spans="4:17">
      <c r="D1076" s="3">
        <v>44609</v>
      </c>
      <c r="E1076">
        <v>0.05</v>
      </c>
      <c r="F1076" s="3">
        <v>44609</v>
      </c>
      <c r="G1076">
        <v>0.15</v>
      </c>
      <c r="H1076" s="3">
        <v>44539</v>
      </c>
      <c r="I1076">
        <v>0.05</v>
      </c>
      <c r="J1076" s="3">
        <v>44155</v>
      </c>
      <c r="K1076">
        <v>0.1</v>
      </c>
      <c r="M1076" s="3">
        <v>43653</v>
      </c>
      <c r="N1076">
        <v>2.35</v>
      </c>
      <c r="P1076" s="3">
        <v>44539</v>
      </c>
      <c r="Q1076">
        <v>0.05</v>
      </c>
    </row>
    <row r="1077" spans="4:17">
      <c r="D1077" s="3">
        <v>44610</v>
      </c>
      <c r="E1077">
        <v>0.05</v>
      </c>
      <c r="F1077" s="3">
        <v>44610</v>
      </c>
      <c r="G1077">
        <v>0.15</v>
      </c>
      <c r="H1077" s="3">
        <v>44540</v>
      </c>
      <c r="I1077">
        <v>0.05</v>
      </c>
      <c r="J1077" s="3">
        <v>44156</v>
      </c>
      <c r="K1077">
        <v>0.1</v>
      </c>
      <c r="M1077" s="3">
        <v>43654</v>
      </c>
      <c r="N1077">
        <v>2.35</v>
      </c>
      <c r="P1077" s="3">
        <v>44540</v>
      </c>
      <c r="Q1077">
        <v>0.05</v>
      </c>
    </row>
    <row r="1078" spans="4:17">
      <c r="D1078" s="3">
        <v>44614</v>
      </c>
      <c r="E1078">
        <v>0.05</v>
      </c>
      <c r="F1078" s="3">
        <v>44614</v>
      </c>
      <c r="G1078">
        <v>0.15</v>
      </c>
      <c r="H1078" s="3">
        <v>44543</v>
      </c>
      <c r="I1078">
        <v>0.05</v>
      </c>
      <c r="J1078" s="3">
        <v>44157</v>
      </c>
      <c r="K1078">
        <v>0.1</v>
      </c>
      <c r="M1078" s="3">
        <v>43655</v>
      </c>
      <c r="N1078">
        <v>2.35</v>
      </c>
      <c r="P1078" s="3">
        <v>44543</v>
      </c>
      <c r="Q1078">
        <v>0.05</v>
      </c>
    </row>
    <row r="1079" spans="4:17">
      <c r="D1079" s="3">
        <v>44615</v>
      </c>
      <c r="E1079">
        <v>0.05</v>
      </c>
      <c r="F1079" s="3">
        <v>44615</v>
      </c>
      <c r="G1079">
        <v>0.15</v>
      </c>
      <c r="H1079" s="3">
        <v>44544</v>
      </c>
      <c r="I1079">
        <v>0.05</v>
      </c>
      <c r="J1079" s="3">
        <v>44158</v>
      </c>
      <c r="K1079">
        <v>0.1</v>
      </c>
      <c r="M1079" s="3">
        <v>43656</v>
      </c>
      <c r="N1079">
        <v>2.35</v>
      </c>
      <c r="P1079" s="3">
        <v>44544</v>
      </c>
      <c r="Q1079">
        <v>0.05</v>
      </c>
    </row>
    <row r="1080" spans="4:17">
      <c r="D1080" s="3">
        <v>44616</v>
      </c>
      <c r="E1080">
        <v>0.05</v>
      </c>
      <c r="F1080" s="3">
        <v>44616</v>
      </c>
      <c r="G1080">
        <v>0.15</v>
      </c>
      <c r="H1080" s="3">
        <v>44545</v>
      </c>
      <c r="I1080">
        <v>0.05</v>
      </c>
      <c r="J1080" s="3">
        <v>44159</v>
      </c>
      <c r="K1080">
        <v>0.1</v>
      </c>
      <c r="M1080" s="3">
        <v>43657</v>
      </c>
      <c r="N1080">
        <v>2.35</v>
      </c>
      <c r="P1080" s="3">
        <v>44545</v>
      </c>
      <c r="Q1080">
        <v>0.05</v>
      </c>
    </row>
    <row r="1081" spans="4:17">
      <c r="D1081" s="3">
        <v>44617</v>
      </c>
      <c r="E1081">
        <v>0.05</v>
      </c>
      <c r="F1081" s="3">
        <v>44617</v>
      </c>
      <c r="G1081">
        <v>0.15</v>
      </c>
      <c r="H1081" s="3">
        <v>44546</v>
      </c>
      <c r="I1081">
        <v>0.05</v>
      </c>
      <c r="J1081" s="3">
        <v>44160</v>
      </c>
      <c r="K1081">
        <v>0.1</v>
      </c>
      <c r="M1081" s="3">
        <v>43658</v>
      </c>
      <c r="N1081">
        <v>2.35</v>
      </c>
      <c r="P1081" s="3">
        <v>44546</v>
      </c>
      <c r="Q1081">
        <v>0.05</v>
      </c>
    </row>
    <row r="1082" spans="4:17">
      <c r="D1082" s="3">
        <v>44620</v>
      </c>
      <c r="E1082">
        <v>0.05</v>
      </c>
      <c r="F1082" s="3">
        <v>44620</v>
      </c>
      <c r="G1082">
        <v>0.15</v>
      </c>
      <c r="H1082" s="3">
        <v>44547</v>
      </c>
      <c r="I1082">
        <v>0.05</v>
      </c>
      <c r="J1082" s="3">
        <v>44161</v>
      </c>
      <c r="K1082">
        <v>0.1</v>
      </c>
      <c r="M1082" s="3">
        <v>43659</v>
      </c>
      <c r="N1082">
        <v>2.35</v>
      </c>
      <c r="P1082" s="3">
        <v>44547</v>
      </c>
      <c r="Q1082">
        <v>0.05</v>
      </c>
    </row>
    <row r="1083" spans="4:17">
      <c r="D1083" s="3">
        <v>44621</v>
      </c>
      <c r="E1083">
        <v>0.05</v>
      </c>
      <c r="F1083" s="3">
        <v>44621</v>
      </c>
      <c r="G1083">
        <v>0.15</v>
      </c>
      <c r="H1083" s="3">
        <v>44550</v>
      </c>
      <c r="I1083">
        <v>0.04</v>
      </c>
      <c r="J1083" s="3">
        <v>44162</v>
      </c>
      <c r="K1083">
        <v>0.1</v>
      </c>
      <c r="M1083" s="3">
        <v>43660</v>
      </c>
      <c r="N1083">
        <v>2.35</v>
      </c>
      <c r="P1083" s="3">
        <v>44550</v>
      </c>
      <c r="Q1083">
        <v>0.04</v>
      </c>
    </row>
    <row r="1084" spans="4:17">
      <c r="D1084" s="3">
        <v>44622</v>
      </c>
      <c r="E1084">
        <v>0.05</v>
      </c>
      <c r="F1084" s="3">
        <v>44622</v>
      </c>
      <c r="G1084">
        <v>0.15</v>
      </c>
      <c r="H1084" s="3">
        <v>44551</v>
      </c>
      <c r="I1084">
        <v>0.05</v>
      </c>
      <c r="J1084" s="3">
        <v>44163</v>
      </c>
      <c r="K1084">
        <v>0.1</v>
      </c>
      <c r="M1084" s="3">
        <v>43661</v>
      </c>
      <c r="N1084">
        <v>2.35</v>
      </c>
      <c r="P1084" s="3">
        <v>44551</v>
      </c>
      <c r="Q1084">
        <v>0.05</v>
      </c>
    </row>
    <row r="1085" spans="4:17">
      <c r="D1085" s="3">
        <v>44623</v>
      </c>
      <c r="E1085">
        <v>0.05</v>
      </c>
      <c r="F1085" s="3">
        <v>44623</v>
      </c>
      <c r="G1085">
        <v>0.15</v>
      </c>
      <c r="H1085" s="3">
        <v>44552</v>
      </c>
      <c r="I1085">
        <v>0.05</v>
      </c>
      <c r="J1085" s="3">
        <v>44164</v>
      </c>
      <c r="K1085">
        <v>0.1</v>
      </c>
      <c r="M1085" s="3">
        <v>43662</v>
      </c>
      <c r="N1085">
        <v>2.35</v>
      </c>
      <c r="P1085" s="3">
        <v>44552</v>
      </c>
      <c r="Q1085">
        <v>0.05</v>
      </c>
    </row>
    <row r="1086" spans="4:17">
      <c r="D1086" s="3">
        <v>44624</v>
      </c>
      <c r="E1086">
        <v>0.05</v>
      </c>
      <c r="F1086" s="3">
        <v>44624</v>
      </c>
      <c r="G1086">
        <v>0.15</v>
      </c>
      <c r="H1086" s="3">
        <v>44553</v>
      </c>
      <c r="I1086">
        <v>0.05</v>
      </c>
      <c r="J1086" s="3">
        <v>44165</v>
      </c>
      <c r="K1086">
        <v>0.1</v>
      </c>
      <c r="M1086" s="3">
        <v>43663</v>
      </c>
      <c r="N1086">
        <v>2.35</v>
      </c>
      <c r="P1086" s="3">
        <v>44553</v>
      </c>
      <c r="Q1086">
        <v>0.05</v>
      </c>
    </row>
    <row r="1087" spans="4:17">
      <c r="D1087" s="3">
        <v>44627</v>
      </c>
      <c r="E1087">
        <v>0.05</v>
      </c>
      <c r="F1087" s="3">
        <v>44627</v>
      </c>
      <c r="G1087">
        <v>0.15</v>
      </c>
      <c r="H1087" s="3">
        <v>44554</v>
      </c>
      <c r="I1087" t="s">
        <v>8</v>
      </c>
      <c r="J1087" s="3">
        <v>44166</v>
      </c>
      <c r="K1087">
        <v>0.1</v>
      </c>
      <c r="M1087" s="3">
        <v>43664</v>
      </c>
      <c r="N1087">
        <v>2.35</v>
      </c>
      <c r="P1087" s="3">
        <v>44554</v>
      </c>
      <c r="Q1087" t="s">
        <v>8</v>
      </c>
    </row>
    <row r="1088" spans="4:17">
      <c r="D1088" s="3">
        <v>44628</v>
      </c>
      <c r="E1088">
        <v>0.05</v>
      </c>
      <c r="F1088" s="3">
        <v>44628</v>
      </c>
      <c r="G1088">
        <v>0.15</v>
      </c>
      <c r="H1088" s="3">
        <v>44557</v>
      </c>
      <c r="I1088">
        <v>0.05</v>
      </c>
      <c r="J1088" s="3">
        <v>44167</v>
      </c>
      <c r="K1088">
        <v>0.1</v>
      </c>
      <c r="M1088" s="3">
        <v>43665</v>
      </c>
      <c r="N1088">
        <v>2.35</v>
      </c>
      <c r="P1088" s="3">
        <v>44557</v>
      </c>
      <c r="Q1088">
        <v>0.05</v>
      </c>
    </row>
    <row r="1089" spans="4:17">
      <c r="D1089" s="3">
        <v>44629</v>
      </c>
      <c r="E1089">
        <v>0.05</v>
      </c>
      <c r="F1089" s="3">
        <v>44629</v>
      </c>
      <c r="G1089">
        <v>0.15</v>
      </c>
      <c r="H1089" s="3">
        <v>44558</v>
      </c>
      <c r="I1089">
        <v>0.05</v>
      </c>
      <c r="J1089" s="3">
        <v>44168</v>
      </c>
      <c r="K1089">
        <v>0.1</v>
      </c>
      <c r="M1089" s="3">
        <v>43666</v>
      </c>
      <c r="N1089">
        <v>2.35</v>
      </c>
      <c r="P1089" s="3">
        <v>44558</v>
      </c>
      <c r="Q1089">
        <v>0.05</v>
      </c>
    </row>
    <row r="1090" spans="4:17">
      <c r="D1090" s="3">
        <v>44630</v>
      </c>
      <c r="E1090">
        <v>0.05</v>
      </c>
      <c r="F1090" s="3">
        <v>44630</v>
      </c>
      <c r="G1090">
        <v>0.15</v>
      </c>
      <c r="H1090" s="3">
        <v>44559</v>
      </c>
      <c r="I1090">
        <v>0.05</v>
      </c>
      <c r="J1090" s="3">
        <v>44169</v>
      </c>
      <c r="K1090">
        <v>0.1</v>
      </c>
      <c r="M1090" s="3">
        <v>43667</v>
      </c>
      <c r="N1090">
        <v>2.35</v>
      </c>
      <c r="P1090" s="3">
        <v>44559</v>
      </c>
      <c r="Q1090">
        <v>0.05</v>
      </c>
    </row>
    <row r="1091" spans="4:17">
      <c r="D1091" s="3">
        <v>44631</v>
      </c>
      <c r="E1091">
        <v>0.05</v>
      </c>
      <c r="F1091" s="3">
        <v>44631</v>
      </c>
      <c r="G1091">
        <v>0.15</v>
      </c>
      <c r="H1091" s="3">
        <v>44560</v>
      </c>
      <c r="I1091">
        <v>0.05</v>
      </c>
      <c r="J1091" s="3">
        <v>44170</v>
      </c>
      <c r="K1091">
        <v>0.1</v>
      </c>
      <c r="M1091" s="3">
        <v>43668</v>
      </c>
      <c r="N1091">
        <v>2.35</v>
      </c>
      <c r="P1091" s="3">
        <v>44560</v>
      </c>
      <c r="Q1091">
        <v>0.05</v>
      </c>
    </row>
    <row r="1092" spans="4:17">
      <c r="D1092" s="3">
        <v>44634</v>
      </c>
      <c r="E1092">
        <v>0.05</v>
      </c>
      <c r="F1092" s="3">
        <v>44634</v>
      </c>
      <c r="G1092">
        <v>0.15</v>
      </c>
      <c r="H1092" s="3">
        <v>44561</v>
      </c>
      <c r="I1092">
        <v>0.05</v>
      </c>
      <c r="J1092" s="3">
        <v>44171</v>
      </c>
      <c r="K1092">
        <v>0.1</v>
      </c>
      <c r="M1092" s="3">
        <v>43669</v>
      </c>
      <c r="N1092">
        <v>2.35</v>
      </c>
      <c r="P1092" s="3">
        <v>44561</v>
      </c>
      <c r="Q1092">
        <v>0.05</v>
      </c>
    </row>
    <row r="1093" spans="4:17">
      <c r="D1093" s="3">
        <v>44635</v>
      </c>
      <c r="E1093">
        <v>0.05</v>
      </c>
      <c r="F1093" s="3">
        <v>44635</v>
      </c>
      <c r="G1093">
        <v>0.15</v>
      </c>
      <c r="H1093" s="3">
        <v>44564</v>
      </c>
      <c r="I1093">
        <v>0.05</v>
      </c>
      <c r="J1093" s="3">
        <v>44172</v>
      </c>
      <c r="K1093">
        <v>0.1</v>
      </c>
      <c r="M1093" s="3">
        <v>43670</v>
      </c>
      <c r="N1093">
        <v>2.35</v>
      </c>
      <c r="P1093" s="3">
        <v>44564</v>
      </c>
      <c r="Q1093">
        <v>0.05</v>
      </c>
    </row>
    <row r="1094" spans="4:17">
      <c r="D1094" s="3">
        <v>44636</v>
      </c>
      <c r="E1094">
        <v>0.05</v>
      </c>
      <c r="F1094" s="3">
        <v>44636</v>
      </c>
      <c r="G1094">
        <v>0.15</v>
      </c>
      <c r="H1094" s="3">
        <v>44565</v>
      </c>
      <c r="I1094">
        <v>0.05</v>
      </c>
      <c r="J1094" s="3">
        <v>44173</v>
      </c>
      <c r="K1094">
        <v>0.1</v>
      </c>
      <c r="M1094" s="3">
        <v>43671</v>
      </c>
      <c r="N1094">
        <v>2.35</v>
      </c>
      <c r="P1094" s="3">
        <v>44565</v>
      </c>
      <c r="Q1094">
        <v>0.05</v>
      </c>
    </row>
    <row r="1095" spans="4:17">
      <c r="D1095" s="3">
        <v>44637</v>
      </c>
      <c r="E1095">
        <v>0.3</v>
      </c>
      <c r="F1095" s="3">
        <v>44637</v>
      </c>
      <c r="G1095">
        <v>0.4</v>
      </c>
      <c r="H1095" s="3">
        <v>44566</v>
      </c>
      <c r="I1095">
        <v>0.05</v>
      </c>
      <c r="J1095" s="3">
        <v>44174</v>
      </c>
      <c r="K1095">
        <v>0.1</v>
      </c>
      <c r="M1095" s="3">
        <v>43672</v>
      </c>
      <c r="N1095">
        <v>2.35</v>
      </c>
      <c r="P1095" s="3">
        <v>44566</v>
      </c>
      <c r="Q1095">
        <v>0.05</v>
      </c>
    </row>
    <row r="1096" spans="4:17">
      <c r="D1096" s="3">
        <v>44638</v>
      </c>
      <c r="E1096">
        <v>0.3</v>
      </c>
      <c r="F1096" s="3">
        <v>44638</v>
      </c>
      <c r="G1096">
        <v>0.4</v>
      </c>
      <c r="H1096" s="3">
        <v>44567</v>
      </c>
      <c r="I1096">
        <v>0.05</v>
      </c>
      <c r="J1096" s="3">
        <v>44175</v>
      </c>
      <c r="K1096">
        <v>0.1</v>
      </c>
      <c r="M1096" s="3">
        <v>43673</v>
      </c>
      <c r="N1096">
        <v>2.35</v>
      </c>
      <c r="P1096" s="3">
        <v>44567</v>
      </c>
      <c r="Q1096">
        <v>0.05</v>
      </c>
    </row>
    <row r="1097" spans="4:17">
      <c r="D1097" s="3">
        <v>44641</v>
      </c>
      <c r="E1097">
        <v>0.28999999999999998</v>
      </c>
      <c r="F1097" s="3">
        <v>44641</v>
      </c>
      <c r="G1097">
        <v>0.4</v>
      </c>
      <c r="H1097" s="3">
        <v>44568</v>
      </c>
      <c r="I1097">
        <v>0.05</v>
      </c>
      <c r="J1097" s="3">
        <v>44176</v>
      </c>
      <c r="K1097">
        <v>0.1</v>
      </c>
      <c r="M1097" s="3">
        <v>43674</v>
      </c>
      <c r="N1097">
        <v>2.35</v>
      </c>
      <c r="P1097" s="3">
        <v>44568</v>
      </c>
      <c r="Q1097">
        <v>0.05</v>
      </c>
    </row>
    <row r="1098" spans="4:17">
      <c r="D1098" s="3">
        <v>44642</v>
      </c>
      <c r="E1098">
        <v>0.28000000000000003</v>
      </c>
      <c r="F1098" s="3">
        <v>44642</v>
      </c>
      <c r="G1098">
        <v>0.4</v>
      </c>
      <c r="H1098" s="3">
        <v>44571</v>
      </c>
      <c r="I1098">
        <v>0.05</v>
      </c>
      <c r="J1098" s="3">
        <v>44177</v>
      </c>
      <c r="K1098">
        <v>0.1</v>
      </c>
      <c r="M1098" s="3">
        <v>43675</v>
      </c>
      <c r="N1098">
        <v>2.35</v>
      </c>
      <c r="P1098" s="3">
        <v>44571</v>
      </c>
      <c r="Q1098">
        <v>0.05</v>
      </c>
    </row>
    <row r="1099" spans="4:17">
      <c r="D1099" s="3">
        <v>44643</v>
      </c>
      <c r="E1099">
        <v>0.27</v>
      </c>
      <c r="F1099" s="3">
        <v>44643</v>
      </c>
      <c r="G1099">
        <v>0.4</v>
      </c>
      <c r="H1099" s="3">
        <v>44572</v>
      </c>
      <c r="I1099">
        <v>0.05</v>
      </c>
      <c r="J1099" s="3">
        <v>44178</v>
      </c>
      <c r="K1099">
        <v>0.1</v>
      </c>
      <c r="M1099" s="3">
        <v>43676</v>
      </c>
      <c r="N1099">
        <v>2.35</v>
      </c>
      <c r="P1099" s="3">
        <v>44572</v>
      </c>
      <c r="Q1099">
        <v>0.05</v>
      </c>
    </row>
    <row r="1100" spans="4:17">
      <c r="D1100" s="3">
        <v>44644</v>
      </c>
      <c r="E1100">
        <v>0.27</v>
      </c>
      <c r="F1100" s="3">
        <v>44644</v>
      </c>
      <c r="G1100">
        <v>0.4</v>
      </c>
      <c r="H1100" s="3">
        <v>44573</v>
      </c>
      <c r="I1100">
        <v>0.05</v>
      </c>
      <c r="J1100" s="3">
        <v>44179</v>
      </c>
      <c r="K1100">
        <v>0.1</v>
      </c>
      <c r="M1100" s="3">
        <v>43677</v>
      </c>
      <c r="N1100">
        <v>2.35</v>
      </c>
      <c r="P1100" s="3">
        <v>44573</v>
      </c>
      <c r="Q1100">
        <v>0.05</v>
      </c>
    </row>
    <row r="1101" spans="4:17">
      <c r="D1101" s="3">
        <v>44645</v>
      </c>
      <c r="E1101">
        <v>0.28000000000000003</v>
      </c>
      <c r="F1101" s="3">
        <v>44645</v>
      </c>
      <c r="G1101">
        <v>0.4</v>
      </c>
      <c r="H1101" s="3">
        <v>44574</v>
      </c>
      <c r="I1101">
        <v>0.05</v>
      </c>
      <c r="J1101" s="3">
        <v>44180</v>
      </c>
      <c r="K1101">
        <v>0.1</v>
      </c>
      <c r="M1101" s="3">
        <v>43678</v>
      </c>
      <c r="N1101">
        <v>2.1</v>
      </c>
      <c r="P1101" s="3">
        <v>44574</v>
      </c>
      <c r="Q1101">
        <v>0.05</v>
      </c>
    </row>
    <row r="1102" spans="4:17">
      <c r="D1102" s="3">
        <v>44648</v>
      </c>
      <c r="E1102">
        <v>0.28000000000000003</v>
      </c>
      <c r="F1102" s="3">
        <v>44648</v>
      </c>
      <c r="G1102">
        <v>0.4</v>
      </c>
      <c r="H1102" s="3">
        <v>44575</v>
      </c>
      <c r="I1102">
        <v>0.05</v>
      </c>
      <c r="J1102" s="3">
        <v>44181</v>
      </c>
      <c r="K1102">
        <v>0.1</v>
      </c>
      <c r="M1102" s="3">
        <v>43679</v>
      </c>
      <c r="N1102">
        <v>2.1</v>
      </c>
      <c r="P1102" s="3">
        <v>44575</v>
      </c>
      <c r="Q1102">
        <v>0.05</v>
      </c>
    </row>
    <row r="1103" spans="4:17">
      <c r="D1103" s="3">
        <v>44649</v>
      </c>
      <c r="E1103">
        <v>0.28000000000000003</v>
      </c>
      <c r="F1103" s="3">
        <v>44649</v>
      </c>
      <c r="G1103">
        <v>0.4</v>
      </c>
      <c r="H1103" s="3">
        <v>44578</v>
      </c>
      <c r="I1103" t="s">
        <v>8</v>
      </c>
      <c r="J1103" s="3">
        <v>44182</v>
      </c>
      <c r="K1103">
        <v>0.1</v>
      </c>
      <c r="M1103" s="3">
        <v>43680</v>
      </c>
      <c r="N1103">
        <v>2.1</v>
      </c>
      <c r="P1103" s="3">
        <v>44578</v>
      </c>
      <c r="Q1103" t="s">
        <v>8</v>
      </c>
    </row>
    <row r="1104" spans="4:17">
      <c r="D1104" s="3">
        <v>44650</v>
      </c>
      <c r="E1104">
        <v>0.27</v>
      </c>
      <c r="F1104" s="3">
        <v>44650</v>
      </c>
      <c r="G1104">
        <v>0.4</v>
      </c>
      <c r="H1104" s="3">
        <v>44579</v>
      </c>
      <c r="I1104">
        <v>0.05</v>
      </c>
      <c r="J1104" s="3">
        <v>44183</v>
      </c>
      <c r="K1104">
        <v>0.1</v>
      </c>
      <c r="M1104" s="3">
        <v>43681</v>
      </c>
      <c r="N1104">
        <v>2.1</v>
      </c>
      <c r="P1104" s="3">
        <v>44579</v>
      </c>
      <c r="Q1104">
        <v>0.05</v>
      </c>
    </row>
    <row r="1105" spans="4:17">
      <c r="D1105" s="3">
        <v>44651</v>
      </c>
      <c r="E1105">
        <v>0.28999999999999998</v>
      </c>
      <c r="F1105" s="3">
        <v>44651</v>
      </c>
      <c r="G1105">
        <v>0.4</v>
      </c>
      <c r="H1105" s="3">
        <v>44580</v>
      </c>
      <c r="I1105">
        <v>0.05</v>
      </c>
      <c r="J1105" s="3">
        <v>44184</v>
      </c>
      <c r="K1105">
        <v>0.1</v>
      </c>
      <c r="M1105" s="3">
        <v>43682</v>
      </c>
      <c r="N1105">
        <v>2.1</v>
      </c>
      <c r="P1105" s="3">
        <v>44580</v>
      </c>
      <c r="Q1105">
        <v>0.05</v>
      </c>
    </row>
    <row r="1106" spans="4:17">
      <c r="D1106" s="3">
        <v>44652</v>
      </c>
      <c r="E1106">
        <v>0.3</v>
      </c>
      <c r="F1106" s="3">
        <v>44652</v>
      </c>
      <c r="G1106">
        <v>0.4</v>
      </c>
      <c r="H1106" s="3">
        <v>44581</v>
      </c>
      <c r="I1106">
        <v>0.04</v>
      </c>
      <c r="J1106" s="3">
        <v>44185</v>
      </c>
      <c r="K1106">
        <v>0.1</v>
      </c>
      <c r="M1106" s="3">
        <v>43683</v>
      </c>
      <c r="N1106">
        <v>2.1</v>
      </c>
      <c r="P1106" s="3">
        <v>44581</v>
      </c>
      <c r="Q1106">
        <v>0.04</v>
      </c>
    </row>
    <row r="1107" spans="4:17">
      <c r="D1107" s="3">
        <v>44655</v>
      </c>
      <c r="E1107">
        <v>0.3</v>
      </c>
      <c r="F1107" s="3">
        <v>44655</v>
      </c>
      <c r="G1107">
        <v>0.4</v>
      </c>
      <c r="H1107" s="3">
        <v>44582</v>
      </c>
      <c r="I1107">
        <v>0.05</v>
      </c>
      <c r="J1107" s="3">
        <v>44186</v>
      </c>
      <c r="K1107">
        <v>0.1</v>
      </c>
      <c r="M1107" s="3">
        <v>43684</v>
      </c>
      <c r="N1107">
        <v>2.1</v>
      </c>
      <c r="P1107" s="3">
        <v>44582</v>
      </c>
      <c r="Q1107">
        <v>0.05</v>
      </c>
    </row>
    <row r="1108" spans="4:17">
      <c r="D1108" s="3">
        <v>44656</v>
      </c>
      <c r="E1108">
        <v>0.3</v>
      </c>
      <c r="F1108" s="3">
        <v>44656</v>
      </c>
      <c r="G1108">
        <v>0.4</v>
      </c>
      <c r="H1108" s="3">
        <v>44585</v>
      </c>
      <c r="I1108">
        <v>0.04</v>
      </c>
      <c r="J1108" s="3">
        <v>44187</v>
      </c>
      <c r="K1108">
        <v>0.1</v>
      </c>
      <c r="M1108" s="3">
        <v>43685</v>
      </c>
      <c r="N1108">
        <v>2.1</v>
      </c>
      <c r="P1108" s="3">
        <v>44585</v>
      </c>
      <c r="Q1108">
        <v>0.04</v>
      </c>
    </row>
    <row r="1109" spans="4:17">
      <c r="D1109" s="3">
        <v>44657</v>
      </c>
      <c r="E1109">
        <v>0.3</v>
      </c>
      <c r="F1109" s="3">
        <v>44657</v>
      </c>
      <c r="G1109">
        <v>0.4</v>
      </c>
      <c r="H1109" s="3">
        <v>44586</v>
      </c>
      <c r="I1109">
        <v>0.05</v>
      </c>
      <c r="J1109" s="3">
        <v>44188</v>
      </c>
      <c r="K1109">
        <v>0.1</v>
      </c>
      <c r="M1109" s="3">
        <v>43686</v>
      </c>
      <c r="N1109">
        <v>2.1</v>
      </c>
      <c r="P1109" s="3">
        <v>44586</v>
      </c>
      <c r="Q1109">
        <v>0.05</v>
      </c>
    </row>
    <row r="1110" spans="4:17">
      <c r="D1110" s="3">
        <v>44658</v>
      </c>
      <c r="E1110">
        <v>0.3</v>
      </c>
      <c r="F1110" s="3">
        <v>44658</v>
      </c>
      <c r="G1110">
        <v>0.4</v>
      </c>
      <c r="H1110" s="3">
        <v>44587</v>
      </c>
      <c r="I1110">
        <v>0.04</v>
      </c>
      <c r="J1110" s="3">
        <v>44189</v>
      </c>
      <c r="K1110">
        <v>0.1</v>
      </c>
      <c r="M1110" s="3">
        <v>43687</v>
      </c>
      <c r="N1110">
        <v>2.1</v>
      </c>
      <c r="P1110" s="3">
        <v>44587</v>
      </c>
      <c r="Q1110">
        <v>0.04</v>
      </c>
    </row>
    <row r="1111" spans="4:17">
      <c r="D1111" s="3">
        <v>44659</v>
      </c>
      <c r="E1111">
        <v>0.3</v>
      </c>
      <c r="F1111" s="3">
        <v>44659</v>
      </c>
      <c r="G1111">
        <v>0.4</v>
      </c>
      <c r="H1111" s="3">
        <v>44588</v>
      </c>
      <c r="I1111">
        <v>0.04</v>
      </c>
      <c r="J1111" s="3">
        <v>44190</v>
      </c>
      <c r="K1111">
        <v>0.1</v>
      </c>
      <c r="M1111" s="3">
        <v>43688</v>
      </c>
      <c r="N1111">
        <v>2.1</v>
      </c>
      <c r="P1111" s="3">
        <v>44588</v>
      </c>
      <c r="Q1111">
        <v>0.04</v>
      </c>
    </row>
    <row r="1112" spans="4:17">
      <c r="D1112" s="3">
        <v>44662</v>
      </c>
      <c r="E1112">
        <v>0.3</v>
      </c>
      <c r="F1112" s="3">
        <v>44662</v>
      </c>
      <c r="G1112">
        <v>0.4</v>
      </c>
      <c r="H1112" s="3">
        <v>44589</v>
      </c>
      <c r="I1112">
        <v>0.05</v>
      </c>
      <c r="J1112" s="3">
        <v>44191</v>
      </c>
      <c r="K1112">
        <v>0.1</v>
      </c>
      <c r="M1112" s="3">
        <v>43689</v>
      </c>
      <c r="N1112">
        <v>2.1</v>
      </c>
      <c r="P1112" s="3">
        <v>44589</v>
      </c>
      <c r="Q1112">
        <v>0.05</v>
      </c>
    </row>
    <row r="1113" spans="4:17">
      <c r="D1113" s="3">
        <v>44663</v>
      </c>
      <c r="E1113">
        <v>0.28999999999999998</v>
      </c>
      <c r="F1113" s="3">
        <v>44663</v>
      </c>
      <c r="G1113">
        <v>0.4</v>
      </c>
      <c r="H1113" s="3">
        <v>44592</v>
      </c>
      <c r="I1113">
        <v>0.05</v>
      </c>
      <c r="J1113" s="3">
        <v>44192</v>
      </c>
      <c r="K1113">
        <v>0.1</v>
      </c>
      <c r="M1113" s="3">
        <v>43690</v>
      </c>
      <c r="N1113">
        <v>2.1</v>
      </c>
      <c r="P1113" s="3">
        <v>44592</v>
      </c>
      <c r="Q1113">
        <v>0.05</v>
      </c>
    </row>
    <row r="1114" spans="4:17">
      <c r="D1114" s="3">
        <v>44664</v>
      </c>
      <c r="E1114">
        <v>0.28999999999999998</v>
      </c>
      <c r="F1114" s="3">
        <v>44664</v>
      </c>
      <c r="G1114">
        <v>0.4</v>
      </c>
      <c r="H1114" s="3">
        <v>44593</v>
      </c>
      <c r="I1114">
        <v>0.05</v>
      </c>
      <c r="J1114" s="3">
        <v>44193</v>
      </c>
      <c r="K1114">
        <v>0.1</v>
      </c>
      <c r="M1114" s="3">
        <v>43691</v>
      </c>
      <c r="N1114">
        <v>2.1</v>
      </c>
      <c r="P1114" s="3">
        <v>44593</v>
      </c>
      <c r="Q1114">
        <v>0.05</v>
      </c>
    </row>
    <row r="1115" spans="4:17">
      <c r="D1115" s="3">
        <v>44665</v>
      </c>
      <c r="E1115">
        <v>0.28999999999999998</v>
      </c>
      <c r="F1115" s="3">
        <v>44665</v>
      </c>
      <c r="G1115">
        <v>0.4</v>
      </c>
      <c r="H1115" s="3">
        <v>44594</v>
      </c>
      <c r="I1115">
        <v>0.05</v>
      </c>
      <c r="J1115" s="3">
        <v>44194</v>
      </c>
      <c r="K1115">
        <v>0.1</v>
      </c>
      <c r="M1115" s="3">
        <v>43692</v>
      </c>
      <c r="N1115">
        <v>2.1</v>
      </c>
      <c r="P1115" s="3">
        <v>44594</v>
      </c>
      <c r="Q1115">
        <v>0.05</v>
      </c>
    </row>
    <row r="1116" spans="4:17">
      <c r="D1116" s="3">
        <v>44669</v>
      </c>
      <c r="E1116">
        <v>0.28999999999999998</v>
      </c>
      <c r="F1116" s="3">
        <v>44669</v>
      </c>
      <c r="G1116">
        <v>0.4</v>
      </c>
      <c r="H1116" s="3">
        <v>44595</v>
      </c>
      <c r="I1116">
        <v>0.05</v>
      </c>
      <c r="J1116" s="3">
        <v>44195</v>
      </c>
      <c r="K1116">
        <v>0.1</v>
      </c>
      <c r="M1116" s="3">
        <v>43693</v>
      </c>
      <c r="N1116">
        <v>2.1</v>
      </c>
      <c r="P1116" s="3">
        <v>44595</v>
      </c>
      <c r="Q1116">
        <v>0.05</v>
      </c>
    </row>
    <row r="1117" spans="4:17">
      <c r="D1117" s="3">
        <v>44670</v>
      </c>
      <c r="E1117">
        <v>0.28000000000000003</v>
      </c>
      <c r="F1117" s="3">
        <v>44670</v>
      </c>
      <c r="G1117">
        <v>0.4</v>
      </c>
      <c r="H1117" s="3">
        <v>44596</v>
      </c>
      <c r="I1117">
        <v>0.05</v>
      </c>
      <c r="J1117" s="3">
        <v>44196</v>
      </c>
      <c r="K1117">
        <v>0.1</v>
      </c>
      <c r="M1117" s="3">
        <v>43694</v>
      </c>
      <c r="N1117">
        <v>2.1</v>
      </c>
      <c r="P1117" s="3">
        <v>44596</v>
      </c>
      <c r="Q1117">
        <v>0.05</v>
      </c>
    </row>
    <row r="1118" spans="4:17">
      <c r="D1118" s="3">
        <v>44671</v>
      </c>
      <c r="E1118">
        <v>0.27</v>
      </c>
      <c r="F1118" s="3">
        <v>44671</v>
      </c>
      <c r="G1118">
        <v>0.4</v>
      </c>
      <c r="H1118" s="3">
        <v>44599</v>
      </c>
      <c r="I1118">
        <v>0.05</v>
      </c>
      <c r="J1118" s="3">
        <v>44197</v>
      </c>
      <c r="K1118">
        <v>0.1</v>
      </c>
      <c r="M1118" s="3">
        <v>43695</v>
      </c>
      <c r="N1118">
        <v>2.1</v>
      </c>
      <c r="P1118" s="3">
        <v>44599</v>
      </c>
      <c r="Q1118">
        <v>0.05</v>
      </c>
    </row>
    <row r="1119" spans="4:17">
      <c r="D1119" s="3">
        <v>44672</v>
      </c>
      <c r="E1119">
        <v>0.26</v>
      </c>
      <c r="F1119" s="3">
        <v>44672</v>
      </c>
      <c r="G1119">
        <v>0.4</v>
      </c>
      <c r="H1119" s="3">
        <v>44600</v>
      </c>
      <c r="I1119">
        <v>0.05</v>
      </c>
      <c r="J1119" s="3">
        <v>44198</v>
      </c>
      <c r="K1119">
        <v>0.1</v>
      </c>
      <c r="M1119" s="3">
        <v>43696</v>
      </c>
      <c r="N1119">
        <v>2.1</v>
      </c>
      <c r="P1119" s="3">
        <v>44600</v>
      </c>
      <c r="Q1119">
        <v>0.05</v>
      </c>
    </row>
    <row r="1120" spans="4:17">
      <c r="D1120" s="3">
        <v>44673</v>
      </c>
      <c r="E1120">
        <v>0.27</v>
      </c>
      <c r="F1120" s="3">
        <v>44673</v>
      </c>
      <c r="G1120">
        <v>0.4</v>
      </c>
      <c r="H1120" s="3">
        <v>44601</v>
      </c>
      <c r="I1120">
        <v>0.04</v>
      </c>
      <c r="J1120" s="3">
        <v>44199</v>
      </c>
      <c r="K1120">
        <v>0.1</v>
      </c>
      <c r="M1120" s="3">
        <v>43697</v>
      </c>
      <c r="N1120">
        <v>2.1</v>
      </c>
      <c r="P1120" s="3">
        <v>44601</v>
      </c>
      <c r="Q1120">
        <v>0.04</v>
      </c>
    </row>
    <row r="1121" spans="4:17">
      <c r="D1121" s="3">
        <v>44676</v>
      </c>
      <c r="E1121">
        <v>0.27</v>
      </c>
      <c r="F1121" s="3">
        <v>44676</v>
      </c>
      <c r="G1121">
        <v>0.4</v>
      </c>
      <c r="H1121" s="3">
        <v>44602</v>
      </c>
      <c r="I1121">
        <v>0.05</v>
      </c>
      <c r="J1121" s="3">
        <v>44200</v>
      </c>
      <c r="K1121">
        <v>0.1</v>
      </c>
      <c r="M1121" s="3">
        <v>43698</v>
      </c>
      <c r="N1121">
        <v>2.1</v>
      </c>
      <c r="P1121" s="3">
        <v>44602</v>
      </c>
      <c r="Q1121">
        <v>0.05</v>
      </c>
    </row>
    <row r="1122" spans="4:17">
      <c r="D1122" s="3">
        <v>44677</v>
      </c>
      <c r="E1122">
        <v>0.27</v>
      </c>
      <c r="F1122" s="3">
        <v>44677</v>
      </c>
      <c r="G1122">
        <v>0.4</v>
      </c>
      <c r="H1122" s="3">
        <v>44603</v>
      </c>
      <c r="I1122">
        <v>0.05</v>
      </c>
      <c r="J1122" s="3">
        <v>44201</v>
      </c>
      <c r="K1122">
        <v>0.1</v>
      </c>
      <c r="M1122" s="3">
        <v>43699</v>
      </c>
      <c r="N1122">
        <v>2.1</v>
      </c>
      <c r="P1122" s="3">
        <v>44603</v>
      </c>
      <c r="Q1122">
        <v>0.05</v>
      </c>
    </row>
    <row r="1123" spans="4:17">
      <c r="D1123" s="3">
        <v>44678</v>
      </c>
      <c r="E1123">
        <v>0.28000000000000003</v>
      </c>
      <c r="F1123" s="3">
        <v>44678</v>
      </c>
      <c r="G1123">
        <v>0.4</v>
      </c>
      <c r="H1123" s="3">
        <v>44606</v>
      </c>
      <c r="I1123">
        <v>0.05</v>
      </c>
      <c r="J1123" s="3">
        <v>44202</v>
      </c>
      <c r="K1123">
        <v>0.1</v>
      </c>
      <c r="M1123" s="3">
        <v>43700</v>
      </c>
      <c r="N1123">
        <v>2.1</v>
      </c>
      <c r="P1123" s="3">
        <v>44606</v>
      </c>
      <c r="Q1123">
        <v>0.05</v>
      </c>
    </row>
    <row r="1124" spans="4:17">
      <c r="D1124" s="3">
        <v>44679</v>
      </c>
      <c r="E1124">
        <v>0.28000000000000003</v>
      </c>
      <c r="F1124" s="3">
        <v>44679</v>
      </c>
      <c r="G1124">
        <v>0.4</v>
      </c>
      <c r="H1124" s="3">
        <v>44607</v>
      </c>
      <c r="I1124">
        <v>0.05</v>
      </c>
      <c r="J1124" s="3">
        <v>44203</v>
      </c>
      <c r="K1124">
        <v>0.1</v>
      </c>
      <c r="M1124" s="3">
        <v>43701</v>
      </c>
      <c r="N1124">
        <v>2.1</v>
      </c>
      <c r="P1124" s="3">
        <v>44607</v>
      </c>
      <c r="Q1124">
        <v>0.05</v>
      </c>
    </row>
    <row r="1125" spans="4:17">
      <c r="D1125" s="3">
        <v>44680</v>
      </c>
      <c r="E1125">
        <v>0.28000000000000003</v>
      </c>
      <c r="F1125" s="3">
        <v>44680</v>
      </c>
      <c r="G1125">
        <v>0.4</v>
      </c>
      <c r="H1125" s="3">
        <v>44608</v>
      </c>
      <c r="I1125">
        <v>0.05</v>
      </c>
      <c r="J1125" s="3">
        <v>44204</v>
      </c>
      <c r="K1125">
        <v>0.1</v>
      </c>
      <c r="M1125" s="3">
        <v>43702</v>
      </c>
      <c r="N1125">
        <v>2.1</v>
      </c>
      <c r="P1125" s="3">
        <v>44608</v>
      </c>
      <c r="Q1125">
        <v>0.05</v>
      </c>
    </row>
    <row r="1126" spans="4:17">
      <c r="D1126" s="3">
        <v>44683</v>
      </c>
      <c r="E1126">
        <v>0.3</v>
      </c>
      <c r="F1126" s="3">
        <v>44683</v>
      </c>
      <c r="G1126">
        <v>0.4</v>
      </c>
      <c r="H1126" s="3">
        <v>44609</v>
      </c>
      <c r="I1126">
        <v>0.05</v>
      </c>
      <c r="J1126" s="3">
        <v>44205</v>
      </c>
      <c r="K1126">
        <v>0.1</v>
      </c>
      <c r="M1126" s="3">
        <v>43703</v>
      </c>
      <c r="N1126">
        <v>2.1</v>
      </c>
      <c r="P1126" s="3">
        <v>44609</v>
      </c>
      <c r="Q1126">
        <v>0.05</v>
      </c>
    </row>
    <row r="1127" spans="4:17">
      <c r="D1127" s="3">
        <v>44684</v>
      </c>
      <c r="E1127">
        <v>0.3</v>
      </c>
      <c r="F1127" s="3">
        <v>44684</v>
      </c>
      <c r="G1127">
        <v>0.4</v>
      </c>
      <c r="H1127" s="3">
        <v>44610</v>
      </c>
      <c r="I1127">
        <v>0.05</v>
      </c>
      <c r="J1127" s="3">
        <v>44206</v>
      </c>
      <c r="K1127">
        <v>0.1</v>
      </c>
      <c r="M1127" s="3">
        <v>43704</v>
      </c>
      <c r="N1127">
        <v>2.1</v>
      </c>
      <c r="P1127" s="3">
        <v>44610</v>
      </c>
      <c r="Q1127">
        <v>0.05</v>
      </c>
    </row>
    <row r="1128" spans="4:17">
      <c r="D1128" s="3">
        <v>44685</v>
      </c>
      <c r="E1128">
        <v>0.3</v>
      </c>
      <c r="F1128" s="3">
        <v>44685</v>
      </c>
      <c r="G1128">
        <v>0.4</v>
      </c>
      <c r="H1128" s="3">
        <v>44613</v>
      </c>
      <c r="I1128" t="s">
        <v>8</v>
      </c>
      <c r="J1128" s="3">
        <v>44207</v>
      </c>
      <c r="K1128">
        <v>0.1</v>
      </c>
      <c r="M1128" s="3">
        <v>43705</v>
      </c>
      <c r="N1128">
        <v>2.1</v>
      </c>
      <c r="P1128" s="3">
        <v>44613</v>
      </c>
      <c r="Q1128" t="s">
        <v>8</v>
      </c>
    </row>
    <row r="1129" spans="4:17">
      <c r="D1129" s="3">
        <v>44686</v>
      </c>
      <c r="E1129">
        <v>0.79</v>
      </c>
      <c r="F1129" s="3">
        <v>44686</v>
      </c>
      <c r="G1129">
        <v>0.9</v>
      </c>
      <c r="H1129" s="3">
        <v>44614</v>
      </c>
      <c r="I1129">
        <v>0.05</v>
      </c>
      <c r="J1129" s="3">
        <v>44208</v>
      </c>
      <c r="K1129">
        <v>0.1</v>
      </c>
      <c r="M1129" s="3">
        <v>43706</v>
      </c>
      <c r="N1129">
        <v>2.1</v>
      </c>
      <c r="P1129" s="3">
        <v>44614</v>
      </c>
      <c r="Q1129">
        <v>0.05</v>
      </c>
    </row>
    <row r="1130" spans="4:17">
      <c r="D1130" s="3">
        <v>44687</v>
      </c>
      <c r="E1130">
        <v>0.78</v>
      </c>
      <c r="F1130" s="3">
        <v>44687</v>
      </c>
      <c r="G1130">
        <v>0.9</v>
      </c>
      <c r="H1130" s="3">
        <v>44615</v>
      </c>
      <c r="I1130">
        <v>0.05</v>
      </c>
      <c r="J1130" s="3">
        <v>44209</v>
      </c>
      <c r="K1130">
        <v>0.1</v>
      </c>
      <c r="M1130" s="3">
        <v>43707</v>
      </c>
      <c r="N1130">
        <v>2.1</v>
      </c>
      <c r="P1130" s="3">
        <v>44615</v>
      </c>
      <c r="Q1130">
        <v>0.05</v>
      </c>
    </row>
    <row r="1131" spans="4:17">
      <c r="D1131" s="3">
        <v>44690</v>
      </c>
      <c r="E1131">
        <v>0.78</v>
      </c>
      <c r="F1131" s="3">
        <v>44690</v>
      </c>
      <c r="G1131">
        <v>0.9</v>
      </c>
      <c r="H1131" s="3">
        <v>44616</v>
      </c>
      <c r="I1131">
        <v>0.05</v>
      </c>
      <c r="J1131" s="3">
        <v>44210</v>
      </c>
      <c r="K1131">
        <v>0.1</v>
      </c>
      <c r="M1131" s="3">
        <v>43708</v>
      </c>
      <c r="N1131">
        <v>2.1</v>
      </c>
      <c r="P1131" s="3">
        <v>44616</v>
      </c>
      <c r="Q1131">
        <v>0.05</v>
      </c>
    </row>
    <row r="1132" spans="4:17">
      <c r="D1132" s="3">
        <v>44691</v>
      </c>
      <c r="E1132">
        <v>0.78</v>
      </c>
      <c r="F1132" s="3">
        <v>44691</v>
      </c>
      <c r="G1132">
        <v>0.9</v>
      </c>
      <c r="H1132" s="3">
        <v>44617</v>
      </c>
      <c r="I1132">
        <v>0.05</v>
      </c>
      <c r="J1132" s="3">
        <v>44211</v>
      </c>
      <c r="K1132">
        <v>0.1</v>
      </c>
      <c r="M1132" s="3">
        <v>43709</v>
      </c>
      <c r="N1132">
        <v>2.1</v>
      </c>
      <c r="P1132" s="3">
        <v>44617</v>
      </c>
      <c r="Q1132">
        <v>0.05</v>
      </c>
    </row>
    <row r="1133" spans="4:17">
      <c r="D1133" s="3">
        <v>44692</v>
      </c>
      <c r="E1133">
        <v>0.78</v>
      </c>
      <c r="F1133" s="3">
        <v>44692</v>
      </c>
      <c r="G1133">
        <v>0.9</v>
      </c>
      <c r="H1133" s="3">
        <v>44620</v>
      </c>
      <c r="I1133">
        <v>0.05</v>
      </c>
      <c r="J1133" s="3">
        <v>44212</v>
      </c>
      <c r="K1133">
        <v>0.1</v>
      </c>
      <c r="M1133" s="3">
        <v>43710</v>
      </c>
      <c r="N1133">
        <v>2.1</v>
      </c>
      <c r="P1133" s="3">
        <v>44620</v>
      </c>
      <c r="Q1133">
        <v>0.05</v>
      </c>
    </row>
    <row r="1134" spans="4:17">
      <c r="D1134" s="3">
        <v>44693</v>
      </c>
      <c r="E1134">
        <v>0.79</v>
      </c>
      <c r="F1134" s="3">
        <v>44693</v>
      </c>
      <c r="G1134">
        <v>0.9</v>
      </c>
      <c r="H1134" s="3">
        <v>44621</v>
      </c>
      <c r="I1134">
        <v>0.05</v>
      </c>
      <c r="J1134" s="3">
        <v>44213</v>
      </c>
      <c r="K1134">
        <v>0.1</v>
      </c>
      <c r="M1134" s="3">
        <v>43711</v>
      </c>
      <c r="N1134">
        <v>2.1</v>
      </c>
      <c r="P1134" s="3">
        <v>44621</v>
      </c>
      <c r="Q1134">
        <v>0.05</v>
      </c>
    </row>
    <row r="1135" spans="4:17">
      <c r="D1135" s="3">
        <v>44694</v>
      </c>
      <c r="E1135">
        <v>0.79</v>
      </c>
      <c r="F1135" s="3">
        <v>44694</v>
      </c>
      <c r="G1135">
        <v>0.9</v>
      </c>
      <c r="H1135" s="3">
        <v>44622</v>
      </c>
      <c r="I1135">
        <v>0.05</v>
      </c>
      <c r="J1135" s="3">
        <v>44214</v>
      </c>
      <c r="K1135">
        <v>0.1</v>
      </c>
      <c r="M1135" s="3">
        <v>43712</v>
      </c>
      <c r="N1135">
        <v>2.1</v>
      </c>
      <c r="P1135" s="3">
        <v>44622</v>
      </c>
      <c r="Q1135">
        <v>0.05</v>
      </c>
    </row>
    <row r="1136" spans="4:17">
      <c r="D1136" s="3">
        <v>44697</v>
      </c>
      <c r="E1136">
        <v>0.8</v>
      </c>
      <c r="F1136" s="3">
        <v>44697</v>
      </c>
      <c r="G1136">
        <v>0.9</v>
      </c>
      <c r="H1136" s="3">
        <v>44623</v>
      </c>
      <c r="I1136">
        <v>0.05</v>
      </c>
      <c r="J1136" s="3">
        <v>44215</v>
      </c>
      <c r="K1136">
        <v>0.1</v>
      </c>
      <c r="M1136" s="3">
        <v>43713</v>
      </c>
      <c r="N1136">
        <v>2.1</v>
      </c>
      <c r="P1136" s="3">
        <v>44623</v>
      </c>
      <c r="Q1136">
        <v>0.05</v>
      </c>
    </row>
    <row r="1137" spans="4:17">
      <c r="D1137" s="3">
        <v>44698</v>
      </c>
      <c r="E1137">
        <v>0.8</v>
      </c>
      <c r="F1137" s="3">
        <v>44698</v>
      </c>
      <c r="G1137">
        <v>0.9</v>
      </c>
      <c r="H1137" s="3">
        <v>44624</v>
      </c>
      <c r="I1137">
        <v>0.05</v>
      </c>
      <c r="J1137" s="3">
        <v>44216</v>
      </c>
      <c r="K1137">
        <v>0.1</v>
      </c>
      <c r="M1137" s="3">
        <v>43714</v>
      </c>
      <c r="N1137">
        <v>2.1</v>
      </c>
      <c r="P1137" s="3">
        <v>44624</v>
      </c>
      <c r="Q1137">
        <v>0.05</v>
      </c>
    </row>
    <row r="1138" spans="4:17">
      <c r="D1138" s="3">
        <v>44699</v>
      </c>
      <c r="E1138">
        <v>0.79</v>
      </c>
      <c r="F1138" s="3">
        <v>44699</v>
      </c>
      <c r="G1138">
        <v>0.9</v>
      </c>
      <c r="H1138" s="3">
        <v>44627</v>
      </c>
      <c r="I1138">
        <v>0.05</v>
      </c>
      <c r="J1138" s="3">
        <v>44217</v>
      </c>
      <c r="K1138">
        <v>0.1</v>
      </c>
      <c r="M1138" s="3">
        <v>43715</v>
      </c>
      <c r="N1138">
        <v>2.1</v>
      </c>
      <c r="P1138" s="3">
        <v>44627</v>
      </c>
      <c r="Q1138">
        <v>0.05</v>
      </c>
    </row>
    <row r="1139" spans="4:17">
      <c r="D1139" s="3">
        <v>44700</v>
      </c>
      <c r="E1139">
        <v>0.79</v>
      </c>
      <c r="F1139" s="3">
        <v>44700</v>
      </c>
      <c r="G1139">
        <v>0.9</v>
      </c>
      <c r="H1139" s="3">
        <v>44628</v>
      </c>
      <c r="I1139">
        <v>0.05</v>
      </c>
      <c r="J1139" s="3">
        <v>44218</v>
      </c>
      <c r="K1139">
        <v>0.1</v>
      </c>
      <c r="M1139" s="3">
        <v>43716</v>
      </c>
      <c r="N1139">
        <v>2.1</v>
      </c>
      <c r="P1139" s="3">
        <v>44628</v>
      </c>
      <c r="Q1139">
        <v>0.05</v>
      </c>
    </row>
    <row r="1140" spans="4:17">
      <c r="D1140" s="3">
        <v>44701</v>
      </c>
      <c r="E1140">
        <v>0.78</v>
      </c>
      <c r="F1140" s="3">
        <v>44701</v>
      </c>
      <c r="G1140">
        <v>0.9</v>
      </c>
      <c r="H1140" s="3">
        <v>44629</v>
      </c>
      <c r="I1140">
        <v>0.05</v>
      </c>
      <c r="J1140" s="3">
        <v>44219</v>
      </c>
      <c r="K1140">
        <v>0.1</v>
      </c>
      <c r="M1140" s="3">
        <v>43717</v>
      </c>
      <c r="N1140">
        <v>2.1</v>
      </c>
      <c r="P1140" s="3">
        <v>44629</v>
      </c>
      <c r="Q1140">
        <v>0.05</v>
      </c>
    </row>
    <row r="1141" spans="4:17">
      <c r="D1141" s="3">
        <v>44704</v>
      </c>
      <c r="E1141">
        <v>0.78</v>
      </c>
      <c r="F1141" s="3">
        <v>44704</v>
      </c>
      <c r="G1141">
        <v>0.9</v>
      </c>
      <c r="H1141" s="3">
        <v>44630</v>
      </c>
      <c r="I1141">
        <v>0.05</v>
      </c>
      <c r="J1141" s="3">
        <v>44220</v>
      </c>
      <c r="K1141">
        <v>0.1</v>
      </c>
      <c r="M1141" s="3">
        <v>43718</v>
      </c>
      <c r="N1141">
        <v>2.1</v>
      </c>
      <c r="P1141" s="3">
        <v>44630</v>
      </c>
      <c r="Q1141">
        <v>0.05</v>
      </c>
    </row>
    <row r="1142" spans="4:17">
      <c r="D1142" s="3">
        <v>44705</v>
      </c>
      <c r="E1142">
        <v>0.78</v>
      </c>
      <c r="F1142" s="3">
        <v>44705</v>
      </c>
      <c r="G1142">
        <v>0.9</v>
      </c>
      <c r="H1142" s="3">
        <v>44631</v>
      </c>
      <c r="I1142">
        <v>0.05</v>
      </c>
      <c r="J1142" s="3">
        <v>44221</v>
      </c>
      <c r="K1142">
        <v>0.1</v>
      </c>
      <c r="M1142" s="3">
        <v>43719</v>
      </c>
      <c r="N1142">
        <v>2.1</v>
      </c>
      <c r="P1142" s="3">
        <v>44631</v>
      </c>
      <c r="Q1142">
        <v>0.05</v>
      </c>
    </row>
    <row r="1143" spans="4:17">
      <c r="D1143" s="3">
        <v>44706</v>
      </c>
      <c r="E1143">
        <v>0.78</v>
      </c>
      <c r="F1143" s="3">
        <v>44706</v>
      </c>
      <c r="G1143">
        <v>0.9</v>
      </c>
      <c r="H1143" s="3">
        <v>44634</v>
      </c>
      <c r="I1143">
        <v>0.05</v>
      </c>
      <c r="J1143" s="3">
        <v>44222</v>
      </c>
      <c r="K1143">
        <v>0.1</v>
      </c>
      <c r="M1143" s="3">
        <v>43720</v>
      </c>
      <c r="N1143">
        <v>2.1</v>
      </c>
      <c r="P1143" s="3">
        <v>44634</v>
      </c>
      <c r="Q1143">
        <v>0.05</v>
      </c>
    </row>
    <row r="1144" spans="4:17">
      <c r="D1144" s="3">
        <v>44707</v>
      </c>
      <c r="E1144">
        <v>0.78</v>
      </c>
      <c r="F1144" s="3">
        <v>44707</v>
      </c>
      <c r="G1144">
        <v>0.9</v>
      </c>
      <c r="H1144" s="3">
        <v>44635</v>
      </c>
      <c r="I1144">
        <v>0.05</v>
      </c>
      <c r="J1144" s="3">
        <v>44223</v>
      </c>
      <c r="K1144">
        <v>0.1</v>
      </c>
      <c r="M1144" s="3">
        <v>43721</v>
      </c>
      <c r="N1144">
        <v>2.1</v>
      </c>
      <c r="P1144" s="3">
        <v>44635</v>
      </c>
      <c r="Q1144">
        <v>0.05</v>
      </c>
    </row>
    <row r="1145" spans="4:17">
      <c r="D1145" s="3">
        <v>44708</v>
      </c>
      <c r="E1145">
        <v>0.78</v>
      </c>
      <c r="F1145" s="3">
        <v>44708</v>
      </c>
      <c r="G1145">
        <v>0.9</v>
      </c>
      <c r="H1145" s="3">
        <v>44636</v>
      </c>
      <c r="I1145">
        <v>0.05</v>
      </c>
      <c r="J1145" s="3">
        <v>44224</v>
      </c>
      <c r="K1145">
        <v>0.1</v>
      </c>
      <c r="M1145" s="3">
        <v>43722</v>
      </c>
      <c r="N1145">
        <v>2.1</v>
      </c>
      <c r="P1145" s="3">
        <v>44636</v>
      </c>
      <c r="Q1145">
        <v>0.05</v>
      </c>
    </row>
    <row r="1146" spans="4:17">
      <c r="D1146" s="3">
        <v>44712</v>
      </c>
      <c r="E1146">
        <v>0.79</v>
      </c>
      <c r="F1146" s="3">
        <v>44712</v>
      </c>
      <c r="G1146">
        <v>0.9</v>
      </c>
      <c r="H1146" s="3">
        <v>44637</v>
      </c>
      <c r="I1146">
        <v>0.3</v>
      </c>
      <c r="J1146" s="3">
        <v>44225</v>
      </c>
      <c r="K1146">
        <v>0.1</v>
      </c>
      <c r="M1146" s="3">
        <v>43723</v>
      </c>
      <c r="N1146">
        <v>2.1</v>
      </c>
      <c r="P1146" s="3">
        <v>44637</v>
      </c>
      <c r="Q1146">
        <v>0.3</v>
      </c>
    </row>
    <row r="1147" spans="4:17">
      <c r="D1147" s="3">
        <v>44713</v>
      </c>
      <c r="E1147">
        <v>0.8</v>
      </c>
      <c r="F1147" s="3">
        <v>44713</v>
      </c>
      <c r="G1147">
        <v>0.9</v>
      </c>
      <c r="H1147" s="3">
        <v>44638</v>
      </c>
      <c r="I1147">
        <v>0.3</v>
      </c>
      <c r="J1147" s="3">
        <v>44226</v>
      </c>
      <c r="K1147">
        <v>0.1</v>
      </c>
      <c r="M1147" s="3">
        <v>43724</v>
      </c>
      <c r="N1147">
        <v>2.1</v>
      </c>
      <c r="P1147" s="3">
        <v>44638</v>
      </c>
      <c r="Q1147">
        <v>0.3</v>
      </c>
    </row>
    <row r="1148" spans="4:17">
      <c r="D1148" s="3">
        <v>44714</v>
      </c>
      <c r="E1148">
        <v>0.79</v>
      </c>
      <c r="F1148" s="3">
        <v>44714</v>
      </c>
      <c r="G1148">
        <v>0.9</v>
      </c>
      <c r="H1148" s="3">
        <v>44641</v>
      </c>
      <c r="I1148">
        <v>0.28999999999999998</v>
      </c>
      <c r="J1148" s="3">
        <v>44227</v>
      </c>
      <c r="K1148">
        <v>0.1</v>
      </c>
      <c r="M1148" s="3">
        <v>43725</v>
      </c>
      <c r="N1148">
        <v>2.1</v>
      </c>
      <c r="P1148" s="3">
        <v>44641</v>
      </c>
      <c r="Q1148">
        <v>0.28999999999999998</v>
      </c>
    </row>
    <row r="1149" spans="4:17">
      <c r="D1149" s="3">
        <v>44715</v>
      </c>
      <c r="E1149">
        <v>0.78</v>
      </c>
      <c r="F1149" s="3">
        <v>44715</v>
      </c>
      <c r="G1149">
        <v>0.9</v>
      </c>
      <c r="H1149" s="3">
        <v>44642</v>
      </c>
      <c r="I1149">
        <v>0.28000000000000003</v>
      </c>
      <c r="J1149" s="3">
        <v>44228</v>
      </c>
      <c r="K1149">
        <v>0.1</v>
      </c>
      <c r="M1149" s="3">
        <v>43726</v>
      </c>
      <c r="N1149">
        <v>2.1</v>
      </c>
      <c r="P1149" s="3">
        <v>44642</v>
      </c>
      <c r="Q1149">
        <v>0.28000000000000003</v>
      </c>
    </row>
    <row r="1150" spans="4:17">
      <c r="D1150" s="3">
        <v>44718</v>
      </c>
      <c r="E1150">
        <v>0.78</v>
      </c>
      <c r="F1150" s="3">
        <v>44718</v>
      </c>
      <c r="G1150">
        <v>0.9</v>
      </c>
      <c r="H1150" s="3">
        <v>44643</v>
      </c>
      <c r="I1150">
        <v>0.27</v>
      </c>
      <c r="J1150" s="3">
        <v>44229</v>
      </c>
      <c r="K1150">
        <v>0.1</v>
      </c>
      <c r="M1150" s="3">
        <v>43727</v>
      </c>
      <c r="N1150">
        <v>1.8</v>
      </c>
      <c r="P1150" s="3">
        <v>44643</v>
      </c>
      <c r="Q1150">
        <v>0.27</v>
      </c>
    </row>
    <row r="1151" spans="4:17">
      <c r="D1151" s="3">
        <v>44719</v>
      </c>
      <c r="E1151">
        <v>0.77</v>
      </c>
      <c r="F1151" s="3">
        <v>44719</v>
      </c>
      <c r="G1151">
        <v>0.9</v>
      </c>
      <c r="H1151" s="3">
        <v>44644</v>
      </c>
      <c r="I1151">
        <v>0.27</v>
      </c>
      <c r="J1151" s="3">
        <v>44230</v>
      </c>
      <c r="K1151">
        <v>0.1</v>
      </c>
      <c r="M1151" s="3">
        <v>43728</v>
      </c>
      <c r="N1151">
        <v>1.8</v>
      </c>
      <c r="P1151" s="3">
        <v>44644</v>
      </c>
      <c r="Q1151">
        <v>0.27</v>
      </c>
    </row>
    <row r="1152" spans="4:17">
      <c r="D1152" s="3">
        <v>44720</v>
      </c>
      <c r="E1152">
        <v>0.76</v>
      </c>
      <c r="F1152" s="3">
        <v>44720</v>
      </c>
      <c r="G1152">
        <v>0.9</v>
      </c>
      <c r="H1152" s="3">
        <v>44645</v>
      </c>
      <c r="I1152">
        <v>0.28000000000000003</v>
      </c>
      <c r="J1152" s="3">
        <v>44231</v>
      </c>
      <c r="K1152">
        <v>0.1</v>
      </c>
      <c r="M1152" s="3">
        <v>43729</v>
      </c>
      <c r="N1152">
        <v>1.8</v>
      </c>
      <c r="P1152" s="3">
        <v>44645</v>
      </c>
      <c r="Q1152">
        <v>0.28000000000000003</v>
      </c>
    </row>
    <row r="1153" spans="4:17">
      <c r="D1153" s="3">
        <v>44721</v>
      </c>
      <c r="E1153">
        <v>0.75</v>
      </c>
      <c r="F1153" s="3">
        <v>44721</v>
      </c>
      <c r="G1153">
        <v>0.9</v>
      </c>
      <c r="H1153" s="3">
        <v>44648</v>
      </c>
      <c r="I1153">
        <v>0.28000000000000003</v>
      </c>
      <c r="J1153" s="3">
        <v>44232</v>
      </c>
      <c r="K1153">
        <v>0.1</v>
      </c>
      <c r="M1153" s="3">
        <v>43730</v>
      </c>
      <c r="N1153">
        <v>1.8</v>
      </c>
      <c r="P1153" s="3">
        <v>44648</v>
      </c>
      <c r="Q1153">
        <v>0.28000000000000003</v>
      </c>
    </row>
    <row r="1154" spans="4:17">
      <c r="D1154" s="3">
        <v>44722</v>
      </c>
      <c r="E1154">
        <v>0.75</v>
      </c>
      <c r="F1154" s="3">
        <v>44722</v>
      </c>
      <c r="G1154">
        <v>0.9</v>
      </c>
      <c r="H1154" s="3">
        <v>44649</v>
      </c>
      <c r="I1154">
        <v>0.28000000000000003</v>
      </c>
      <c r="J1154" s="3">
        <v>44233</v>
      </c>
      <c r="K1154">
        <v>0.1</v>
      </c>
      <c r="M1154" s="3">
        <v>43731</v>
      </c>
      <c r="N1154">
        <v>1.8</v>
      </c>
      <c r="P1154" s="3">
        <v>44649</v>
      </c>
      <c r="Q1154">
        <v>0.28000000000000003</v>
      </c>
    </row>
    <row r="1155" spans="4:17">
      <c r="D1155" s="3">
        <v>44725</v>
      </c>
      <c r="E1155">
        <v>0.73</v>
      </c>
      <c r="F1155" s="3">
        <v>44725</v>
      </c>
      <c r="G1155">
        <v>0.9</v>
      </c>
      <c r="H1155" s="3">
        <v>44650</v>
      </c>
      <c r="I1155">
        <v>0.27</v>
      </c>
      <c r="J1155" s="3">
        <v>44234</v>
      </c>
      <c r="K1155">
        <v>0.1</v>
      </c>
      <c r="M1155" s="3">
        <v>43732</v>
      </c>
      <c r="N1155">
        <v>1.8</v>
      </c>
      <c r="P1155" s="3">
        <v>44650</v>
      </c>
      <c r="Q1155">
        <v>0.27</v>
      </c>
    </row>
    <row r="1156" spans="4:17">
      <c r="D1156" s="3">
        <v>44726</v>
      </c>
      <c r="E1156">
        <v>0.69</v>
      </c>
      <c r="F1156" s="3">
        <v>44726</v>
      </c>
      <c r="G1156">
        <v>0.9</v>
      </c>
      <c r="H1156" s="3">
        <v>44651</v>
      </c>
      <c r="I1156">
        <v>0.28999999999999998</v>
      </c>
      <c r="J1156" s="3">
        <v>44235</v>
      </c>
      <c r="K1156">
        <v>0.1</v>
      </c>
      <c r="M1156" s="3">
        <v>43733</v>
      </c>
      <c r="N1156">
        <v>1.8</v>
      </c>
      <c r="P1156" s="3">
        <v>44651</v>
      </c>
      <c r="Q1156">
        <v>0.28999999999999998</v>
      </c>
    </row>
    <row r="1157" spans="4:17">
      <c r="D1157" s="3">
        <v>44727</v>
      </c>
      <c r="E1157">
        <v>0.7</v>
      </c>
      <c r="F1157" s="3">
        <v>44727</v>
      </c>
      <c r="G1157">
        <v>0.9</v>
      </c>
      <c r="H1157" s="3">
        <v>44652</v>
      </c>
      <c r="I1157">
        <v>0.3</v>
      </c>
      <c r="J1157" s="3">
        <v>44236</v>
      </c>
      <c r="K1157">
        <v>0.1</v>
      </c>
      <c r="M1157" s="3">
        <v>43734</v>
      </c>
      <c r="N1157">
        <v>1.8</v>
      </c>
      <c r="P1157" s="3">
        <v>44652</v>
      </c>
      <c r="Q1157">
        <v>0.3</v>
      </c>
    </row>
    <row r="1158" spans="4:17">
      <c r="D1158" s="3">
        <v>44728</v>
      </c>
      <c r="E1158">
        <v>1.45</v>
      </c>
      <c r="F1158" s="3">
        <v>44728</v>
      </c>
      <c r="G1158">
        <v>1.65</v>
      </c>
      <c r="H1158" s="3">
        <v>44655</v>
      </c>
      <c r="I1158">
        <v>0.3</v>
      </c>
      <c r="J1158" s="3">
        <v>44237</v>
      </c>
      <c r="K1158">
        <v>0.1</v>
      </c>
      <c r="M1158" s="3">
        <v>43735</v>
      </c>
      <c r="N1158">
        <v>1.8</v>
      </c>
      <c r="P1158" s="3">
        <v>44655</v>
      </c>
      <c r="Q1158">
        <v>0.3</v>
      </c>
    </row>
    <row r="1159" spans="4:17">
      <c r="D1159" s="3">
        <v>44729</v>
      </c>
      <c r="E1159">
        <v>1.45</v>
      </c>
      <c r="F1159" s="3">
        <v>44729</v>
      </c>
      <c r="G1159">
        <v>1.65</v>
      </c>
      <c r="H1159" s="3">
        <v>44656</v>
      </c>
      <c r="I1159">
        <v>0.3</v>
      </c>
      <c r="J1159" s="3">
        <v>44238</v>
      </c>
      <c r="K1159">
        <v>0.1</v>
      </c>
      <c r="M1159" s="3">
        <v>43736</v>
      </c>
      <c r="N1159">
        <v>1.8</v>
      </c>
      <c r="P1159" s="3">
        <v>44656</v>
      </c>
      <c r="Q1159">
        <v>0.3</v>
      </c>
    </row>
    <row r="1160" spans="4:17">
      <c r="D1160" s="3">
        <v>44733</v>
      </c>
      <c r="E1160">
        <v>1.45</v>
      </c>
      <c r="F1160" s="3">
        <v>44733</v>
      </c>
      <c r="G1160">
        <v>1.65</v>
      </c>
      <c r="H1160" s="3">
        <v>44657</v>
      </c>
      <c r="I1160">
        <v>0.3</v>
      </c>
      <c r="J1160" s="3">
        <v>44239</v>
      </c>
      <c r="K1160">
        <v>0.1</v>
      </c>
      <c r="M1160" s="3">
        <v>43737</v>
      </c>
      <c r="N1160">
        <v>1.8</v>
      </c>
      <c r="P1160" s="3">
        <v>44657</v>
      </c>
      <c r="Q1160">
        <v>0.3</v>
      </c>
    </row>
    <row r="1161" spans="4:17">
      <c r="D1161" s="3">
        <v>44734</v>
      </c>
      <c r="E1161">
        <v>1.45</v>
      </c>
      <c r="F1161" s="3">
        <v>44734</v>
      </c>
      <c r="G1161">
        <v>1.65</v>
      </c>
      <c r="H1161" s="3">
        <v>44658</v>
      </c>
      <c r="I1161">
        <v>0.3</v>
      </c>
      <c r="J1161" s="3">
        <v>44240</v>
      </c>
      <c r="K1161">
        <v>0.1</v>
      </c>
      <c r="M1161" s="3">
        <v>43738</v>
      </c>
      <c r="N1161">
        <v>1.8</v>
      </c>
      <c r="P1161" s="3">
        <v>44658</v>
      </c>
      <c r="Q1161">
        <v>0.3</v>
      </c>
    </row>
    <row r="1162" spans="4:17">
      <c r="D1162" s="3">
        <v>44735</v>
      </c>
      <c r="E1162">
        <v>1.44</v>
      </c>
      <c r="F1162" s="3">
        <v>44735</v>
      </c>
      <c r="G1162">
        <v>1.65</v>
      </c>
      <c r="H1162" s="3">
        <v>44659</v>
      </c>
      <c r="I1162">
        <v>0.3</v>
      </c>
      <c r="J1162" s="3">
        <v>44241</v>
      </c>
      <c r="K1162">
        <v>0.1</v>
      </c>
      <c r="M1162" s="3">
        <v>43739</v>
      </c>
      <c r="N1162">
        <v>1.8</v>
      </c>
      <c r="P1162" s="3">
        <v>44659</v>
      </c>
      <c r="Q1162">
        <v>0.3</v>
      </c>
    </row>
    <row r="1163" spans="4:17">
      <c r="D1163" s="3">
        <v>44736</v>
      </c>
      <c r="E1163">
        <v>1.46</v>
      </c>
      <c r="F1163" s="3">
        <v>44736</v>
      </c>
      <c r="G1163">
        <v>1.65</v>
      </c>
      <c r="H1163" s="3">
        <v>44662</v>
      </c>
      <c r="I1163">
        <v>0.3</v>
      </c>
      <c r="J1163" s="3">
        <v>44242</v>
      </c>
      <c r="K1163">
        <v>0.1</v>
      </c>
      <c r="M1163" s="3">
        <v>43740</v>
      </c>
      <c r="N1163">
        <v>1.8</v>
      </c>
      <c r="P1163" s="3">
        <v>44662</v>
      </c>
      <c r="Q1163">
        <v>0.3</v>
      </c>
    </row>
    <row r="1164" spans="4:17">
      <c r="D1164" s="3">
        <v>44739</v>
      </c>
      <c r="E1164">
        <v>1.5</v>
      </c>
      <c r="F1164" s="3">
        <v>44739</v>
      </c>
      <c r="G1164">
        <v>1.65</v>
      </c>
      <c r="H1164" s="3">
        <v>44663</v>
      </c>
      <c r="I1164">
        <v>0.28999999999999998</v>
      </c>
      <c r="J1164" s="3">
        <v>44243</v>
      </c>
      <c r="K1164">
        <v>0.1</v>
      </c>
      <c r="M1164" s="3">
        <v>43741</v>
      </c>
      <c r="N1164">
        <v>1.8</v>
      </c>
      <c r="P1164" s="3">
        <v>44663</v>
      </c>
      <c r="Q1164">
        <v>0.28999999999999998</v>
      </c>
    </row>
    <row r="1165" spans="4:17">
      <c r="D1165" s="3">
        <v>44740</v>
      </c>
      <c r="E1165">
        <v>1.52</v>
      </c>
      <c r="F1165" s="3">
        <v>44740</v>
      </c>
      <c r="G1165">
        <v>1.65</v>
      </c>
      <c r="H1165" s="3">
        <v>44664</v>
      </c>
      <c r="I1165">
        <v>0.28999999999999998</v>
      </c>
      <c r="J1165" s="3">
        <v>44244</v>
      </c>
      <c r="K1165">
        <v>0.1</v>
      </c>
      <c r="M1165" s="3">
        <v>43742</v>
      </c>
      <c r="N1165">
        <v>1.8</v>
      </c>
      <c r="P1165" s="3">
        <v>44664</v>
      </c>
      <c r="Q1165">
        <v>0.28999999999999998</v>
      </c>
    </row>
    <row r="1166" spans="4:17">
      <c r="D1166" s="3">
        <v>44741</v>
      </c>
      <c r="E1166">
        <v>1.51</v>
      </c>
      <c r="F1166" s="3">
        <v>44741</v>
      </c>
      <c r="G1166">
        <v>1.65</v>
      </c>
      <c r="H1166" s="3">
        <v>44665</v>
      </c>
      <c r="I1166">
        <v>0.28999999999999998</v>
      </c>
      <c r="J1166" s="3">
        <v>44245</v>
      </c>
      <c r="K1166">
        <v>0.1</v>
      </c>
      <c r="M1166" s="3">
        <v>43743</v>
      </c>
      <c r="N1166">
        <v>1.8</v>
      </c>
      <c r="P1166" s="3">
        <v>44665</v>
      </c>
      <c r="Q1166">
        <v>0.28999999999999998</v>
      </c>
    </row>
    <row r="1167" spans="4:17">
      <c r="D1167" s="3">
        <v>44742</v>
      </c>
      <c r="E1167">
        <v>1.5</v>
      </c>
      <c r="F1167" s="3">
        <v>44742</v>
      </c>
      <c r="G1167">
        <v>1.65</v>
      </c>
      <c r="H1167" s="3">
        <v>44666</v>
      </c>
      <c r="I1167" t="s">
        <v>8</v>
      </c>
      <c r="J1167" s="3">
        <v>44246</v>
      </c>
      <c r="K1167">
        <v>0.1</v>
      </c>
      <c r="M1167" s="3">
        <v>43744</v>
      </c>
      <c r="N1167">
        <v>1.8</v>
      </c>
      <c r="P1167" s="3">
        <v>44666</v>
      </c>
      <c r="Q1167" t="s">
        <v>8</v>
      </c>
    </row>
    <row r="1168" spans="4:17">
      <c r="D1168" s="3">
        <v>44743</v>
      </c>
      <c r="E1168">
        <v>1.52</v>
      </c>
      <c r="F1168" s="3">
        <v>44743</v>
      </c>
      <c r="G1168">
        <v>1.65</v>
      </c>
      <c r="H1168" s="3">
        <v>44669</v>
      </c>
      <c r="I1168">
        <v>0.28999999999999998</v>
      </c>
      <c r="J1168" s="3">
        <v>44247</v>
      </c>
      <c r="K1168">
        <v>0.1</v>
      </c>
      <c r="M1168" s="3">
        <v>43745</v>
      </c>
      <c r="N1168">
        <v>1.8</v>
      </c>
      <c r="P1168" s="3">
        <v>44669</v>
      </c>
      <c r="Q1168">
        <v>0.28999999999999998</v>
      </c>
    </row>
    <row r="1169" spans="4:17">
      <c r="D1169" s="3">
        <v>44747</v>
      </c>
      <c r="E1169">
        <v>1.54</v>
      </c>
      <c r="F1169" s="3">
        <v>44747</v>
      </c>
      <c r="G1169">
        <v>1.65</v>
      </c>
      <c r="H1169" s="3">
        <v>44670</v>
      </c>
      <c r="I1169">
        <v>0.28000000000000003</v>
      </c>
      <c r="J1169" s="3">
        <v>44248</v>
      </c>
      <c r="K1169">
        <v>0.1</v>
      </c>
      <c r="M1169" s="3">
        <v>43746</v>
      </c>
      <c r="N1169">
        <v>1.8</v>
      </c>
      <c r="P1169" s="3">
        <v>44670</v>
      </c>
      <c r="Q1169">
        <v>0.28000000000000003</v>
      </c>
    </row>
    <row r="1170" spans="4:17">
      <c r="D1170" s="3">
        <v>44748</v>
      </c>
      <c r="E1170">
        <v>1.54</v>
      </c>
      <c r="F1170" s="3">
        <v>44748</v>
      </c>
      <c r="G1170">
        <v>1.65</v>
      </c>
      <c r="H1170" s="3">
        <v>44671</v>
      </c>
      <c r="I1170">
        <v>0.27</v>
      </c>
      <c r="J1170" s="3">
        <v>44249</v>
      </c>
      <c r="K1170">
        <v>0.1</v>
      </c>
      <c r="M1170" s="3">
        <v>43747</v>
      </c>
      <c r="N1170">
        <v>1.8</v>
      </c>
      <c r="P1170" s="3">
        <v>44671</v>
      </c>
      <c r="Q1170">
        <v>0.27</v>
      </c>
    </row>
    <row r="1171" spans="4:17">
      <c r="D1171" s="3">
        <v>44749</v>
      </c>
      <c r="E1171">
        <v>1.54</v>
      </c>
      <c r="F1171" s="3">
        <v>44749</v>
      </c>
      <c r="G1171">
        <v>1.65</v>
      </c>
      <c r="H1171" s="3">
        <v>44672</v>
      </c>
      <c r="I1171">
        <v>0.26</v>
      </c>
      <c r="J1171" s="3">
        <v>44250</v>
      </c>
      <c r="K1171">
        <v>0.1</v>
      </c>
      <c r="M1171" s="3">
        <v>43748</v>
      </c>
      <c r="N1171">
        <v>1.8</v>
      </c>
      <c r="P1171" s="3">
        <v>44672</v>
      </c>
      <c r="Q1171">
        <v>0.26</v>
      </c>
    </row>
    <row r="1172" spans="4:17">
      <c r="D1172" s="3">
        <v>44750</v>
      </c>
      <c r="E1172">
        <v>1.53</v>
      </c>
      <c r="F1172" s="3">
        <v>44750</v>
      </c>
      <c r="G1172">
        <v>1.65</v>
      </c>
      <c r="H1172" s="3">
        <v>44673</v>
      </c>
      <c r="I1172">
        <v>0.27</v>
      </c>
      <c r="J1172" s="3">
        <v>44251</v>
      </c>
      <c r="K1172">
        <v>0.1</v>
      </c>
      <c r="M1172" s="3">
        <v>43749</v>
      </c>
      <c r="N1172">
        <v>1.8</v>
      </c>
      <c r="P1172" s="3">
        <v>44673</v>
      </c>
      <c r="Q1172">
        <v>0.27</v>
      </c>
    </row>
    <row r="1173" spans="4:17">
      <c r="D1173" s="3">
        <v>44753</v>
      </c>
      <c r="E1173">
        <v>1.53</v>
      </c>
      <c r="F1173" s="3">
        <v>44753</v>
      </c>
      <c r="G1173">
        <v>1.65</v>
      </c>
      <c r="H1173" s="3">
        <v>44676</v>
      </c>
      <c r="I1173">
        <v>0.27</v>
      </c>
      <c r="J1173" s="3">
        <v>44252</v>
      </c>
      <c r="K1173">
        <v>0.1</v>
      </c>
      <c r="M1173" s="3">
        <v>43750</v>
      </c>
      <c r="N1173">
        <v>1.8</v>
      </c>
      <c r="P1173" s="3">
        <v>44676</v>
      </c>
      <c r="Q1173">
        <v>0.27</v>
      </c>
    </row>
    <row r="1174" spans="4:17">
      <c r="D1174" s="3">
        <v>44754</v>
      </c>
      <c r="E1174">
        <v>1.54</v>
      </c>
      <c r="F1174" s="3">
        <v>44754</v>
      </c>
      <c r="G1174">
        <v>1.65</v>
      </c>
      <c r="H1174" s="3">
        <v>44677</v>
      </c>
      <c r="I1174">
        <v>0.27</v>
      </c>
      <c r="J1174" s="3">
        <v>44253</v>
      </c>
      <c r="K1174">
        <v>0.1</v>
      </c>
      <c r="M1174" s="3">
        <v>43751</v>
      </c>
      <c r="N1174">
        <v>1.8</v>
      </c>
      <c r="P1174" s="3">
        <v>44677</v>
      </c>
      <c r="Q1174">
        <v>0.27</v>
      </c>
    </row>
    <row r="1175" spans="4:17">
      <c r="D1175" s="3">
        <v>44755</v>
      </c>
      <c r="E1175">
        <v>1.53</v>
      </c>
      <c r="F1175" s="3">
        <v>44755</v>
      </c>
      <c r="G1175">
        <v>1.65</v>
      </c>
      <c r="H1175" s="3">
        <v>44678</v>
      </c>
      <c r="I1175">
        <v>0.28000000000000003</v>
      </c>
      <c r="J1175" s="3">
        <v>44254</v>
      </c>
      <c r="K1175">
        <v>0.1</v>
      </c>
      <c r="M1175" s="3">
        <v>43752</v>
      </c>
      <c r="N1175">
        <v>1.8</v>
      </c>
      <c r="P1175" s="3">
        <v>44678</v>
      </c>
      <c r="Q1175">
        <v>0.28000000000000003</v>
      </c>
    </row>
    <row r="1176" spans="4:17">
      <c r="D1176" s="3">
        <v>44756</v>
      </c>
      <c r="E1176">
        <v>1.53</v>
      </c>
      <c r="F1176" s="3">
        <v>44756</v>
      </c>
      <c r="G1176">
        <v>1.65</v>
      </c>
      <c r="H1176" s="3">
        <v>44679</v>
      </c>
      <c r="I1176">
        <v>0.28000000000000003</v>
      </c>
      <c r="J1176" s="3">
        <v>44255</v>
      </c>
      <c r="K1176">
        <v>0.1</v>
      </c>
      <c r="M1176" s="3">
        <v>43753</v>
      </c>
      <c r="N1176">
        <v>1.8</v>
      </c>
      <c r="P1176" s="3">
        <v>44679</v>
      </c>
      <c r="Q1176">
        <v>0.28000000000000003</v>
      </c>
    </row>
    <row r="1177" spans="4:17">
      <c r="D1177" s="3">
        <v>44757</v>
      </c>
      <c r="E1177">
        <v>1.54</v>
      </c>
      <c r="F1177" s="3">
        <v>44757</v>
      </c>
      <c r="G1177">
        <v>1.65</v>
      </c>
      <c r="H1177" s="3">
        <v>44680</v>
      </c>
      <c r="I1177">
        <v>0.28000000000000003</v>
      </c>
      <c r="J1177" s="3">
        <v>44256</v>
      </c>
      <c r="K1177">
        <v>0.1</v>
      </c>
      <c r="M1177" s="3">
        <v>43754</v>
      </c>
      <c r="N1177">
        <v>1.8</v>
      </c>
      <c r="P1177" s="3">
        <v>44680</v>
      </c>
      <c r="Q1177">
        <v>0.28000000000000003</v>
      </c>
    </row>
    <row r="1178" spans="4:17">
      <c r="D1178" s="3">
        <v>44760</v>
      </c>
      <c r="E1178">
        <v>1.54</v>
      </c>
      <c r="F1178" s="3">
        <v>44760</v>
      </c>
      <c r="G1178">
        <v>1.65</v>
      </c>
      <c r="H1178" s="3">
        <v>44683</v>
      </c>
      <c r="I1178">
        <v>0.3</v>
      </c>
      <c r="J1178" s="3">
        <v>44257</v>
      </c>
      <c r="K1178">
        <v>0.1</v>
      </c>
      <c r="M1178" s="3">
        <v>43755</v>
      </c>
      <c r="N1178">
        <v>1.8</v>
      </c>
      <c r="P1178" s="3">
        <v>44683</v>
      </c>
      <c r="Q1178">
        <v>0.3</v>
      </c>
    </row>
    <row r="1179" spans="4:17">
      <c r="D1179" s="3">
        <v>44761</v>
      </c>
      <c r="E1179">
        <v>1.54</v>
      </c>
      <c r="F1179" s="3">
        <v>44761</v>
      </c>
      <c r="G1179">
        <v>1.65</v>
      </c>
      <c r="H1179" s="3">
        <v>44684</v>
      </c>
      <c r="I1179">
        <v>0.3</v>
      </c>
      <c r="J1179" s="3">
        <v>44258</v>
      </c>
      <c r="K1179">
        <v>0.1</v>
      </c>
      <c r="M1179" s="3">
        <v>43756</v>
      </c>
      <c r="N1179">
        <v>1.8</v>
      </c>
      <c r="P1179" s="3">
        <v>44684</v>
      </c>
      <c r="Q1179">
        <v>0.3</v>
      </c>
    </row>
    <row r="1180" spans="4:17">
      <c r="D1180" s="3">
        <v>44762</v>
      </c>
      <c r="E1180">
        <v>1.53</v>
      </c>
      <c r="F1180" s="3">
        <v>44762</v>
      </c>
      <c r="G1180">
        <v>1.65</v>
      </c>
      <c r="H1180" s="3">
        <v>44685</v>
      </c>
      <c r="I1180">
        <v>0.3</v>
      </c>
      <c r="J1180" s="3">
        <v>44259</v>
      </c>
      <c r="K1180">
        <v>0.1</v>
      </c>
      <c r="M1180" s="3">
        <v>43757</v>
      </c>
      <c r="N1180">
        <v>1.8</v>
      </c>
      <c r="P1180" s="3">
        <v>44685</v>
      </c>
      <c r="Q1180">
        <v>0.3</v>
      </c>
    </row>
    <row r="1181" spans="4:17">
      <c r="D1181" s="3">
        <v>44763</v>
      </c>
      <c r="E1181">
        <v>1.53</v>
      </c>
      <c r="F1181" s="3">
        <v>44763</v>
      </c>
      <c r="G1181">
        <v>1.65</v>
      </c>
      <c r="H1181" s="3">
        <v>44686</v>
      </c>
      <c r="I1181">
        <v>0.79</v>
      </c>
      <c r="J1181" s="3">
        <v>44260</v>
      </c>
      <c r="K1181">
        <v>0.1</v>
      </c>
      <c r="M1181" s="3">
        <v>43758</v>
      </c>
      <c r="N1181">
        <v>1.8</v>
      </c>
      <c r="P1181" s="3">
        <v>44686</v>
      </c>
      <c r="Q1181">
        <v>0.79</v>
      </c>
    </row>
    <row r="1182" spans="4:17">
      <c r="D1182" s="3">
        <v>44764</v>
      </c>
      <c r="E1182">
        <v>1.52</v>
      </c>
      <c r="F1182" s="3">
        <v>44764</v>
      </c>
      <c r="G1182">
        <v>1.65</v>
      </c>
      <c r="H1182" s="3">
        <v>44687</v>
      </c>
      <c r="I1182">
        <v>0.78</v>
      </c>
      <c r="J1182" s="3">
        <v>44261</v>
      </c>
      <c r="K1182">
        <v>0.1</v>
      </c>
      <c r="M1182" s="3">
        <v>43759</v>
      </c>
      <c r="N1182">
        <v>1.8</v>
      </c>
      <c r="P1182" s="3">
        <v>44687</v>
      </c>
      <c r="Q1182">
        <v>0.78</v>
      </c>
    </row>
    <row r="1183" spans="4:17">
      <c r="D1183" s="3">
        <v>44767</v>
      </c>
      <c r="E1183">
        <v>1.53</v>
      </c>
      <c r="F1183" s="3">
        <v>44767</v>
      </c>
      <c r="G1183">
        <v>1.65</v>
      </c>
      <c r="H1183" s="3">
        <v>44690</v>
      </c>
      <c r="I1183">
        <v>0.78</v>
      </c>
      <c r="J1183" s="3">
        <v>44262</v>
      </c>
      <c r="K1183">
        <v>0.1</v>
      </c>
      <c r="M1183" s="3">
        <v>43760</v>
      </c>
      <c r="N1183">
        <v>1.8</v>
      </c>
      <c r="P1183" s="3">
        <v>44690</v>
      </c>
      <c r="Q1183">
        <v>0.78</v>
      </c>
    </row>
    <row r="1184" spans="4:17">
      <c r="D1184" s="3">
        <v>44768</v>
      </c>
      <c r="E1184">
        <v>1.53</v>
      </c>
      <c r="F1184" s="3">
        <v>44768</v>
      </c>
      <c r="G1184">
        <v>1.65</v>
      </c>
      <c r="H1184" s="3">
        <v>44691</v>
      </c>
      <c r="I1184">
        <v>0.78</v>
      </c>
      <c r="J1184" s="3">
        <v>44263</v>
      </c>
      <c r="K1184">
        <v>0.1</v>
      </c>
      <c r="M1184" s="3">
        <v>43761</v>
      </c>
      <c r="N1184">
        <v>1.8</v>
      </c>
      <c r="P1184" s="3">
        <v>44691</v>
      </c>
      <c r="Q1184">
        <v>0.78</v>
      </c>
    </row>
    <row r="1185" spans="4:17">
      <c r="D1185" s="3">
        <v>44769</v>
      </c>
      <c r="E1185">
        <v>1.53</v>
      </c>
      <c r="F1185" s="3">
        <v>44769</v>
      </c>
      <c r="G1185">
        <v>1.65</v>
      </c>
      <c r="H1185" s="3">
        <v>44692</v>
      </c>
      <c r="I1185">
        <v>0.78</v>
      </c>
      <c r="J1185" s="3">
        <v>44264</v>
      </c>
      <c r="K1185">
        <v>0.1</v>
      </c>
      <c r="M1185" s="3">
        <v>43762</v>
      </c>
      <c r="N1185">
        <v>1.8</v>
      </c>
      <c r="P1185" s="3">
        <v>44692</v>
      </c>
      <c r="Q1185">
        <v>0.78</v>
      </c>
    </row>
    <row r="1186" spans="4:17">
      <c r="D1186" s="3">
        <v>44770</v>
      </c>
      <c r="E1186">
        <v>2.2799999999999998</v>
      </c>
      <c r="F1186" s="3">
        <v>44770</v>
      </c>
      <c r="G1186">
        <v>2.4</v>
      </c>
      <c r="H1186" s="3">
        <v>44693</v>
      </c>
      <c r="I1186">
        <v>0.79</v>
      </c>
      <c r="J1186" s="3">
        <v>44265</v>
      </c>
      <c r="K1186">
        <v>0.1</v>
      </c>
      <c r="M1186" s="3">
        <v>43763</v>
      </c>
      <c r="N1186">
        <v>1.8</v>
      </c>
      <c r="P1186" s="3">
        <v>44693</v>
      </c>
      <c r="Q1186">
        <v>0.79</v>
      </c>
    </row>
    <row r="1187" spans="4:17">
      <c r="D1187" s="3">
        <v>44771</v>
      </c>
      <c r="E1187">
        <v>2.27</v>
      </c>
      <c r="F1187" s="3">
        <v>44771</v>
      </c>
      <c r="G1187">
        <v>2.4</v>
      </c>
      <c r="H1187" s="3">
        <v>44694</v>
      </c>
      <c r="I1187">
        <v>0.79</v>
      </c>
      <c r="J1187" s="3">
        <v>44266</v>
      </c>
      <c r="K1187">
        <v>0.1</v>
      </c>
      <c r="M1187" s="3">
        <v>43764</v>
      </c>
      <c r="N1187">
        <v>1.8</v>
      </c>
      <c r="P1187" s="3">
        <v>44694</v>
      </c>
      <c r="Q1187">
        <v>0.79</v>
      </c>
    </row>
    <row r="1188" spans="4:17">
      <c r="D1188" s="3">
        <v>44774</v>
      </c>
      <c r="E1188">
        <v>2.2799999999999998</v>
      </c>
      <c r="F1188" s="3">
        <v>44774</v>
      </c>
      <c r="G1188">
        <v>2.4</v>
      </c>
      <c r="H1188" s="3">
        <v>44697</v>
      </c>
      <c r="I1188">
        <v>0.8</v>
      </c>
      <c r="J1188" s="3">
        <v>44267</v>
      </c>
      <c r="K1188">
        <v>0.1</v>
      </c>
      <c r="M1188" s="3">
        <v>43765</v>
      </c>
      <c r="N1188">
        <v>1.8</v>
      </c>
      <c r="P1188" s="3">
        <v>44697</v>
      </c>
      <c r="Q1188">
        <v>0.8</v>
      </c>
    </row>
    <row r="1189" spans="4:17">
      <c r="D1189" s="3">
        <v>44775</v>
      </c>
      <c r="E1189">
        <v>2.2999999999999998</v>
      </c>
      <c r="F1189" s="3">
        <v>44775</v>
      </c>
      <c r="G1189">
        <v>2.4</v>
      </c>
      <c r="H1189" s="3">
        <v>44698</v>
      </c>
      <c r="I1189">
        <v>0.8</v>
      </c>
      <c r="J1189" s="3">
        <v>44268</v>
      </c>
      <c r="K1189">
        <v>0.1</v>
      </c>
      <c r="M1189" s="3">
        <v>43766</v>
      </c>
      <c r="N1189">
        <v>1.8</v>
      </c>
      <c r="P1189" s="3">
        <v>44698</v>
      </c>
      <c r="Q1189">
        <v>0.8</v>
      </c>
    </row>
    <row r="1190" spans="4:17">
      <c r="D1190" s="3">
        <v>44776</v>
      </c>
      <c r="E1190">
        <v>2.29</v>
      </c>
      <c r="F1190" s="3">
        <v>44776</v>
      </c>
      <c r="G1190">
        <v>2.4</v>
      </c>
      <c r="H1190" s="3">
        <v>44699</v>
      </c>
      <c r="I1190">
        <v>0.79</v>
      </c>
      <c r="J1190" s="3">
        <v>44269</v>
      </c>
      <c r="K1190">
        <v>0.1</v>
      </c>
      <c r="M1190" s="3">
        <v>43767</v>
      </c>
      <c r="N1190">
        <v>1.8</v>
      </c>
      <c r="P1190" s="3">
        <v>44699</v>
      </c>
      <c r="Q1190">
        <v>0.79</v>
      </c>
    </row>
    <row r="1191" spans="4:17">
      <c r="D1191" s="3">
        <v>44777</v>
      </c>
      <c r="E1191">
        <v>2.29</v>
      </c>
      <c r="F1191" s="3">
        <v>44777</v>
      </c>
      <c r="G1191">
        <v>2.4</v>
      </c>
      <c r="H1191" s="3">
        <v>44700</v>
      </c>
      <c r="I1191">
        <v>0.79</v>
      </c>
      <c r="J1191" s="3">
        <v>44270</v>
      </c>
      <c r="K1191">
        <v>0.1</v>
      </c>
      <c r="M1191" s="3">
        <v>43768</v>
      </c>
      <c r="N1191">
        <v>1.8</v>
      </c>
      <c r="P1191" s="3">
        <v>44700</v>
      </c>
      <c r="Q1191">
        <v>0.79</v>
      </c>
    </row>
    <row r="1192" spans="4:17">
      <c r="D1192" s="3">
        <v>44778</v>
      </c>
      <c r="E1192">
        <v>2.2799999999999998</v>
      </c>
      <c r="F1192" s="3">
        <v>44778</v>
      </c>
      <c r="G1192">
        <v>2.4</v>
      </c>
      <c r="H1192" s="3">
        <v>44701</v>
      </c>
      <c r="I1192">
        <v>0.78</v>
      </c>
      <c r="J1192" s="3">
        <v>44271</v>
      </c>
      <c r="K1192">
        <v>0.1</v>
      </c>
      <c r="M1192" s="3">
        <v>43769</v>
      </c>
      <c r="N1192">
        <v>1.55</v>
      </c>
      <c r="P1192" s="3">
        <v>44701</v>
      </c>
      <c r="Q1192">
        <v>0.78</v>
      </c>
    </row>
    <row r="1193" spans="4:17">
      <c r="D1193" s="3">
        <v>44781</v>
      </c>
      <c r="E1193">
        <v>2.2799999999999998</v>
      </c>
      <c r="F1193" s="3">
        <v>44781</v>
      </c>
      <c r="G1193">
        <v>2.4</v>
      </c>
      <c r="H1193" s="3">
        <v>44704</v>
      </c>
      <c r="I1193">
        <v>0.78</v>
      </c>
      <c r="J1193" s="3">
        <v>44272</v>
      </c>
      <c r="K1193">
        <v>0.1</v>
      </c>
      <c r="M1193" s="3">
        <v>43770</v>
      </c>
      <c r="N1193">
        <v>1.55</v>
      </c>
      <c r="P1193" s="3">
        <v>44704</v>
      </c>
      <c r="Q1193">
        <v>0.78</v>
      </c>
    </row>
    <row r="1194" spans="4:17">
      <c r="D1194" s="3">
        <v>44782</v>
      </c>
      <c r="E1194">
        <v>2.29</v>
      </c>
      <c r="F1194" s="3">
        <v>44782</v>
      </c>
      <c r="G1194">
        <v>2.4</v>
      </c>
      <c r="H1194" s="3">
        <v>44705</v>
      </c>
      <c r="I1194">
        <v>0.78</v>
      </c>
      <c r="J1194" s="3">
        <v>44273</v>
      </c>
      <c r="K1194">
        <v>0.1</v>
      </c>
      <c r="M1194" s="3">
        <v>43771</v>
      </c>
      <c r="N1194">
        <v>1.55</v>
      </c>
      <c r="P1194" s="3">
        <v>44705</v>
      </c>
      <c r="Q1194">
        <v>0.78</v>
      </c>
    </row>
    <row r="1195" spans="4:17">
      <c r="D1195" s="3">
        <v>44783</v>
      </c>
      <c r="E1195">
        <v>2.2799999999999998</v>
      </c>
      <c r="F1195" s="3">
        <v>44783</v>
      </c>
      <c r="G1195">
        <v>2.4</v>
      </c>
      <c r="H1195" s="3">
        <v>44706</v>
      </c>
      <c r="I1195">
        <v>0.78</v>
      </c>
      <c r="J1195" s="3">
        <v>44274</v>
      </c>
      <c r="K1195">
        <v>0.1</v>
      </c>
      <c r="M1195" s="3">
        <v>43772</v>
      </c>
      <c r="N1195">
        <v>1.55</v>
      </c>
      <c r="P1195" s="3">
        <v>44706</v>
      </c>
      <c r="Q1195">
        <v>0.78</v>
      </c>
    </row>
    <row r="1196" spans="4:17">
      <c r="D1196" s="3">
        <v>44784</v>
      </c>
      <c r="E1196">
        <v>2.2799999999999998</v>
      </c>
      <c r="F1196" s="3">
        <v>44784</v>
      </c>
      <c r="G1196">
        <v>2.4</v>
      </c>
      <c r="H1196" s="3">
        <v>44707</v>
      </c>
      <c r="I1196">
        <v>0.78</v>
      </c>
      <c r="J1196" s="3">
        <v>44275</v>
      </c>
      <c r="K1196">
        <v>0.1</v>
      </c>
      <c r="M1196" s="3">
        <v>43773</v>
      </c>
      <c r="N1196">
        <v>1.55</v>
      </c>
      <c r="P1196" s="3">
        <v>44707</v>
      </c>
      <c r="Q1196">
        <v>0.78</v>
      </c>
    </row>
    <row r="1197" spans="4:17">
      <c r="D1197" s="3">
        <v>44785</v>
      </c>
      <c r="E1197">
        <v>2.2799999999999998</v>
      </c>
      <c r="F1197" s="3">
        <v>44785</v>
      </c>
      <c r="G1197">
        <v>2.4</v>
      </c>
      <c r="H1197" s="3">
        <v>44708</v>
      </c>
      <c r="I1197">
        <v>0.78</v>
      </c>
      <c r="J1197" s="3">
        <v>44276</v>
      </c>
      <c r="K1197">
        <v>0.1</v>
      </c>
      <c r="M1197" s="3">
        <v>43774</v>
      </c>
      <c r="N1197">
        <v>1.55</v>
      </c>
      <c r="P1197" s="3">
        <v>44708</v>
      </c>
      <c r="Q1197">
        <v>0.78</v>
      </c>
    </row>
    <row r="1198" spans="4:17">
      <c r="D1198" s="3">
        <v>44788</v>
      </c>
      <c r="E1198">
        <v>2.29</v>
      </c>
      <c r="F1198" s="3">
        <v>44788</v>
      </c>
      <c r="G1198">
        <v>2.4</v>
      </c>
      <c r="H1198" s="3">
        <v>44711</v>
      </c>
      <c r="I1198" t="s">
        <v>8</v>
      </c>
      <c r="J1198" s="3">
        <v>44277</v>
      </c>
      <c r="K1198">
        <v>0.1</v>
      </c>
      <c r="M1198" s="3">
        <v>43775</v>
      </c>
      <c r="N1198">
        <v>1.55</v>
      </c>
      <c r="P1198" s="3">
        <v>44711</v>
      </c>
      <c r="Q1198" t="s">
        <v>8</v>
      </c>
    </row>
    <row r="1199" spans="4:17">
      <c r="D1199" s="3">
        <v>44789</v>
      </c>
      <c r="E1199">
        <v>2.29</v>
      </c>
      <c r="F1199" s="3">
        <v>44789</v>
      </c>
      <c r="G1199">
        <v>2.4</v>
      </c>
      <c r="H1199" s="3">
        <v>44712</v>
      </c>
      <c r="I1199">
        <v>0.79</v>
      </c>
      <c r="J1199" s="3">
        <v>44278</v>
      </c>
      <c r="K1199">
        <v>0.1</v>
      </c>
      <c r="M1199" s="3">
        <v>43776</v>
      </c>
      <c r="N1199">
        <v>1.55</v>
      </c>
      <c r="P1199" s="3">
        <v>44712</v>
      </c>
      <c r="Q1199">
        <v>0.79</v>
      </c>
    </row>
    <row r="1200" spans="4:17">
      <c r="D1200" s="3">
        <v>44790</v>
      </c>
      <c r="E1200">
        <v>2.29</v>
      </c>
      <c r="F1200" s="3">
        <v>44790</v>
      </c>
      <c r="G1200">
        <v>2.4</v>
      </c>
      <c r="H1200" s="3">
        <v>44713</v>
      </c>
      <c r="I1200">
        <v>0.8</v>
      </c>
      <c r="J1200" s="3">
        <v>44279</v>
      </c>
      <c r="K1200">
        <v>0.1</v>
      </c>
      <c r="M1200" s="3">
        <v>43777</v>
      </c>
      <c r="N1200">
        <v>1.55</v>
      </c>
      <c r="P1200" s="3">
        <v>44713</v>
      </c>
      <c r="Q1200">
        <v>0.8</v>
      </c>
    </row>
    <row r="1201" spans="4:17">
      <c r="D1201" s="3">
        <v>44791</v>
      </c>
      <c r="E1201">
        <v>2.2799999999999998</v>
      </c>
      <c r="F1201" s="3">
        <v>44791</v>
      </c>
      <c r="G1201">
        <v>2.4</v>
      </c>
      <c r="H1201" s="3">
        <v>44714</v>
      </c>
      <c r="I1201">
        <v>0.79</v>
      </c>
      <c r="J1201" s="3">
        <v>44280</v>
      </c>
      <c r="K1201">
        <v>0.1</v>
      </c>
      <c r="M1201" s="3">
        <v>43778</v>
      </c>
      <c r="N1201">
        <v>1.55</v>
      </c>
      <c r="P1201" s="3">
        <v>44714</v>
      </c>
      <c r="Q1201">
        <v>0.79</v>
      </c>
    </row>
    <row r="1202" spans="4:17">
      <c r="D1202" s="3">
        <v>44792</v>
      </c>
      <c r="E1202">
        <v>2.2799999999999998</v>
      </c>
      <c r="F1202" s="3">
        <v>44792</v>
      </c>
      <c r="G1202">
        <v>2.4</v>
      </c>
      <c r="H1202" s="3">
        <v>44715</v>
      </c>
      <c r="I1202">
        <v>0.78</v>
      </c>
      <c r="J1202" s="3">
        <v>44281</v>
      </c>
      <c r="K1202">
        <v>0.1</v>
      </c>
      <c r="M1202" s="3">
        <v>43779</v>
      </c>
      <c r="N1202">
        <v>1.55</v>
      </c>
      <c r="P1202" s="3">
        <v>44715</v>
      </c>
      <c r="Q1202">
        <v>0.78</v>
      </c>
    </row>
    <row r="1203" spans="4:17">
      <c r="D1203" s="3">
        <v>44795</v>
      </c>
      <c r="E1203">
        <v>2.2799999999999998</v>
      </c>
      <c r="F1203" s="3">
        <v>44795</v>
      </c>
      <c r="G1203">
        <v>2.4</v>
      </c>
      <c r="H1203" s="3">
        <v>44718</v>
      </c>
      <c r="I1203">
        <v>0.78</v>
      </c>
      <c r="J1203" s="3">
        <v>44282</v>
      </c>
      <c r="K1203">
        <v>0.1</v>
      </c>
      <c r="M1203" s="3">
        <v>43780</v>
      </c>
      <c r="N1203">
        <v>1.55</v>
      </c>
      <c r="P1203" s="3">
        <v>44718</v>
      </c>
      <c r="Q1203">
        <v>0.78</v>
      </c>
    </row>
    <row r="1204" spans="4:17">
      <c r="D1204" s="3">
        <v>44796</v>
      </c>
      <c r="E1204">
        <v>2.27</v>
      </c>
      <c r="F1204" s="3">
        <v>44796</v>
      </c>
      <c r="G1204">
        <v>2.4</v>
      </c>
      <c r="H1204" s="3">
        <v>44719</v>
      </c>
      <c r="I1204">
        <v>0.77</v>
      </c>
      <c r="J1204" s="3">
        <v>44283</v>
      </c>
      <c r="K1204">
        <v>0.1</v>
      </c>
      <c r="M1204" s="3">
        <v>43781</v>
      </c>
      <c r="N1204">
        <v>1.55</v>
      </c>
      <c r="P1204" s="3">
        <v>44719</v>
      </c>
      <c r="Q1204">
        <v>0.77</v>
      </c>
    </row>
    <row r="1205" spans="4:17">
      <c r="D1205" s="3">
        <v>44797</v>
      </c>
      <c r="E1205">
        <v>2.27</v>
      </c>
      <c r="F1205" s="3">
        <v>44797</v>
      </c>
      <c r="G1205">
        <v>2.4</v>
      </c>
      <c r="H1205" s="3">
        <v>44720</v>
      </c>
      <c r="I1205">
        <v>0.76</v>
      </c>
      <c r="J1205" s="3">
        <v>44284</v>
      </c>
      <c r="K1205">
        <v>0.1</v>
      </c>
      <c r="M1205" s="3">
        <v>43782</v>
      </c>
      <c r="N1205">
        <v>1.55</v>
      </c>
      <c r="P1205" s="3">
        <v>44720</v>
      </c>
      <c r="Q1205">
        <v>0.76</v>
      </c>
    </row>
    <row r="1206" spans="4:17">
      <c r="D1206" s="3">
        <v>44798</v>
      </c>
      <c r="E1206">
        <v>2.2799999999999998</v>
      </c>
      <c r="F1206" s="3">
        <v>44798</v>
      </c>
      <c r="G1206">
        <v>2.4</v>
      </c>
      <c r="H1206" s="3">
        <v>44721</v>
      </c>
      <c r="I1206">
        <v>0.75</v>
      </c>
      <c r="J1206" s="3">
        <v>44285</v>
      </c>
      <c r="K1206">
        <v>0.1</v>
      </c>
      <c r="M1206" s="3">
        <v>43783</v>
      </c>
      <c r="N1206">
        <v>1.55</v>
      </c>
      <c r="P1206" s="3">
        <v>44721</v>
      </c>
      <c r="Q1206">
        <v>0.75</v>
      </c>
    </row>
    <row r="1207" spans="4:17">
      <c r="D1207" s="3">
        <v>44799</v>
      </c>
      <c r="E1207">
        <v>2.2799999999999998</v>
      </c>
      <c r="F1207" s="3">
        <v>44799</v>
      </c>
      <c r="G1207">
        <v>2.4</v>
      </c>
      <c r="H1207" s="3">
        <v>44722</v>
      </c>
      <c r="I1207">
        <v>0.75</v>
      </c>
      <c r="J1207" s="3">
        <v>44286</v>
      </c>
      <c r="K1207">
        <v>0.1</v>
      </c>
      <c r="M1207" s="3">
        <v>43784</v>
      </c>
      <c r="N1207">
        <v>1.55</v>
      </c>
      <c r="P1207" s="3">
        <v>44722</v>
      </c>
      <c r="Q1207">
        <v>0.75</v>
      </c>
    </row>
    <row r="1208" spans="4:17">
      <c r="D1208" s="3">
        <v>44802</v>
      </c>
      <c r="E1208">
        <v>2.2799999999999998</v>
      </c>
      <c r="F1208" s="3">
        <v>44802</v>
      </c>
      <c r="G1208">
        <v>2.4</v>
      </c>
      <c r="H1208" s="3">
        <v>44725</v>
      </c>
      <c r="I1208">
        <v>0.73</v>
      </c>
      <c r="J1208" s="3">
        <v>44287</v>
      </c>
      <c r="K1208">
        <v>0.1</v>
      </c>
      <c r="M1208" s="3">
        <v>43785</v>
      </c>
      <c r="N1208">
        <v>1.55</v>
      </c>
      <c r="P1208" s="3">
        <v>44725</v>
      </c>
      <c r="Q1208">
        <v>0.73</v>
      </c>
    </row>
    <row r="1209" spans="4:17">
      <c r="D1209" s="3">
        <v>44803</v>
      </c>
      <c r="E1209">
        <v>2.29</v>
      </c>
      <c r="F1209" s="3">
        <v>44803</v>
      </c>
      <c r="G1209">
        <v>2.4</v>
      </c>
      <c r="H1209" s="3">
        <v>44726</v>
      </c>
      <c r="I1209">
        <v>0.69</v>
      </c>
      <c r="J1209" s="3">
        <v>44288</v>
      </c>
      <c r="K1209">
        <v>0.1</v>
      </c>
      <c r="M1209" s="3">
        <v>43786</v>
      </c>
      <c r="N1209">
        <v>1.55</v>
      </c>
      <c r="P1209" s="3">
        <v>44726</v>
      </c>
      <c r="Q1209">
        <v>0.69</v>
      </c>
    </row>
    <row r="1210" spans="4:17">
      <c r="D1210" s="3">
        <v>44804</v>
      </c>
      <c r="E1210">
        <v>2.29</v>
      </c>
      <c r="F1210" s="3">
        <v>44804</v>
      </c>
      <c r="G1210">
        <v>2.4</v>
      </c>
      <c r="H1210" s="3">
        <v>44727</v>
      </c>
      <c r="I1210">
        <v>0.7</v>
      </c>
      <c r="J1210" s="3">
        <v>44289</v>
      </c>
      <c r="K1210">
        <v>0.1</v>
      </c>
      <c r="M1210" s="3">
        <v>43787</v>
      </c>
      <c r="N1210">
        <v>1.55</v>
      </c>
      <c r="P1210" s="3">
        <v>44727</v>
      </c>
      <c r="Q1210">
        <v>0.7</v>
      </c>
    </row>
    <row r="1211" spans="4:17">
      <c r="D1211" s="3">
        <v>44805</v>
      </c>
      <c r="E1211">
        <v>2.29</v>
      </c>
      <c r="F1211" s="3">
        <v>44805</v>
      </c>
      <c r="G1211">
        <v>2.4</v>
      </c>
      <c r="H1211" s="3">
        <v>44728</v>
      </c>
      <c r="I1211">
        <v>1.45</v>
      </c>
      <c r="J1211" s="3">
        <v>44290</v>
      </c>
      <c r="K1211">
        <v>0.1</v>
      </c>
      <c r="M1211" s="3">
        <v>43788</v>
      </c>
      <c r="N1211">
        <v>1.55</v>
      </c>
      <c r="P1211" s="3">
        <v>44728</v>
      </c>
      <c r="Q1211">
        <v>1.45</v>
      </c>
    </row>
    <row r="1212" spans="4:17">
      <c r="D1212" s="3">
        <v>44806</v>
      </c>
      <c r="E1212">
        <v>2.29</v>
      </c>
      <c r="F1212" s="3">
        <v>44806</v>
      </c>
      <c r="G1212">
        <v>2.4</v>
      </c>
      <c r="H1212" s="3">
        <v>44729</v>
      </c>
      <c r="I1212">
        <v>1.45</v>
      </c>
      <c r="J1212" s="3">
        <v>44291</v>
      </c>
      <c r="K1212">
        <v>0.1</v>
      </c>
      <c r="M1212" s="3">
        <v>43789</v>
      </c>
      <c r="N1212">
        <v>1.55</v>
      </c>
      <c r="P1212" s="3">
        <v>44729</v>
      </c>
      <c r="Q1212">
        <v>1.45</v>
      </c>
    </row>
    <row r="1213" spans="4:17">
      <c r="D1213" s="3">
        <v>44810</v>
      </c>
      <c r="E1213">
        <v>2.29</v>
      </c>
      <c r="F1213" s="3">
        <v>44810</v>
      </c>
      <c r="G1213">
        <v>2.4</v>
      </c>
      <c r="H1213" s="3">
        <v>44732</v>
      </c>
      <c r="I1213" t="s">
        <v>8</v>
      </c>
      <c r="J1213" s="3">
        <v>44292</v>
      </c>
      <c r="K1213">
        <v>0.1</v>
      </c>
      <c r="M1213" s="3">
        <v>43790</v>
      </c>
      <c r="N1213">
        <v>1.55</v>
      </c>
      <c r="P1213" s="3">
        <v>44732</v>
      </c>
      <c r="Q1213" t="s">
        <v>8</v>
      </c>
    </row>
    <row r="1214" spans="4:17">
      <c r="D1214" s="3">
        <v>44811</v>
      </c>
      <c r="E1214">
        <v>2.2799999999999998</v>
      </c>
      <c r="F1214" s="3">
        <v>44811</v>
      </c>
      <c r="G1214">
        <v>2.4</v>
      </c>
      <c r="H1214" s="3">
        <v>44733</v>
      </c>
      <c r="I1214">
        <v>1.45</v>
      </c>
      <c r="J1214" s="3">
        <v>44293</v>
      </c>
      <c r="K1214">
        <v>0.1</v>
      </c>
      <c r="M1214" s="3">
        <v>43791</v>
      </c>
      <c r="N1214">
        <v>1.55</v>
      </c>
      <c r="P1214" s="3">
        <v>44733</v>
      </c>
      <c r="Q1214">
        <v>1.45</v>
      </c>
    </row>
    <row r="1215" spans="4:17">
      <c r="D1215" s="3">
        <v>44812</v>
      </c>
      <c r="E1215">
        <v>2.2799999999999998</v>
      </c>
      <c r="F1215" s="3">
        <v>44812</v>
      </c>
      <c r="G1215">
        <v>2.4</v>
      </c>
      <c r="H1215" s="3">
        <v>44734</v>
      </c>
      <c r="I1215">
        <v>1.45</v>
      </c>
      <c r="J1215" s="3">
        <v>44294</v>
      </c>
      <c r="K1215">
        <v>0.1</v>
      </c>
      <c r="M1215" s="3">
        <v>43792</v>
      </c>
      <c r="N1215">
        <v>1.55</v>
      </c>
      <c r="P1215" s="3">
        <v>44734</v>
      </c>
      <c r="Q1215">
        <v>1.45</v>
      </c>
    </row>
    <row r="1216" spans="4:17">
      <c r="D1216" s="3">
        <v>44813</v>
      </c>
      <c r="E1216">
        <v>2.2799999999999998</v>
      </c>
      <c r="F1216" s="3">
        <v>44813</v>
      </c>
      <c r="G1216">
        <v>2.4</v>
      </c>
      <c r="H1216" s="3">
        <v>44735</v>
      </c>
      <c r="I1216">
        <v>1.44</v>
      </c>
      <c r="J1216" s="3">
        <v>44295</v>
      </c>
      <c r="K1216">
        <v>0.1</v>
      </c>
      <c r="M1216" s="3">
        <v>43793</v>
      </c>
      <c r="N1216">
        <v>1.55</v>
      </c>
      <c r="P1216" s="3">
        <v>44735</v>
      </c>
      <c r="Q1216">
        <v>1.44</v>
      </c>
    </row>
    <row r="1217" spans="4:17">
      <c r="D1217" s="3">
        <v>44816</v>
      </c>
      <c r="E1217">
        <v>2.2799999999999998</v>
      </c>
      <c r="F1217" s="3">
        <v>44816</v>
      </c>
      <c r="G1217">
        <v>2.4</v>
      </c>
      <c r="H1217" s="3">
        <v>44736</v>
      </c>
      <c r="I1217">
        <v>1.46</v>
      </c>
      <c r="J1217" s="3">
        <v>44296</v>
      </c>
      <c r="K1217">
        <v>0.1</v>
      </c>
      <c r="M1217" s="3">
        <v>43794</v>
      </c>
      <c r="N1217">
        <v>1.55</v>
      </c>
      <c r="P1217" s="3">
        <v>44736</v>
      </c>
      <c r="Q1217">
        <v>1.46</v>
      </c>
    </row>
    <row r="1218" spans="4:17">
      <c r="D1218" s="3">
        <v>44817</v>
      </c>
      <c r="E1218">
        <v>2.2799999999999998</v>
      </c>
      <c r="F1218" s="3">
        <v>44817</v>
      </c>
      <c r="G1218">
        <v>2.4</v>
      </c>
      <c r="H1218" s="3">
        <v>44739</v>
      </c>
      <c r="I1218">
        <v>1.5</v>
      </c>
      <c r="J1218" s="3">
        <v>44297</v>
      </c>
      <c r="K1218">
        <v>0.1</v>
      </c>
      <c r="M1218" s="3">
        <v>43795</v>
      </c>
      <c r="N1218">
        <v>1.55</v>
      </c>
      <c r="P1218" s="3">
        <v>44739</v>
      </c>
      <c r="Q1218">
        <v>1.5</v>
      </c>
    </row>
    <row r="1219" spans="4:17">
      <c r="D1219" s="3">
        <v>44818</v>
      </c>
      <c r="E1219">
        <v>2.27</v>
      </c>
      <c r="F1219" s="3">
        <v>44818</v>
      </c>
      <c r="G1219">
        <v>2.4</v>
      </c>
      <c r="H1219" s="3">
        <v>44740</v>
      </c>
      <c r="I1219">
        <v>1.52</v>
      </c>
      <c r="J1219" s="3">
        <v>44298</v>
      </c>
      <c r="K1219">
        <v>0.1</v>
      </c>
      <c r="M1219" s="3">
        <v>43796</v>
      </c>
      <c r="N1219">
        <v>1.55</v>
      </c>
      <c r="P1219" s="3">
        <v>44740</v>
      </c>
      <c r="Q1219">
        <v>1.52</v>
      </c>
    </row>
    <row r="1220" spans="4:17">
      <c r="D1220" s="3">
        <v>44819</v>
      </c>
      <c r="E1220">
        <v>2.2799999999999998</v>
      </c>
      <c r="F1220" s="3">
        <v>44819</v>
      </c>
      <c r="G1220">
        <v>2.4</v>
      </c>
      <c r="H1220" s="3">
        <v>44741</v>
      </c>
      <c r="I1220">
        <v>1.51</v>
      </c>
      <c r="J1220" s="3">
        <v>44299</v>
      </c>
      <c r="K1220">
        <v>0.1</v>
      </c>
      <c r="M1220" s="3">
        <v>43797</v>
      </c>
      <c r="N1220">
        <v>1.55</v>
      </c>
      <c r="P1220" s="3">
        <v>44741</v>
      </c>
      <c r="Q1220">
        <v>1.51</v>
      </c>
    </row>
    <row r="1221" spans="4:17">
      <c r="D1221" s="3">
        <v>44820</v>
      </c>
      <c r="E1221">
        <v>2.27</v>
      </c>
      <c r="F1221" s="3">
        <v>44820</v>
      </c>
      <c r="G1221">
        <v>2.4</v>
      </c>
      <c r="H1221" s="3">
        <v>44742</v>
      </c>
      <c r="I1221">
        <v>1.5</v>
      </c>
      <c r="J1221" s="3">
        <v>44300</v>
      </c>
      <c r="K1221">
        <v>0.1</v>
      </c>
      <c r="M1221" s="3">
        <v>43798</v>
      </c>
      <c r="N1221">
        <v>1.55</v>
      </c>
      <c r="P1221" s="3">
        <v>44742</v>
      </c>
      <c r="Q1221">
        <v>1.5</v>
      </c>
    </row>
    <row r="1222" spans="4:17">
      <c r="D1222" s="3">
        <v>44823</v>
      </c>
      <c r="E1222">
        <v>2.27</v>
      </c>
      <c r="F1222" s="3">
        <v>44823</v>
      </c>
      <c r="G1222">
        <v>2.4</v>
      </c>
      <c r="H1222" s="3">
        <v>44743</v>
      </c>
      <c r="I1222">
        <v>1.52</v>
      </c>
      <c r="J1222" s="3">
        <v>44301</v>
      </c>
      <c r="K1222">
        <v>0.1</v>
      </c>
      <c r="M1222" s="3">
        <v>43799</v>
      </c>
      <c r="N1222">
        <v>1.55</v>
      </c>
      <c r="P1222" s="3">
        <v>44743</v>
      </c>
      <c r="Q1222">
        <v>1.52</v>
      </c>
    </row>
    <row r="1223" spans="4:17">
      <c r="D1223" s="3">
        <v>44824</v>
      </c>
      <c r="E1223">
        <v>2.2599999999999998</v>
      </c>
      <c r="F1223" s="3">
        <v>44824</v>
      </c>
      <c r="G1223">
        <v>2.4</v>
      </c>
      <c r="H1223" s="3">
        <v>44746</v>
      </c>
      <c r="I1223" t="s">
        <v>8</v>
      </c>
      <c r="J1223" s="3">
        <v>44302</v>
      </c>
      <c r="K1223">
        <v>0.1</v>
      </c>
      <c r="M1223" s="3">
        <v>43800</v>
      </c>
      <c r="N1223">
        <v>1.55</v>
      </c>
      <c r="P1223" s="3">
        <v>44746</v>
      </c>
      <c r="Q1223" t="s">
        <v>8</v>
      </c>
    </row>
    <row r="1224" spans="4:17">
      <c r="D1224" s="3">
        <v>44825</v>
      </c>
      <c r="E1224">
        <v>2.25</v>
      </c>
      <c r="F1224" s="3">
        <v>44825</v>
      </c>
      <c r="G1224">
        <v>2.4</v>
      </c>
      <c r="H1224" s="3">
        <v>44747</v>
      </c>
      <c r="I1224">
        <v>1.54</v>
      </c>
      <c r="J1224" s="3">
        <v>44303</v>
      </c>
      <c r="K1224">
        <v>0.1</v>
      </c>
      <c r="M1224" s="3">
        <v>43801</v>
      </c>
      <c r="N1224">
        <v>1.55</v>
      </c>
      <c r="P1224" s="3">
        <v>44747</v>
      </c>
      <c r="Q1224">
        <v>1.54</v>
      </c>
    </row>
    <row r="1225" spans="4:17">
      <c r="D1225" s="3">
        <v>44826</v>
      </c>
      <c r="E1225">
        <v>2.99</v>
      </c>
      <c r="F1225" s="3">
        <v>44826</v>
      </c>
      <c r="G1225">
        <v>3.15</v>
      </c>
      <c r="H1225" s="3">
        <v>44748</v>
      </c>
      <c r="I1225">
        <v>1.54</v>
      </c>
      <c r="J1225" s="3">
        <v>44304</v>
      </c>
      <c r="K1225">
        <v>0.1</v>
      </c>
      <c r="M1225" s="3">
        <v>43802</v>
      </c>
      <c r="N1225">
        <v>1.55</v>
      </c>
      <c r="P1225" s="3">
        <v>44748</v>
      </c>
      <c r="Q1225">
        <v>1.54</v>
      </c>
    </row>
    <row r="1226" spans="4:17">
      <c r="D1226" s="3">
        <v>44827</v>
      </c>
      <c r="E1226">
        <v>2.99</v>
      </c>
      <c r="F1226" s="3">
        <v>44827</v>
      </c>
      <c r="G1226">
        <v>3.15</v>
      </c>
      <c r="H1226" s="3">
        <v>44749</v>
      </c>
      <c r="I1226">
        <v>1.54</v>
      </c>
      <c r="J1226" s="3">
        <v>44305</v>
      </c>
      <c r="K1226">
        <v>0.1</v>
      </c>
      <c r="M1226" s="3">
        <v>43803</v>
      </c>
      <c r="N1226">
        <v>1.55</v>
      </c>
      <c r="P1226" s="3">
        <v>44749</v>
      </c>
      <c r="Q1226">
        <v>1.54</v>
      </c>
    </row>
    <row r="1227" spans="4:17">
      <c r="D1227" s="3">
        <v>44830</v>
      </c>
      <c r="E1227">
        <v>2.99</v>
      </c>
      <c r="F1227" s="3">
        <v>44830</v>
      </c>
      <c r="G1227">
        <v>3.15</v>
      </c>
      <c r="H1227" s="3">
        <v>44750</v>
      </c>
      <c r="I1227">
        <v>1.53</v>
      </c>
      <c r="J1227" s="3">
        <v>44306</v>
      </c>
      <c r="K1227">
        <v>0.1</v>
      </c>
      <c r="M1227" s="3">
        <v>43804</v>
      </c>
      <c r="N1227">
        <v>1.55</v>
      </c>
      <c r="P1227" s="3">
        <v>44750</v>
      </c>
      <c r="Q1227">
        <v>1.53</v>
      </c>
    </row>
    <row r="1228" spans="4:17">
      <c r="D1228" s="3">
        <v>44831</v>
      </c>
      <c r="E1228">
        <v>2.98</v>
      </c>
      <c r="F1228" s="3">
        <v>44831</v>
      </c>
      <c r="G1228">
        <v>3.15</v>
      </c>
      <c r="H1228" s="3">
        <v>44753</v>
      </c>
      <c r="I1228">
        <v>1.53</v>
      </c>
      <c r="J1228" s="3">
        <v>44307</v>
      </c>
      <c r="K1228">
        <v>0.1</v>
      </c>
      <c r="M1228" s="3">
        <v>43805</v>
      </c>
      <c r="N1228">
        <v>1.55</v>
      </c>
      <c r="P1228" s="3">
        <v>44753</v>
      </c>
      <c r="Q1228">
        <v>1.53</v>
      </c>
    </row>
    <row r="1229" spans="4:17">
      <c r="D1229" s="3">
        <v>44832</v>
      </c>
      <c r="E1229">
        <v>2.98</v>
      </c>
      <c r="F1229" s="3">
        <v>44832</v>
      </c>
      <c r="G1229">
        <v>3.15</v>
      </c>
      <c r="H1229" s="3">
        <v>44754</v>
      </c>
      <c r="I1229">
        <v>1.54</v>
      </c>
      <c r="J1229" s="3">
        <v>44308</v>
      </c>
      <c r="K1229">
        <v>0.1</v>
      </c>
      <c r="M1229" s="3">
        <v>43806</v>
      </c>
      <c r="N1229">
        <v>1.55</v>
      </c>
      <c r="P1229" s="3">
        <v>44754</v>
      </c>
      <c r="Q1229">
        <v>1.54</v>
      </c>
    </row>
    <row r="1230" spans="4:17">
      <c r="D1230" s="3">
        <v>44833</v>
      </c>
      <c r="E1230">
        <v>2.96</v>
      </c>
      <c r="F1230" s="3">
        <v>44833</v>
      </c>
      <c r="G1230">
        <v>3.15</v>
      </c>
      <c r="H1230" s="3">
        <v>44755</v>
      </c>
      <c r="I1230">
        <v>1.53</v>
      </c>
      <c r="J1230" s="3">
        <v>44309</v>
      </c>
      <c r="K1230">
        <v>0.1</v>
      </c>
      <c r="M1230" s="3">
        <v>43807</v>
      </c>
      <c r="N1230">
        <v>1.55</v>
      </c>
      <c r="P1230" s="3">
        <v>44755</v>
      </c>
      <c r="Q1230">
        <v>1.53</v>
      </c>
    </row>
    <row r="1231" spans="4:17">
      <c r="D1231" s="3">
        <v>44834</v>
      </c>
      <c r="E1231">
        <v>2.98</v>
      </c>
      <c r="F1231" s="3">
        <v>44834</v>
      </c>
      <c r="G1231">
        <v>3.15</v>
      </c>
      <c r="H1231" s="3">
        <v>44756</v>
      </c>
      <c r="I1231">
        <v>1.53</v>
      </c>
      <c r="J1231" s="3">
        <v>44310</v>
      </c>
      <c r="K1231">
        <v>0.1</v>
      </c>
      <c r="M1231" s="3">
        <v>43808</v>
      </c>
      <c r="N1231">
        <v>1.55</v>
      </c>
      <c r="P1231" s="3">
        <v>44756</v>
      </c>
      <c r="Q1231">
        <v>1.53</v>
      </c>
    </row>
    <row r="1232" spans="4:17">
      <c r="D1232" s="3">
        <v>44837</v>
      </c>
      <c r="E1232">
        <v>3</v>
      </c>
      <c r="F1232" s="3">
        <v>44837</v>
      </c>
      <c r="G1232">
        <v>3.15</v>
      </c>
      <c r="H1232" s="3">
        <v>44757</v>
      </c>
      <c r="I1232">
        <v>1.54</v>
      </c>
      <c r="J1232" s="3">
        <v>44311</v>
      </c>
      <c r="K1232">
        <v>0.1</v>
      </c>
      <c r="M1232" s="3">
        <v>43809</v>
      </c>
      <c r="N1232">
        <v>1.55</v>
      </c>
      <c r="P1232" s="3">
        <v>44757</v>
      </c>
      <c r="Q1232">
        <v>1.54</v>
      </c>
    </row>
    <row r="1233" spans="4:17">
      <c r="D1233" s="3">
        <v>44838</v>
      </c>
      <c r="E1233">
        <v>3.04</v>
      </c>
      <c r="F1233" s="3">
        <v>44838</v>
      </c>
      <c r="G1233">
        <v>3.15</v>
      </c>
      <c r="H1233" s="3">
        <v>44760</v>
      </c>
      <c r="I1233">
        <v>1.54</v>
      </c>
      <c r="J1233" s="3">
        <v>44312</v>
      </c>
      <c r="K1233">
        <v>0.1</v>
      </c>
      <c r="M1233" s="3">
        <v>43810</v>
      </c>
      <c r="N1233">
        <v>1.55</v>
      </c>
      <c r="P1233" s="3">
        <v>44760</v>
      </c>
      <c r="Q1233">
        <v>1.54</v>
      </c>
    </row>
    <row r="1234" spans="4:17">
      <c r="D1234" s="3">
        <v>44839</v>
      </c>
      <c r="E1234">
        <v>3.04</v>
      </c>
      <c r="F1234" s="3">
        <v>44839</v>
      </c>
      <c r="G1234">
        <v>3.15</v>
      </c>
      <c r="H1234" s="3">
        <v>44761</v>
      </c>
      <c r="I1234">
        <v>1.54</v>
      </c>
      <c r="J1234" s="3">
        <v>44313</v>
      </c>
      <c r="K1234">
        <v>0.1</v>
      </c>
      <c r="M1234" s="3">
        <v>43811</v>
      </c>
      <c r="N1234">
        <v>1.55</v>
      </c>
      <c r="P1234" s="3">
        <v>44761</v>
      </c>
      <c r="Q1234">
        <v>1.54</v>
      </c>
    </row>
    <row r="1235" spans="4:17">
      <c r="D1235" s="3">
        <v>44840</v>
      </c>
      <c r="E1235">
        <v>3.05</v>
      </c>
      <c r="F1235" s="3">
        <v>44840</v>
      </c>
      <c r="G1235">
        <v>3.15</v>
      </c>
      <c r="H1235" s="3">
        <v>44762</v>
      </c>
      <c r="I1235">
        <v>1.53</v>
      </c>
      <c r="J1235" s="3">
        <v>44314</v>
      </c>
      <c r="K1235">
        <v>0.1</v>
      </c>
      <c r="M1235" s="3">
        <v>43812</v>
      </c>
      <c r="N1235">
        <v>1.55</v>
      </c>
      <c r="P1235" s="3">
        <v>44762</v>
      </c>
      <c r="Q1235">
        <v>1.53</v>
      </c>
    </row>
    <row r="1236" spans="4:17">
      <c r="D1236" s="3">
        <v>44841</v>
      </c>
      <c r="E1236">
        <v>3.05</v>
      </c>
      <c r="F1236" s="3">
        <v>44841</v>
      </c>
      <c r="G1236">
        <v>3.15</v>
      </c>
      <c r="H1236" s="3">
        <v>44763</v>
      </c>
      <c r="I1236">
        <v>1.53</v>
      </c>
      <c r="J1236" s="3">
        <v>44315</v>
      </c>
      <c r="K1236">
        <v>0.1</v>
      </c>
      <c r="M1236" s="3">
        <v>43813</v>
      </c>
      <c r="N1236">
        <v>1.55</v>
      </c>
      <c r="P1236" s="3">
        <v>44763</v>
      </c>
      <c r="Q1236">
        <v>1.53</v>
      </c>
    </row>
    <row r="1237" spans="4:17">
      <c r="D1237" s="3">
        <v>44845</v>
      </c>
      <c r="E1237">
        <v>3.05</v>
      </c>
      <c r="F1237" s="3">
        <v>44845</v>
      </c>
      <c r="G1237">
        <v>3.15</v>
      </c>
      <c r="H1237" s="3">
        <v>44764</v>
      </c>
      <c r="I1237">
        <v>1.52</v>
      </c>
      <c r="J1237" s="3">
        <v>44316</v>
      </c>
      <c r="K1237">
        <v>0.1</v>
      </c>
      <c r="M1237" s="3">
        <v>43814</v>
      </c>
      <c r="N1237">
        <v>1.55</v>
      </c>
      <c r="P1237" s="3">
        <v>44764</v>
      </c>
      <c r="Q1237">
        <v>1.52</v>
      </c>
    </row>
    <row r="1238" spans="4:17">
      <c r="D1238" s="3">
        <v>44846</v>
      </c>
      <c r="E1238">
        <v>3.04</v>
      </c>
      <c r="F1238" s="3">
        <v>44846</v>
      </c>
      <c r="G1238">
        <v>3.15</v>
      </c>
      <c r="H1238" s="3">
        <v>44767</v>
      </c>
      <c r="I1238">
        <v>1.53</v>
      </c>
      <c r="J1238" s="3">
        <v>44317</v>
      </c>
      <c r="K1238">
        <v>0.1</v>
      </c>
      <c r="M1238" s="3">
        <v>43815</v>
      </c>
      <c r="N1238">
        <v>1.55</v>
      </c>
      <c r="P1238" s="3">
        <v>44767</v>
      </c>
      <c r="Q1238">
        <v>1.53</v>
      </c>
    </row>
    <row r="1239" spans="4:17">
      <c r="D1239" s="3">
        <v>44847</v>
      </c>
      <c r="E1239">
        <v>3.04</v>
      </c>
      <c r="F1239" s="3">
        <v>44847</v>
      </c>
      <c r="G1239">
        <v>3.15</v>
      </c>
      <c r="H1239" s="3">
        <v>44768</v>
      </c>
      <c r="I1239">
        <v>1.53</v>
      </c>
      <c r="J1239" s="3">
        <v>44318</v>
      </c>
      <c r="K1239">
        <v>0.1</v>
      </c>
      <c r="M1239" s="3">
        <v>43816</v>
      </c>
      <c r="N1239">
        <v>1.55</v>
      </c>
      <c r="P1239" s="3">
        <v>44768</v>
      </c>
      <c r="Q1239">
        <v>1.53</v>
      </c>
    </row>
    <row r="1240" spans="4:17">
      <c r="D1240" s="3">
        <v>44848</v>
      </c>
      <c r="E1240">
        <v>3.04</v>
      </c>
      <c r="F1240" s="3">
        <v>44848</v>
      </c>
      <c r="G1240">
        <v>3.15</v>
      </c>
      <c r="H1240" s="3">
        <v>44769</v>
      </c>
      <c r="I1240">
        <v>1.53</v>
      </c>
      <c r="J1240" s="3">
        <v>44319</v>
      </c>
      <c r="K1240">
        <v>0.1</v>
      </c>
      <c r="M1240" s="3">
        <v>43817</v>
      </c>
      <c r="N1240">
        <v>1.55</v>
      </c>
      <c r="P1240" s="3">
        <v>44769</v>
      </c>
      <c r="Q1240">
        <v>1.53</v>
      </c>
    </row>
    <row r="1241" spans="4:17">
      <c r="D1241" s="3">
        <v>44851</v>
      </c>
      <c r="E1241">
        <v>3.05</v>
      </c>
      <c r="F1241" s="3">
        <v>44851</v>
      </c>
      <c r="G1241">
        <v>3.15</v>
      </c>
      <c r="H1241" s="3">
        <v>44770</v>
      </c>
      <c r="I1241">
        <v>2.2799999999999998</v>
      </c>
      <c r="J1241" s="3">
        <v>44320</v>
      </c>
      <c r="K1241">
        <v>0.1</v>
      </c>
      <c r="M1241" s="3">
        <v>43818</v>
      </c>
      <c r="N1241">
        <v>1.55</v>
      </c>
      <c r="P1241" s="3">
        <v>44770</v>
      </c>
      <c r="Q1241">
        <v>2.2799999999999998</v>
      </c>
    </row>
    <row r="1242" spans="4:17">
      <c r="D1242" s="3">
        <v>44852</v>
      </c>
      <c r="E1242">
        <v>3.04</v>
      </c>
      <c r="F1242" s="3">
        <v>44852</v>
      </c>
      <c r="G1242">
        <v>3.15</v>
      </c>
      <c r="H1242" s="3">
        <v>44771</v>
      </c>
      <c r="I1242">
        <v>2.27</v>
      </c>
      <c r="J1242" s="3">
        <v>44321</v>
      </c>
      <c r="K1242">
        <v>0.1</v>
      </c>
      <c r="M1242" s="3">
        <v>43819</v>
      </c>
      <c r="N1242">
        <v>1.55</v>
      </c>
      <c r="P1242" s="3">
        <v>44771</v>
      </c>
      <c r="Q1242">
        <v>2.27</v>
      </c>
    </row>
    <row r="1243" spans="4:17">
      <c r="D1243" s="3">
        <v>44853</v>
      </c>
      <c r="E1243">
        <v>3.04</v>
      </c>
      <c r="F1243" s="3">
        <v>44853</v>
      </c>
      <c r="G1243">
        <v>3.15</v>
      </c>
      <c r="H1243" s="3">
        <v>44774</v>
      </c>
      <c r="I1243">
        <v>2.2799999999999998</v>
      </c>
      <c r="J1243" s="3">
        <v>44322</v>
      </c>
      <c r="K1243">
        <v>0.1</v>
      </c>
      <c r="M1243" s="3">
        <v>43820</v>
      </c>
      <c r="N1243">
        <v>1.55</v>
      </c>
      <c r="P1243" s="3">
        <v>44774</v>
      </c>
      <c r="Q1243">
        <v>2.2799999999999998</v>
      </c>
    </row>
    <row r="1244" spans="4:17">
      <c r="D1244" s="3">
        <v>44854</v>
      </c>
      <c r="E1244">
        <v>3.03</v>
      </c>
      <c r="F1244" s="3">
        <v>44854</v>
      </c>
      <c r="G1244">
        <v>3.15</v>
      </c>
      <c r="H1244" s="3">
        <v>44775</v>
      </c>
      <c r="I1244">
        <v>2.2999999999999998</v>
      </c>
      <c r="J1244" s="3">
        <v>44323</v>
      </c>
      <c r="K1244">
        <v>0.1</v>
      </c>
      <c r="M1244" s="3">
        <v>43821</v>
      </c>
      <c r="N1244">
        <v>1.55</v>
      </c>
      <c r="P1244" s="3">
        <v>44775</v>
      </c>
      <c r="Q1244">
        <v>2.2999999999999998</v>
      </c>
    </row>
    <row r="1245" spans="4:17">
      <c r="D1245" s="3">
        <v>44855</v>
      </c>
      <c r="E1245">
        <v>3.02</v>
      </c>
      <c r="F1245" s="3">
        <v>44855</v>
      </c>
      <c r="G1245">
        <v>3.15</v>
      </c>
      <c r="H1245" s="3">
        <v>44776</v>
      </c>
      <c r="I1245">
        <v>2.29</v>
      </c>
      <c r="J1245" s="3">
        <v>44324</v>
      </c>
      <c r="K1245">
        <v>0.1</v>
      </c>
      <c r="M1245" s="3">
        <v>43822</v>
      </c>
      <c r="N1245">
        <v>1.55</v>
      </c>
      <c r="P1245" s="3">
        <v>44776</v>
      </c>
      <c r="Q1245">
        <v>2.29</v>
      </c>
    </row>
    <row r="1246" spans="4:17">
      <c r="D1246" s="3">
        <v>44858</v>
      </c>
      <c r="E1246">
        <v>3.01</v>
      </c>
      <c r="F1246" s="3">
        <v>44858</v>
      </c>
      <c r="G1246">
        <v>3.15</v>
      </c>
      <c r="H1246" s="3">
        <v>44777</v>
      </c>
      <c r="I1246">
        <v>2.29</v>
      </c>
      <c r="J1246" s="3">
        <v>44325</v>
      </c>
      <c r="K1246">
        <v>0.1</v>
      </c>
      <c r="M1246" s="3">
        <v>43823</v>
      </c>
      <c r="N1246">
        <v>1.55</v>
      </c>
      <c r="P1246" s="3">
        <v>44777</v>
      </c>
      <c r="Q1246">
        <v>2.29</v>
      </c>
    </row>
    <row r="1247" spans="4:17">
      <c r="D1247" s="3">
        <v>44859</v>
      </c>
      <c r="E1247">
        <v>3.02</v>
      </c>
      <c r="F1247" s="3">
        <v>44859</v>
      </c>
      <c r="G1247">
        <v>3.15</v>
      </c>
      <c r="H1247" s="3">
        <v>44778</v>
      </c>
      <c r="I1247">
        <v>2.2799999999999998</v>
      </c>
      <c r="J1247" s="3">
        <v>44326</v>
      </c>
      <c r="K1247">
        <v>0.1</v>
      </c>
      <c r="M1247" s="3">
        <v>43824</v>
      </c>
      <c r="N1247">
        <v>1.55</v>
      </c>
      <c r="P1247" s="3">
        <v>44778</v>
      </c>
      <c r="Q1247">
        <v>2.2799999999999998</v>
      </c>
    </row>
    <row r="1248" spans="4:17">
      <c r="D1248" s="3">
        <v>44860</v>
      </c>
      <c r="E1248">
        <v>3.03</v>
      </c>
      <c r="F1248" s="3">
        <v>44860</v>
      </c>
      <c r="G1248">
        <v>3.15</v>
      </c>
      <c r="H1248" s="3">
        <v>44781</v>
      </c>
      <c r="I1248">
        <v>2.2799999999999998</v>
      </c>
      <c r="J1248" s="3">
        <v>44327</v>
      </c>
      <c r="K1248">
        <v>0.1</v>
      </c>
      <c r="M1248" s="3">
        <v>43825</v>
      </c>
      <c r="N1248">
        <v>1.55</v>
      </c>
      <c r="P1248" s="3">
        <v>44781</v>
      </c>
      <c r="Q1248">
        <v>2.2799999999999998</v>
      </c>
    </row>
    <row r="1249" spans="4:17">
      <c r="D1249" s="3">
        <v>44861</v>
      </c>
      <c r="E1249">
        <v>3.04</v>
      </c>
      <c r="F1249" s="3">
        <v>44861</v>
      </c>
      <c r="G1249">
        <v>3.15</v>
      </c>
      <c r="H1249" s="3">
        <v>44782</v>
      </c>
      <c r="I1249">
        <v>2.29</v>
      </c>
      <c r="J1249" s="3">
        <v>44328</v>
      </c>
      <c r="K1249">
        <v>0.1</v>
      </c>
      <c r="M1249" s="3">
        <v>43826</v>
      </c>
      <c r="N1249">
        <v>1.55</v>
      </c>
      <c r="P1249" s="3">
        <v>44782</v>
      </c>
      <c r="Q1249">
        <v>2.29</v>
      </c>
    </row>
    <row r="1250" spans="4:17">
      <c r="D1250" s="3">
        <v>44862</v>
      </c>
      <c r="E1250">
        <v>3.05</v>
      </c>
      <c r="F1250" s="3">
        <v>44862</v>
      </c>
      <c r="G1250">
        <v>3.15</v>
      </c>
      <c r="H1250" s="3">
        <v>44783</v>
      </c>
      <c r="I1250">
        <v>2.2799999999999998</v>
      </c>
      <c r="J1250" s="3">
        <v>44329</v>
      </c>
      <c r="K1250">
        <v>0.1</v>
      </c>
      <c r="M1250" s="3">
        <v>43827</v>
      </c>
      <c r="N1250">
        <v>1.55</v>
      </c>
      <c r="P1250" s="3">
        <v>44783</v>
      </c>
      <c r="Q1250">
        <v>2.2799999999999998</v>
      </c>
    </row>
    <row r="1251" spans="4:17">
      <c r="D1251" s="3">
        <v>44865</v>
      </c>
      <c r="E1251">
        <v>3.05</v>
      </c>
      <c r="F1251" s="3">
        <v>44865</v>
      </c>
      <c r="G1251">
        <v>3.15</v>
      </c>
      <c r="H1251" s="3">
        <v>44784</v>
      </c>
      <c r="I1251">
        <v>2.2799999999999998</v>
      </c>
      <c r="J1251" s="3">
        <v>44330</v>
      </c>
      <c r="K1251">
        <v>0.1</v>
      </c>
      <c r="M1251" s="3">
        <v>43828</v>
      </c>
      <c r="N1251">
        <v>1.55</v>
      </c>
      <c r="P1251" s="3">
        <v>44784</v>
      </c>
      <c r="Q1251">
        <v>2.2799999999999998</v>
      </c>
    </row>
    <row r="1252" spans="4:17">
      <c r="D1252" s="3">
        <v>44866</v>
      </c>
      <c r="E1252">
        <v>3.05</v>
      </c>
      <c r="F1252" s="3">
        <v>44866</v>
      </c>
      <c r="G1252">
        <v>3.15</v>
      </c>
      <c r="H1252" s="3">
        <v>44785</v>
      </c>
      <c r="I1252">
        <v>2.2799999999999998</v>
      </c>
      <c r="J1252" s="3">
        <v>44331</v>
      </c>
      <c r="K1252">
        <v>0.1</v>
      </c>
      <c r="M1252" s="3">
        <v>43829</v>
      </c>
      <c r="N1252">
        <v>1.55</v>
      </c>
      <c r="P1252" s="3">
        <v>44785</v>
      </c>
      <c r="Q1252">
        <v>2.2799999999999998</v>
      </c>
    </row>
    <row r="1253" spans="4:17">
      <c r="D1253" s="3">
        <v>44867</v>
      </c>
      <c r="E1253">
        <v>3.05</v>
      </c>
      <c r="F1253" s="3">
        <v>44867</v>
      </c>
      <c r="G1253">
        <v>3.15</v>
      </c>
      <c r="H1253" s="3">
        <v>44788</v>
      </c>
      <c r="I1253">
        <v>2.29</v>
      </c>
      <c r="J1253" s="3">
        <v>44332</v>
      </c>
      <c r="K1253">
        <v>0.1</v>
      </c>
      <c r="M1253" s="3">
        <v>43830</v>
      </c>
      <c r="N1253">
        <v>1.55</v>
      </c>
      <c r="P1253" s="3">
        <v>44788</v>
      </c>
      <c r="Q1253">
        <v>2.29</v>
      </c>
    </row>
    <row r="1254" spans="4:17">
      <c r="D1254" s="3">
        <v>44868</v>
      </c>
      <c r="E1254">
        <v>3.8</v>
      </c>
      <c r="F1254" s="3">
        <v>44868</v>
      </c>
      <c r="G1254">
        <v>3.9</v>
      </c>
      <c r="H1254" s="3">
        <v>44789</v>
      </c>
      <c r="I1254">
        <v>2.29</v>
      </c>
      <c r="J1254" s="3">
        <v>44333</v>
      </c>
      <c r="K1254">
        <v>0.1</v>
      </c>
      <c r="M1254" s="3">
        <v>43831</v>
      </c>
      <c r="N1254">
        <v>1.55</v>
      </c>
      <c r="P1254" s="3">
        <v>44789</v>
      </c>
      <c r="Q1254">
        <v>2.29</v>
      </c>
    </row>
    <row r="1255" spans="4:17">
      <c r="D1255" s="3">
        <v>44869</v>
      </c>
      <c r="E1255">
        <v>3.8</v>
      </c>
      <c r="F1255" s="3">
        <v>44869</v>
      </c>
      <c r="G1255">
        <v>3.9</v>
      </c>
      <c r="H1255" s="3">
        <v>44790</v>
      </c>
      <c r="I1255">
        <v>2.29</v>
      </c>
      <c r="J1255" s="3">
        <v>44334</v>
      </c>
      <c r="K1255">
        <v>0.1</v>
      </c>
      <c r="M1255" s="3">
        <v>43832</v>
      </c>
      <c r="N1255">
        <v>1.55</v>
      </c>
      <c r="P1255" s="3">
        <v>44790</v>
      </c>
      <c r="Q1255">
        <v>2.29</v>
      </c>
    </row>
    <row r="1256" spans="4:17">
      <c r="D1256" s="3">
        <v>44872</v>
      </c>
      <c r="E1256">
        <v>3.78</v>
      </c>
      <c r="F1256" s="3">
        <v>44872</v>
      </c>
      <c r="G1256">
        <v>3.9</v>
      </c>
      <c r="H1256" s="3">
        <v>44791</v>
      </c>
      <c r="I1256">
        <v>2.2799999999999998</v>
      </c>
      <c r="J1256" s="3">
        <v>44335</v>
      </c>
      <c r="K1256">
        <v>0.1</v>
      </c>
      <c r="M1256" s="3">
        <v>43833</v>
      </c>
      <c r="N1256">
        <v>1.55</v>
      </c>
      <c r="P1256" s="3">
        <v>44791</v>
      </c>
      <c r="Q1256">
        <v>2.2799999999999998</v>
      </c>
    </row>
    <row r="1257" spans="4:17">
      <c r="D1257" s="3">
        <v>44873</v>
      </c>
      <c r="E1257">
        <v>3.78</v>
      </c>
      <c r="F1257" s="3">
        <v>44873</v>
      </c>
      <c r="G1257">
        <v>3.9</v>
      </c>
      <c r="H1257" s="3">
        <v>44792</v>
      </c>
      <c r="I1257">
        <v>2.2799999999999998</v>
      </c>
      <c r="J1257" s="3">
        <v>44336</v>
      </c>
      <c r="K1257">
        <v>0.1</v>
      </c>
      <c r="M1257" s="3">
        <v>43834</v>
      </c>
      <c r="N1257">
        <v>1.55</v>
      </c>
      <c r="P1257" s="3">
        <v>44792</v>
      </c>
      <c r="Q1257">
        <v>2.2799999999999998</v>
      </c>
    </row>
    <row r="1258" spans="4:17">
      <c r="D1258" s="3">
        <v>44874</v>
      </c>
      <c r="E1258">
        <v>3.78</v>
      </c>
      <c r="F1258" s="3">
        <v>44874</v>
      </c>
      <c r="G1258">
        <v>3.9</v>
      </c>
      <c r="H1258" s="3">
        <v>44795</v>
      </c>
      <c r="I1258">
        <v>2.2799999999999998</v>
      </c>
      <c r="J1258" s="3">
        <v>44337</v>
      </c>
      <c r="K1258">
        <v>0.1</v>
      </c>
      <c r="M1258" s="3">
        <v>43835</v>
      </c>
      <c r="N1258">
        <v>1.55</v>
      </c>
      <c r="P1258" s="3">
        <v>44795</v>
      </c>
      <c r="Q1258">
        <v>2.2799999999999998</v>
      </c>
    </row>
    <row r="1259" spans="4:17">
      <c r="D1259" s="3">
        <v>44875</v>
      </c>
      <c r="E1259">
        <v>3.78</v>
      </c>
      <c r="F1259" s="3">
        <v>44875</v>
      </c>
      <c r="G1259">
        <v>3.9</v>
      </c>
      <c r="H1259" s="3">
        <v>44796</v>
      </c>
      <c r="I1259">
        <v>2.27</v>
      </c>
      <c r="J1259" s="3">
        <v>44338</v>
      </c>
      <c r="K1259">
        <v>0.1</v>
      </c>
      <c r="M1259" s="3">
        <v>43836</v>
      </c>
      <c r="N1259">
        <v>1.55</v>
      </c>
      <c r="P1259" s="3">
        <v>44796</v>
      </c>
      <c r="Q1259">
        <v>2.27</v>
      </c>
    </row>
    <row r="1260" spans="4:17">
      <c r="D1260" s="3">
        <v>44879</v>
      </c>
      <c r="E1260">
        <v>3.79</v>
      </c>
      <c r="F1260" s="3">
        <v>44879</v>
      </c>
      <c r="G1260">
        <v>3.9</v>
      </c>
      <c r="H1260" s="3">
        <v>44797</v>
      </c>
      <c r="I1260">
        <v>2.27</v>
      </c>
      <c r="J1260" s="3">
        <v>44339</v>
      </c>
      <c r="K1260">
        <v>0.1</v>
      </c>
      <c r="M1260" s="3">
        <v>43837</v>
      </c>
      <c r="N1260">
        <v>1.55</v>
      </c>
      <c r="P1260" s="3">
        <v>44797</v>
      </c>
      <c r="Q1260">
        <v>2.27</v>
      </c>
    </row>
    <row r="1261" spans="4:17">
      <c r="D1261" s="3">
        <v>44880</v>
      </c>
      <c r="E1261">
        <v>3.8</v>
      </c>
      <c r="F1261" s="3">
        <v>44880</v>
      </c>
      <c r="G1261">
        <v>3.9</v>
      </c>
      <c r="H1261" s="3">
        <v>44798</v>
      </c>
      <c r="I1261">
        <v>2.2799999999999998</v>
      </c>
      <c r="J1261" s="3">
        <v>44340</v>
      </c>
      <c r="K1261">
        <v>0.1</v>
      </c>
      <c r="M1261" s="3">
        <v>43838</v>
      </c>
      <c r="N1261">
        <v>1.55</v>
      </c>
      <c r="P1261" s="3">
        <v>44798</v>
      </c>
      <c r="Q1261">
        <v>2.2799999999999998</v>
      </c>
    </row>
    <row r="1262" spans="4:17">
      <c r="D1262" s="3">
        <v>44881</v>
      </c>
      <c r="E1262">
        <v>3.81</v>
      </c>
      <c r="F1262" s="3">
        <v>44881</v>
      </c>
      <c r="G1262">
        <v>3.9</v>
      </c>
      <c r="H1262" s="3">
        <v>44799</v>
      </c>
      <c r="I1262">
        <v>2.2799999999999998</v>
      </c>
      <c r="J1262" s="3">
        <v>44341</v>
      </c>
      <c r="K1262">
        <v>0.1</v>
      </c>
      <c r="M1262" s="3">
        <v>43839</v>
      </c>
      <c r="N1262">
        <v>1.55</v>
      </c>
      <c r="P1262" s="3">
        <v>44799</v>
      </c>
      <c r="Q1262">
        <v>2.2799999999999998</v>
      </c>
    </row>
    <row r="1263" spans="4:17">
      <c r="D1263" s="3">
        <v>44882</v>
      </c>
      <c r="E1263">
        <v>3.8</v>
      </c>
      <c r="F1263" s="3">
        <v>44882</v>
      </c>
      <c r="G1263">
        <v>3.9</v>
      </c>
      <c r="H1263" s="3">
        <v>44802</v>
      </c>
      <c r="I1263">
        <v>2.2799999999999998</v>
      </c>
      <c r="J1263" s="3">
        <v>44342</v>
      </c>
      <c r="K1263">
        <v>0.1</v>
      </c>
      <c r="M1263" s="3">
        <v>43840</v>
      </c>
      <c r="N1263">
        <v>1.55</v>
      </c>
      <c r="P1263" s="3">
        <v>44802</v>
      </c>
      <c r="Q1263">
        <v>2.2799999999999998</v>
      </c>
    </row>
    <row r="1264" spans="4:17">
      <c r="D1264" s="3">
        <v>44883</v>
      </c>
      <c r="E1264">
        <v>3.8</v>
      </c>
      <c r="F1264" s="3">
        <v>44883</v>
      </c>
      <c r="G1264">
        <v>3.9</v>
      </c>
      <c r="H1264" s="3">
        <v>44803</v>
      </c>
      <c r="I1264">
        <v>2.29</v>
      </c>
      <c r="J1264" s="3">
        <v>44343</v>
      </c>
      <c r="K1264">
        <v>0.1</v>
      </c>
      <c r="M1264" s="3">
        <v>43841</v>
      </c>
      <c r="N1264">
        <v>1.55</v>
      </c>
      <c r="P1264" s="3">
        <v>44803</v>
      </c>
      <c r="Q1264">
        <v>2.29</v>
      </c>
    </row>
    <row r="1265" spans="4:17">
      <c r="D1265" s="3">
        <v>44886</v>
      </c>
      <c r="E1265">
        <v>3.8</v>
      </c>
      <c r="F1265" s="3">
        <v>44886</v>
      </c>
      <c r="G1265">
        <v>3.9</v>
      </c>
      <c r="H1265" s="3">
        <v>44804</v>
      </c>
      <c r="I1265">
        <v>2.29</v>
      </c>
      <c r="J1265" s="3">
        <v>44344</v>
      </c>
      <c r="K1265">
        <v>0.1</v>
      </c>
      <c r="M1265" s="3">
        <v>43842</v>
      </c>
      <c r="N1265">
        <v>1.55</v>
      </c>
      <c r="P1265" s="3">
        <v>44804</v>
      </c>
      <c r="Q1265">
        <v>2.29</v>
      </c>
    </row>
    <row r="1266" spans="4:17">
      <c r="D1266" s="3">
        <v>44887</v>
      </c>
      <c r="E1266">
        <v>3.8</v>
      </c>
      <c r="F1266" s="3">
        <v>44887</v>
      </c>
      <c r="G1266">
        <v>3.9</v>
      </c>
      <c r="H1266" s="3">
        <v>44805</v>
      </c>
      <c r="I1266">
        <v>2.29</v>
      </c>
      <c r="J1266" s="3">
        <v>44345</v>
      </c>
      <c r="K1266">
        <v>0.1</v>
      </c>
      <c r="M1266" s="3">
        <v>43843</v>
      </c>
      <c r="N1266">
        <v>1.55</v>
      </c>
      <c r="P1266" s="3">
        <v>44805</v>
      </c>
      <c r="Q1266">
        <v>2.29</v>
      </c>
    </row>
    <row r="1267" spans="4:17">
      <c r="D1267" s="3">
        <v>44888</v>
      </c>
      <c r="E1267">
        <v>3.79</v>
      </c>
      <c r="F1267" s="3">
        <v>44888</v>
      </c>
      <c r="G1267">
        <v>3.9</v>
      </c>
      <c r="H1267" s="3">
        <v>44806</v>
      </c>
      <c r="I1267">
        <v>2.29</v>
      </c>
      <c r="J1267" s="3">
        <v>44346</v>
      </c>
      <c r="K1267">
        <v>0.1</v>
      </c>
      <c r="M1267" s="3">
        <v>43844</v>
      </c>
      <c r="N1267">
        <v>1.55</v>
      </c>
      <c r="P1267" s="3">
        <v>44806</v>
      </c>
      <c r="Q1267">
        <v>2.29</v>
      </c>
    </row>
    <row r="1268" spans="4:17">
      <c r="D1268" s="3">
        <v>44890</v>
      </c>
      <c r="E1268">
        <v>3.8</v>
      </c>
      <c r="F1268" s="3">
        <v>44890</v>
      </c>
      <c r="G1268">
        <v>3.9</v>
      </c>
      <c r="H1268" s="3">
        <v>44809</v>
      </c>
      <c r="I1268" t="s">
        <v>8</v>
      </c>
      <c r="J1268" s="3">
        <v>44347</v>
      </c>
      <c r="K1268">
        <v>0.1</v>
      </c>
      <c r="M1268" s="3">
        <v>43845</v>
      </c>
      <c r="N1268">
        <v>1.55</v>
      </c>
      <c r="P1268" s="3">
        <v>44809</v>
      </c>
      <c r="Q1268" t="s">
        <v>8</v>
      </c>
    </row>
    <row r="1269" spans="4:17">
      <c r="D1269" s="3">
        <v>44893</v>
      </c>
      <c r="E1269">
        <v>3.8</v>
      </c>
      <c r="F1269" s="3">
        <v>44893</v>
      </c>
      <c r="G1269">
        <v>3.9</v>
      </c>
      <c r="H1269" s="3">
        <v>44810</v>
      </c>
      <c r="I1269">
        <v>2.29</v>
      </c>
      <c r="J1269" s="3">
        <v>44348</v>
      </c>
      <c r="K1269">
        <v>0.1</v>
      </c>
      <c r="M1269" s="3">
        <v>43846</v>
      </c>
      <c r="N1269">
        <v>1.55</v>
      </c>
      <c r="P1269" s="3">
        <v>44810</v>
      </c>
      <c r="Q1269">
        <v>2.29</v>
      </c>
    </row>
    <row r="1270" spans="4:17">
      <c r="D1270" s="3">
        <v>44894</v>
      </c>
      <c r="E1270">
        <v>3.81</v>
      </c>
      <c r="F1270" s="3">
        <v>44894</v>
      </c>
      <c r="G1270">
        <v>3.9</v>
      </c>
      <c r="H1270" s="3">
        <v>44811</v>
      </c>
      <c r="I1270">
        <v>2.2799999999999998</v>
      </c>
      <c r="J1270" s="3">
        <v>44349</v>
      </c>
      <c r="K1270">
        <v>0.1</v>
      </c>
      <c r="M1270" s="3">
        <v>43847</v>
      </c>
      <c r="N1270">
        <v>1.55</v>
      </c>
      <c r="P1270" s="3">
        <v>44811</v>
      </c>
      <c r="Q1270">
        <v>2.2799999999999998</v>
      </c>
    </row>
    <row r="1271" spans="4:17">
      <c r="D1271" s="3">
        <v>44895</v>
      </c>
      <c r="E1271">
        <v>3.82</v>
      </c>
      <c r="F1271" s="3">
        <v>44895</v>
      </c>
      <c r="G1271">
        <v>3.9</v>
      </c>
      <c r="H1271" s="3">
        <v>44812</v>
      </c>
      <c r="I1271">
        <v>2.2799999999999998</v>
      </c>
      <c r="J1271" s="3">
        <v>44350</v>
      </c>
      <c r="K1271">
        <v>0.1</v>
      </c>
      <c r="M1271" s="3">
        <v>43848</v>
      </c>
      <c r="N1271">
        <v>1.55</v>
      </c>
      <c r="P1271" s="3">
        <v>44812</v>
      </c>
      <c r="Q1271">
        <v>2.2799999999999998</v>
      </c>
    </row>
    <row r="1272" spans="4:17">
      <c r="D1272" s="3">
        <v>44896</v>
      </c>
      <c r="E1272">
        <v>3.82</v>
      </c>
      <c r="F1272" s="3">
        <v>44896</v>
      </c>
      <c r="G1272">
        <v>3.9</v>
      </c>
      <c r="H1272" s="3">
        <v>44813</v>
      </c>
      <c r="I1272">
        <v>2.2799999999999998</v>
      </c>
      <c r="J1272" s="3">
        <v>44351</v>
      </c>
      <c r="K1272">
        <v>0.1</v>
      </c>
      <c r="M1272" s="3">
        <v>43849</v>
      </c>
      <c r="N1272">
        <v>1.55</v>
      </c>
      <c r="P1272" s="3">
        <v>44813</v>
      </c>
      <c r="Q1272">
        <v>2.2799999999999998</v>
      </c>
    </row>
    <row r="1273" spans="4:17">
      <c r="D1273" s="3">
        <v>44897</v>
      </c>
      <c r="E1273">
        <v>3.81</v>
      </c>
      <c r="F1273" s="3">
        <v>44897</v>
      </c>
      <c r="G1273">
        <v>3.9</v>
      </c>
      <c r="H1273" s="3">
        <v>44816</v>
      </c>
      <c r="I1273">
        <v>2.2799999999999998</v>
      </c>
      <c r="J1273" s="3">
        <v>44352</v>
      </c>
      <c r="K1273">
        <v>0.1</v>
      </c>
      <c r="M1273" s="3">
        <v>43850</v>
      </c>
      <c r="N1273">
        <v>1.55</v>
      </c>
      <c r="P1273" s="3">
        <v>44816</v>
      </c>
      <c r="Q1273">
        <v>2.2799999999999998</v>
      </c>
    </row>
    <row r="1274" spans="4:17">
      <c r="D1274" s="3">
        <v>44900</v>
      </c>
      <c r="E1274">
        <v>3.81</v>
      </c>
      <c r="F1274" s="3">
        <v>44900</v>
      </c>
      <c r="G1274">
        <v>3.9</v>
      </c>
      <c r="H1274" s="3">
        <v>44817</v>
      </c>
      <c r="I1274">
        <v>2.2799999999999998</v>
      </c>
      <c r="J1274" s="3">
        <v>44353</v>
      </c>
      <c r="K1274">
        <v>0.1</v>
      </c>
      <c r="M1274" s="3">
        <v>43851</v>
      </c>
      <c r="N1274">
        <v>1.55</v>
      </c>
      <c r="P1274" s="3">
        <v>44817</v>
      </c>
      <c r="Q1274">
        <v>2.2799999999999998</v>
      </c>
    </row>
    <row r="1275" spans="4:17">
      <c r="D1275" s="3">
        <v>44901</v>
      </c>
      <c r="E1275">
        <v>3.8</v>
      </c>
      <c r="F1275" s="3">
        <v>44901</v>
      </c>
      <c r="G1275">
        <v>3.9</v>
      </c>
      <c r="H1275" s="3">
        <v>44818</v>
      </c>
      <c r="I1275">
        <v>2.27</v>
      </c>
      <c r="J1275" s="3">
        <v>44354</v>
      </c>
      <c r="K1275">
        <v>0.1</v>
      </c>
      <c r="M1275" s="3">
        <v>43852</v>
      </c>
      <c r="N1275">
        <v>1.55</v>
      </c>
      <c r="P1275" s="3">
        <v>44818</v>
      </c>
      <c r="Q1275">
        <v>2.27</v>
      </c>
    </row>
    <row r="1276" spans="4:17">
      <c r="D1276" s="3">
        <v>44902</v>
      </c>
      <c r="E1276">
        <v>3.8</v>
      </c>
      <c r="F1276" s="3">
        <v>44902</v>
      </c>
      <c r="G1276">
        <v>3.9</v>
      </c>
      <c r="H1276" s="3">
        <v>44819</v>
      </c>
      <c r="I1276">
        <v>2.2799999999999998</v>
      </c>
      <c r="J1276" s="3">
        <v>44355</v>
      </c>
      <c r="K1276">
        <v>0.1</v>
      </c>
      <c r="M1276" s="3">
        <v>43853</v>
      </c>
      <c r="N1276">
        <v>1.55</v>
      </c>
      <c r="P1276" s="3">
        <v>44819</v>
      </c>
      <c r="Q1276">
        <v>2.2799999999999998</v>
      </c>
    </row>
    <row r="1277" spans="4:17">
      <c r="D1277" s="3">
        <v>44903</v>
      </c>
      <c r="E1277">
        <v>3.8</v>
      </c>
      <c r="F1277" s="3">
        <v>44903</v>
      </c>
      <c r="G1277">
        <v>3.9</v>
      </c>
      <c r="H1277" s="3">
        <v>44820</v>
      </c>
      <c r="I1277">
        <v>2.27</v>
      </c>
      <c r="J1277" s="3">
        <v>44356</v>
      </c>
      <c r="K1277">
        <v>0.1</v>
      </c>
      <c r="M1277" s="3">
        <v>43854</v>
      </c>
      <c r="N1277">
        <v>1.55</v>
      </c>
      <c r="P1277" s="3">
        <v>44820</v>
      </c>
      <c r="Q1277">
        <v>2.27</v>
      </c>
    </row>
    <row r="1278" spans="4:17">
      <c r="D1278" s="3">
        <v>44904</v>
      </c>
      <c r="E1278">
        <v>3.8</v>
      </c>
      <c r="F1278" s="3">
        <v>44904</v>
      </c>
      <c r="G1278">
        <v>3.9</v>
      </c>
      <c r="H1278" s="3">
        <v>44823</v>
      </c>
      <c r="I1278">
        <v>2.27</v>
      </c>
      <c r="J1278" s="3">
        <v>44357</v>
      </c>
      <c r="K1278">
        <v>0.1</v>
      </c>
      <c r="M1278" s="3">
        <v>43855</v>
      </c>
      <c r="N1278">
        <v>1.55</v>
      </c>
      <c r="P1278" s="3">
        <v>44823</v>
      </c>
      <c r="Q1278">
        <v>2.27</v>
      </c>
    </row>
    <row r="1279" spans="4:17">
      <c r="D1279" s="3">
        <v>44907</v>
      </c>
      <c r="E1279">
        <v>3.8</v>
      </c>
      <c r="F1279" s="3">
        <v>44907</v>
      </c>
      <c r="G1279">
        <v>3.9</v>
      </c>
      <c r="H1279" s="3">
        <v>44824</v>
      </c>
      <c r="I1279">
        <v>2.2599999999999998</v>
      </c>
      <c r="J1279" s="3">
        <v>44358</v>
      </c>
      <c r="K1279">
        <v>0.1</v>
      </c>
      <c r="M1279" s="3">
        <v>43856</v>
      </c>
      <c r="N1279">
        <v>1.55</v>
      </c>
      <c r="P1279" s="3">
        <v>44824</v>
      </c>
      <c r="Q1279">
        <v>2.2599999999999998</v>
      </c>
    </row>
    <row r="1280" spans="4:17">
      <c r="D1280" s="3">
        <v>44908</v>
      </c>
      <c r="E1280">
        <v>3.8</v>
      </c>
      <c r="F1280" s="3">
        <v>44908</v>
      </c>
      <c r="G1280">
        <v>3.9</v>
      </c>
      <c r="H1280" s="3">
        <v>44825</v>
      </c>
      <c r="I1280">
        <v>2.25</v>
      </c>
      <c r="J1280" s="3">
        <v>44359</v>
      </c>
      <c r="K1280">
        <v>0.1</v>
      </c>
      <c r="M1280" s="3">
        <v>43857</v>
      </c>
      <c r="N1280">
        <v>1.55</v>
      </c>
      <c r="P1280" s="3">
        <v>44825</v>
      </c>
      <c r="Q1280">
        <v>2.25</v>
      </c>
    </row>
    <row r="1281" spans="4:17">
      <c r="D1281" s="3">
        <v>44909</v>
      </c>
      <c r="E1281">
        <v>3.8</v>
      </c>
      <c r="F1281" s="3">
        <v>44909</v>
      </c>
      <c r="G1281">
        <v>3.9</v>
      </c>
      <c r="H1281" s="3">
        <v>44826</v>
      </c>
      <c r="I1281">
        <v>2.99</v>
      </c>
      <c r="J1281" s="3">
        <v>44360</v>
      </c>
      <c r="K1281">
        <v>0.1</v>
      </c>
      <c r="M1281" s="3">
        <v>43858</v>
      </c>
      <c r="N1281">
        <v>1.55</v>
      </c>
      <c r="P1281" s="3">
        <v>44826</v>
      </c>
      <c r="Q1281">
        <v>2.99</v>
      </c>
    </row>
    <row r="1282" spans="4:17">
      <c r="D1282" s="3">
        <v>44910</v>
      </c>
      <c r="E1282">
        <v>4.32</v>
      </c>
      <c r="F1282" s="3">
        <v>44910</v>
      </c>
      <c r="G1282">
        <v>4.4000000000000004</v>
      </c>
      <c r="H1282" s="3">
        <v>44827</v>
      </c>
      <c r="I1282">
        <v>2.99</v>
      </c>
      <c r="J1282" s="3">
        <v>44361</v>
      </c>
      <c r="K1282">
        <v>0.1</v>
      </c>
      <c r="M1282" s="3">
        <v>43859</v>
      </c>
      <c r="N1282">
        <v>1.55</v>
      </c>
      <c r="P1282" s="3">
        <v>44827</v>
      </c>
      <c r="Q1282">
        <v>2.99</v>
      </c>
    </row>
    <row r="1283" spans="4:17">
      <c r="D1283" s="3">
        <v>44911</v>
      </c>
      <c r="E1283">
        <v>4.32</v>
      </c>
      <c r="F1283" s="3">
        <v>44911</v>
      </c>
      <c r="G1283">
        <v>4.4000000000000004</v>
      </c>
      <c r="H1283" s="3">
        <v>44830</v>
      </c>
      <c r="I1283">
        <v>2.99</v>
      </c>
      <c r="J1283" s="3">
        <v>44362</v>
      </c>
      <c r="K1283">
        <v>0.1</v>
      </c>
      <c r="M1283" s="3">
        <v>43860</v>
      </c>
      <c r="N1283">
        <v>1.6</v>
      </c>
      <c r="P1283" s="3">
        <v>44830</v>
      </c>
      <c r="Q1283">
        <v>2.99</v>
      </c>
    </row>
    <row r="1284" spans="4:17">
      <c r="D1284" s="3">
        <v>44914</v>
      </c>
      <c r="E1284">
        <v>4.3</v>
      </c>
      <c r="F1284" s="3">
        <v>44914</v>
      </c>
      <c r="G1284">
        <v>4.4000000000000004</v>
      </c>
      <c r="H1284" s="3">
        <v>44831</v>
      </c>
      <c r="I1284">
        <v>2.98</v>
      </c>
      <c r="J1284" s="3">
        <v>44363</v>
      </c>
      <c r="K1284">
        <v>0.1</v>
      </c>
      <c r="M1284" s="3">
        <v>43861</v>
      </c>
      <c r="N1284">
        <v>1.6</v>
      </c>
      <c r="P1284" s="3">
        <v>44831</v>
      </c>
      <c r="Q1284">
        <v>2.98</v>
      </c>
    </row>
    <row r="1285" spans="4:17">
      <c r="D1285" s="3">
        <v>44915</v>
      </c>
      <c r="E1285">
        <v>4.3</v>
      </c>
      <c r="F1285" s="3">
        <v>44915</v>
      </c>
      <c r="G1285">
        <v>4.4000000000000004</v>
      </c>
      <c r="H1285" s="3">
        <v>44832</v>
      </c>
      <c r="I1285">
        <v>2.98</v>
      </c>
      <c r="J1285" s="3">
        <v>44364</v>
      </c>
      <c r="K1285">
        <v>0.15</v>
      </c>
      <c r="M1285" s="3">
        <v>43862</v>
      </c>
      <c r="N1285">
        <v>1.6</v>
      </c>
      <c r="P1285" s="3">
        <v>44832</v>
      </c>
      <c r="Q1285">
        <v>2.98</v>
      </c>
    </row>
    <row r="1286" spans="4:17">
      <c r="D1286" s="3">
        <v>44916</v>
      </c>
      <c r="E1286">
        <v>4.3</v>
      </c>
      <c r="F1286" s="3">
        <v>44916</v>
      </c>
      <c r="G1286">
        <v>4.4000000000000004</v>
      </c>
      <c r="H1286" s="3">
        <v>44833</v>
      </c>
      <c r="I1286">
        <v>2.96</v>
      </c>
      <c r="J1286" s="3">
        <v>44365</v>
      </c>
      <c r="K1286">
        <v>0.15</v>
      </c>
      <c r="M1286" s="3">
        <v>43863</v>
      </c>
      <c r="N1286">
        <v>1.6</v>
      </c>
      <c r="P1286" s="3">
        <v>44833</v>
      </c>
      <c r="Q1286">
        <v>2.96</v>
      </c>
    </row>
    <row r="1287" spans="4:17">
      <c r="D1287" s="3">
        <v>44917</v>
      </c>
      <c r="E1287">
        <v>4.3</v>
      </c>
      <c r="F1287" s="3">
        <v>44917</v>
      </c>
      <c r="G1287">
        <v>4.4000000000000004</v>
      </c>
      <c r="H1287" s="3">
        <v>44834</v>
      </c>
      <c r="I1287">
        <v>2.98</v>
      </c>
      <c r="J1287" s="3">
        <v>44366</v>
      </c>
      <c r="K1287">
        <v>0.15</v>
      </c>
      <c r="M1287" s="3">
        <v>43864</v>
      </c>
      <c r="N1287">
        <v>1.6</v>
      </c>
      <c r="P1287" s="3">
        <v>44834</v>
      </c>
      <c r="Q1287">
        <v>2.98</v>
      </c>
    </row>
    <row r="1288" spans="4:17">
      <c r="D1288" s="3">
        <v>44918</v>
      </c>
      <c r="E1288">
        <v>4.3</v>
      </c>
      <c r="F1288" s="3">
        <v>44918</v>
      </c>
      <c r="G1288">
        <v>4.4000000000000004</v>
      </c>
      <c r="H1288" s="3">
        <v>44837</v>
      </c>
      <c r="I1288">
        <v>3</v>
      </c>
      <c r="J1288" s="3">
        <v>44367</v>
      </c>
      <c r="K1288">
        <v>0.15</v>
      </c>
      <c r="M1288" s="3">
        <v>43865</v>
      </c>
      <c r="N1288">
        <v>1.6</v>
      </c>
      <c r="P1288" s="3">
        <v>44837</v>
      </c>
      <c r="Q1288">
        <v>3</v>
      </c>
    </row>
    <row r="1289" spans="4:17">
      <c r="D1289" s="3">
        <v>44922</v>
      </c>
      <c r="E1289">
        <v>4.3</v>
      </c>
      <c r="F1289" s="3">
        <v>44922</v>
      </c>
      <c r="G1289">
        <v>4.4000000000000004</v>
      </c>
      <c r="H1289" s="3">
        <v>44838</v>
      </c>
      <c r="I1289">
        <v>3.04</v>
      </c>
      <c r="J1289" s="3">
        <v>44368</v>
      </c>
      <c r="K1289">
        <v>0.15</v>
      </c>
      <c r="M1289" s="3">
        <v>43866</v>
      </c>
      <c r="N1289">
        <v>1.6</v>
      </c>
      <c r="P1289" s="3">
        <v>44838</v>
      </c>
      <c r="Q1289">
        <v>3.04</v>
      </c>
    </row>
    <row r="1290" spans="4:17">
      <c r="D1290" s="3">
        <v>44923</v>
      </c>
      <c r="E1290">
        <v>4.3</v>
      </c>
      <c r="F1290" s="3">
        <v>44923</v>
      </c>
      <c r="G1290">
        <v>4.4000000000000004</v>
      </c>
      <c r="H1290" s="3">
        <v>44839</v>
      </c>
      <c r="I1290">
        <v>3.04</v>
      </c>
      <c r="J1290" s="3">
        <v>44369</v>
      </c>
      <c r="K1290">
        <v>0.15</v>
      </c>
      <c r="M1290" s="3">
        <v>43867</v>
      </c>
      <c r="N1290">
        <v>1.6</v>
      </c>
      <c r="P1290" s="3">
        <v>44839</v>
      </c>
      <c r="Q1290">
        <v>3.04</v>
      </c>
    </row>
    <row r="1291" spans="4:17">
      <c r="D1291" s="3">
        <v>44924</v>
      </c>
      <c r="E1291">
        <v>4.3</v>
      </c>
      <c r="F1291" s="3">
        <v>44924</v>
      </c>
      <c r="G1291">
        <v>4.4000000000000004</v>
      </c>
      <c r="H1291" s="3">
        <v>44840</v>
      </c>
      <c r="I1291">
        <v>3.05</v>
      </c>
      <c r="J1291" s="3">
        <v>44370</v>
      </c>
      <c r="K1291">
        <v>0.15</v>
      </c>
      <c r="M1291" s="3">
        <v>43868</v>
      </c>
      <c r="N1291">
        <v>1.6</v>
      </c>
      <c r="P1291" s="3">
        <v>44840</v>
      </c>
      <c r="Q1291">
        <v>3.05</v>
      </c>
    </row>
    <row r="1292" spans="4:17">
      <c r="D1292" s="3">
        <v>44925</v>
      </c>
      <c r="E1292">
        <v>4.3</v>
      </c>
      <c r="F1292" s="3">
        <v>44925</v>
      </c>
      <c r="G1292">
        <v>4.4000000000000004</v>
      </c>
      <c r="H1292" s="3">
        <v>44841</v>
      </c>
      <c r="I1292">
        <v>3.05</v>
      </c>
      <c r="J1292" s="3">
        <v>44371</v>
      </c>
      <c r="K1292">
        <v>0.15</v>
      </c>
      <c r="M1292" s="3">
        <v>43869</v>
      </c>
      <c r="N1292">
        <v>1.6</v>
      </c>
      <c r="P1292" s="3">
        <v>44841</v>
      </c>
      <c r="Q1292">
        <v>3.05</v>
      </c>
    </row>
    <row r="1293" spans="4:17">
      <c r="D1293" s="3">
        <v>44929</v>
      </c>
      <c r="E1293">
        <v>4.3099999999999996</v>
      </c>
      <c r="F1293" s="3">
        <v>44929</v>
      </c>
      <c r="G1293">
        <v>4.4000000000000004</v>
      </c>
      <c r="H1293" s="3">
        <v>44844</v>
      </c>
      <c r="I1293" t="s">
        <v>8</v>
      </c>
      <c r="J1293" s="3">
        <v>44372</v>
      </c>
      <c r="K1293">
        <v>0.15</v>
      </c>
      <c r="M1293" s="3">
        <v>43870</v>
      </c>
      <c r="N1293">
        <v>1.6</v>
      </c>
      <c r="P1293" s="3">
        <v>44844</v>
      </c>
      <c r="Q1293" t="s">
        <v>8</v>
      </c>
    </row>
    <row r="1294" spans="4:17">
      <c r="D1294" s="3">
        <v>44930</v>
      </c>
      <c r="E1294">
        <v>4.3</v>
      </c>
      <c r="F1294" s="3">
        <v>44930</v>
      </c>
      <c r="G1294">
        <v>4.4000000000000004</v>
      </c>
      <c r="H1294" s="3">
        <v>44845</v>
      </c>
      <c r="I1294">
        <v>3.05</v>
      </c>
      <c r="J1294" s="3">
        <v>44373</v>
      </c>
      <c r="K1294">
        <v>0.15</v>
      </c>
      <c r="M1294" s="3">
        <v>43871</v>
      </c>
      <c r="N1294">
        <v>1.6</v>
      </c>
      <c r="P1294" s="3">
        <v>44845</v>
      </c>
      <c r="Q1294">
        <v>3.05</v>
      </c>
    </row>
    <row r="1295" spans="4:17">
      <c r="D1295" s="3">
        <v>44931</v>
      </c>
      <c r="E1295">
        <v>4.3099999999999996</v>
      </c>
      <c r="F1295" s="3">
        <v>44931</v>
      </c>
      <c r="G1295">
        <v>4.4000000000000004</v>
      </c>
      <c r="H1295" s="3">
        <v>44846</v>
      </c>
      <c r="I1295">
        <v>3.04</v>
      </c>
      <c r="J1295" s="3">
        <v>44374</v>
      </c>
      <c r="K1295">
        <v>0.15</v>
      </c>
      <c r="M1295" s="3">
        <v>43872</v>
      </c>
      <c r="N1295">
        <v>1.6</v>
      </c>
      <c r="P1295" s="3">
        <v>44846</v>
      </c>
      <c r="Q1295">
        <v>3.04</v>
      </c>
    </row>
    <row r="1296" spans="4:17">
      <c r="D1296" s="3">
        <v>44932</v>
      </c>
      <c r="E1296">
        <v>4.3099999999999996</v>
      </c>
      <c r="F1296" s="3">
        <v>44932</v>
      </c>
      <c r="G1296">
        <v>4.4000000000000004</v>
      </c>
      <c r="H1296" s="3">
        <v>44847</v>
      </c>
      <c r="I1296">
        <v>3.04</v>
      </c>
      <c r="J1296" s="3">
        <v>44375</v>
      </c>
      <c r="K1296">
        <v>0.15</v>
      </c>
      <c r="M1296" s="3">
        <v>43873</v>
      </c>
      <c r="N1296">
        <v>1.6</v>
      </c>
      <c r="P1296" s="3">
        <v>44847</v>
      </c>
      <c r="Q1296">
        <v>3.04</v>
      </c>
    </row>
    <row r="1297" spans="4:17">
      <c r="D1297" s="3">
        <v>44935</v>
      </c>
      <c r="E1297">
        <v>4.3099999999999996</v>
      </c>
      <c r="F1297" s="3">
        <v>44935</v>
      </c>
      <c r="G1297">
        <v>4.4000000000000004</v>
      </c>
      <c r="H1297" s="3">
        <v>44848</v>
      </c>
      <c r="I1297">
        <v>3.04</v>
      </c>
      <c r="J1297" s="3">
        <v>44376</v>
      </c>
      <c r="K1297">
        <v>0.15</v>
      </c>
      <c r="M1297" s="3">
        <v>43874</v>
      </c>
      <c r="N1297">
        <v>1.6</v>
      </c>
      <c r="P1297" s="3">
        <v>44848</v>
      </c>
      <c r="Q1297">
        <v>3.04</v>
      </c>
    </row>
    <row r="1298" spans="4:17">
      <c r="D1298" s="3">
        <v>44936</v>
      </c>
      <c r="E1298">
        <v>4.3099999999999996</v>
      </c>
      <c r="F1298" s="3">
        <v>44936</v>
      </c>
      <c r="G1298">
        <v>4.4000000000000004</v>
      </c>
      <c r="H1298" s="3">
        <v>44851</v>
      </c>
      <c r="I1298">
        <v>3.05</v>
      </c>
      <c r="J1298" s="3">
        <v>44377</v>
      </c>
      <c r="K1298">
        <v>0.15</v>
      </c>
      <c r="M1298" s="3">
        <v>43875</v>
      </c>
      <c r="N1298">
        <v>1.6</v>
      </c>
      <c r="P1298" s="3">
        <v>44851</v>
      </c>
      <c r="Q1298">
        <v>3.05</v>
      </c>
    </row>
    <row r="1299" spans="4:17">
      <c r="D1299" s="3">
        <v>44937</v>
      </c>
      <c r="E1299">
        <v>4.3</v>
      </c>
      <c r="F1299" s="3">
        <v>44937</v>
      </c>
      <c r="G1299">
        <v>4.4000000000000004</v>
      </c>
      <c r="H1299" s="3">
        <v>44852</v>
      </c>
      <c r="I1299">
        <v>3.04</v>
      </c>
      <c r="J1299" s="3">
        <v>44378</v>
      </c>
      <c r="K1299">
        <v>0.15</v>
      </c>
      <c r="M1299" s="3">
        <v>43876</v>
      </c>
      <c r="N1299">
        <v>1.6</v>
      </c>
      <c r="P1299" s="3">
        <v>44852</v>
      </c>
      <c r="Q1299">
        <v>3.04</v>
      </c>
    </row>
    <row r="1300" spans="4:17">
      <c r="D1300" s="3">
        <v>44938</v>
      </c>
      <c r="E1300">
        <v>4.3</v>
      </c>
      <c r="F1300" s="3">
        <v>44938</v>
      </c>
      <c r="G1300">
        <v>4.4000000000000004</v>
      </c>
      <c r="H1300" s="3">
        <v>44853</v>
      </c>
      <c r="I1300">
        <v>3.04</v>
      </c>
      <c r="J1300" s="3">
        <v>44379</v>
      </c>
      <c r="K1300">
        <v>0.15</v>
      </c>
      <c r="M1300" s="3">
        <v>43877</v>
      </c>
      <c r="N1300">
        <v>1.6</v>
      </c>
      <c r="P1300" s="3">
        <v>44853</v>
      </c>
      <c r="Q1300">
        <v>3.04</v>
      </c>
    </row>
    <row r="1301" spans="4:17">
      <c r="D1301" s="3">
        <v>44939</v>
      </c>
      <c r="E1301">
        <v>4.3</v>
      </c>
      <c r="F1301" s="3">
        <v>44939</v>
      </c>
      <c r="G1301">
        <v>4.4000000000000004</v>
      </c>
      <c r="H1301" s="3">
        <v>44854</v>
      </c>
      <c r="I1301">
        <v>3.03</v>
      </c>
      <c r="J1301" s="3">
        <v>44380</v>
      </c>
      <c r="K1301">
        <v>0.15</v>
      </c>
      <c r="M1301" s="3">
        <v>43878</v>
      </c>
      <c r="N1301">
        <v>1.6</v>
      </c>
      <c r="P1301" s="3">
        <v>44854</v>
      </c>
      <c r="Q1301">
        <v>3.03</v>
      </c>
    </row>
    <row r="1302" spans="4:17">
      <c r="D1302" s="3">
        <v>44942</v>
      </c>
      <c r="E1302" t="s">
        <v>8</v>
      </c>
      <c r="F1302" s="3">
        <v>44942</v>
      </c>
      <c r="G1302">
        <v>4.4000000000000004</v>
      </c>
      <c r="H1302" s="3">
        <v>44855</v>
      </c>
      <c r="I1302">
        <v>3.02</v>
      </c>
      <c r="J1302" s="3">
        <v>44381</v>
      </c>
      <c r="K1302">
        <v>0.15</v>
      </c>
      <c r="M1302" s="3">
        <v>43879</v>
      </c>
      <c r="N1302">
        <v>1.6</v>
      </c>
      <c r="P1302" s="3">
        <v>44855</v>
      </c>
      <c r="Q1302">
        <v>3.02</v>
      </c>
    </row>
    <row r="1303" spans="4:17">
      <c r="D1303" s="3">
        <v>44943</v>
      </c>
      <c r="E1303">
        <v>4.3099999999999996</v>
      </c>
      <c r="F1303" s="3">
        <v>44943</v>
      </c>
      <c r="G1303">
        <v>4.4000000000000004</v>
      </c>
      <c r="H1303" s="3">
        <v>44858</v>
      </c>
      <c r="I1303">
        <v>3.01</v>
      </c>
      <c r="J1303" s="3">
        <v>44382</v>
      </c>
      <c r="K1303">
        <v>0.15</v>
      </c>
      <c r="M1303" s="3">
        <v>43880</v>
      </c>
      <c r="N1303">
        <v>1.6</v>
      </c>
      <c r="P1303" s="3">
        <v>44858</v>
      </c>
      <c r="Q1303">
        <v>3.01</v>
      </c>
    </row>
    <row r="1304" spans="4:17">
      <c r="D1304" s="3">
        <v>44944</v>
      </c>
      <c r="E1304">
        <v>4.3</v>
      </c>
      <c r="F1304" s="3">
        <v>44944</v>
      </c>
      <c r="G1304">
        <v>4.4000000000000004</v>
      </c>
      <c r="H1304" s="3">
        <v>44859</v>
      </c>
      <c r="I1304">
        <v>3.02</v>
      </c>
      <c r="J1304" s="3">
        <v>44383</v>
      </c>
      <c r="K1304">
        <v>0.15</v>
      </c>
      <c r="M1304" s="3">
        <v>43881</v>
      </c>
      <c r="N1304">
        <v>1.6</v>
      </c>
      <c r="P1304" s="3">
        <v>44859</v>
      </c>
      <c r="Q1304">
        <v>3.02</v>
      </c>
    </row>
    <row r="1305" spans="4:17">
      <c r="D1305" s="3">
        <v>44945</v>
      </c>
      <c r="E1305">
        <v>4.3099999999999996</v>
      </c>
      <c r="F1305" s="3">
        <v>44945</v>
      </c>
      <c r="G1305">
        <v>4.4000000000000004</v>
      </c>
      <c r="H1305" s="3">
        <v>44860</v>
      </c>
      <c r="I1305">
        <v>3.03</v>
      </c>
      <c r="J1305" s="3">
        <v>44384</v>
      </c>
      <c r="K1305">
        <v>0.15</v>
      </c>
      <c r="M1305" s="3">
        <v>43882</v>
      </c>
      <c r="N1305">
        <v>1.6</v>
      </c>
      <c r="P1305" s="3">
        <v>44860</v>
      </c>
      <c r="Q1305">
        <v>3.03</v>
      </c>
    </row>
    <row r="1306" spans="4:17">
      <c r="D1306" s="3">
        <v>44946</v>
      </c>
      <c r="E1306">
        <v>4.3</v>
      </c>
      <c r="F1306" s="3">
        <v>44946</v>
      </c>
      <c r="G1306">
        <v>4.4000000000000004</v>
      </c>
      <c r="H1306" s="3">
        <v>44861</v>
      </c>
      <c r="I1306">
        <v>3.04</v>
      </c>
      <c r="J1306" s="3">
        <v>44385</v>
      </c>
      <c r="K1306">
        <v>0.15</v>
      </c>
      <c r="M1306" s="3">
        <v>43883</v>
      </c>
      <c r="N1306">
        <v>1.6</v>
      </c>
      <c r="P1306" s="3">
        <v>44861</v>
      </c>
      <c r="Q1306">
        <v>3.04</v>
      </c>
    </row>
    <row r="1307" spans="4:17">
      <c r="D1307" s="3">
        <v>44949</v>
      </c>
      <c r="E1307">
        <v>4.3</v>
      </c>
      <c r="F1307" s="3">
        <v>44949</v>
      </c>
      <c r="G1307">
        <v>4.4000000000000004</v>
      </c>
      <c r="H1307" s="3">
        <v>44862</v>
      </c>
      <c r="I1307">
        <v>3.05</v>
      </c>
      <c r="J1307" s="3">
        <v>44386</v>
      </c>
      <c r="K1307">
        <v>0.15</v>
      </c>
      <c r="M1307" s="3">
        <v>43884</v>
      </c>
      <c r="N1307">
        <v>1.6</v>
      </c>
      <c r="P1307" s="3">
        <v>44862</v>
      </c>
      <c r="Q1307">
        <v>3.05</v>
      </c>
    </row>
    <row r="1308" spans="4:17">
      <c r="D1308" s="3">
        <v>44950</v>
      </c>
      <c r="E1308">
        <v>4.3</v>
      </c>
      <c r="F1308" s="3">
        <v>44950</v>
      </c>
      <c r="G1308">
        <v>4.4000000000000004</v>
      </c>
      <c r="H1308" s="3">
        <v>44865</v>
      </c>
      <c r="I1308">
        <v>3.05</v>
      </c>
      <c r="J1308" s="3">
        <v>44387</v>
      </c>
      <c r="K1308">
        <v>0.15</v>
      </c>
      <c r="M1308" s="3">
        <v>43885</v>
      </c>
      <c r="N1308">
        <v>1.6</v>
      </c>
      <c r="P1308" s="3">
        <v>44865</v>
      </c>
      <c r="Q1308">
        <v>3.05</v>
      </c>
    </row>
    <row r="1309" spans="4:17">
      <c r="D1309" s="3">
        <v>44951</v>
      </c>
      <c r="E1309">
        <v>4.3099999999999996</v>
      </c>
      <c r="F1309" s="3">
        <v>44951</v>
      </c>
      <c r="G1309">
        <v>4.4000000000000004</v>
      </c>
      <c r="H1309" s="3">
        <v>44866</v>
      </c>
      <c r="I1309">
        <v>3.05</v>
      </c>
      <c r="J1309" s="3">
        <v>44388</v>
      </c>
      <c r="K1309">
        <v>0.15</v>
      </c>
      <c r="M1309" s="3">
        <v>43886</v>
      </c>
      <c r="N1309">
        <v>1.6</v>
      </c>
      <c r="P1309" s="3">
        <v>44866</v>
      </c>
      <c r="Q1309">
        <v>3.05</v>
      </c>
    </row>
    <row r="1310" spans="4:17">
      <c r="D1310" s="3">
        <v>44952</v>
      </c>
      <c r="E1310">
        <v>4.3</v>
      </c>
      <c r="F1310" s="3">
        <v>44952</v>
      </c>
      <c r="G1310">
        <v>4.4000000000000004</v>
      </c>
      <c r="H1310" s="3">
        <v>44867</v>
      </c>
      <c r="I1310">
        <v>3.05</v>
      </c>
      <c r="J1310" s="3">
        <v>44389</v>
      </c>
      <c r="K1310">
        <v>0.15</v>
      </c>
      <c r="M1310" s="3">
        <v>43887</v>
      </c>
      <c r="N1310">
        <v>1.6</v>
      </c>
      <c r="P1310" s="3">
        <v>44867</v>
      </c>
      <c r="Q1310">
        <v>3.05</v>
      </c>
    </row>
    <row r="1311" spans="4:17">
      <c r="D1311" s="3">
        <v>44953</v>
      </c>
      <c r="E1311">
        <v>4.3</v>
      </c>
      <c r="F1311" s="3">
        <v>44953</v>
      </c>
      <c r="G1311">
        <v>4.4000000000000004</v>
      </c>
      <c r="H1311" s="3">
        <v>44868</v>
      </c>
      <c r="I1311">
        <v>3.8</v>
      </c>
      <c r="J1311" s="3">
        <v>44390</v>
      </c>
      <c r="K1311">
        <v>0.15</v>
      </c>
      <c r="M1311" s="3">
        <v>43888</v>
      </c>
      <c r="N1311">
        <v>1.6</v>
      </c>
      <c r="P1311" s="3">
        <v>44868</v>
      </c>
      <c r="Q1311">
        <v>3.8</v>
      </c>
    </row>
    <row r="1312" spans="4:17">
      <c r="D1312" s="3">
        <v>44956</v>
      </c>
      <c r="E1312">
        <v>4.3</v>
      </c>
      <c r="F1312" s="3">
        <v>44956</v>
      </c>
      <c r="G1312">
        <v>4.4000000000000004</v>
      </c>
      <c r="H1312" s="3">
        <v>44869</v>
      </c>
      <c r="I1312">
        <v>3.8</v>
      </c>
      <c r="J1312" s="3">
        <v>44391</v>
      </c>
      <c r="K1312">
        <v>0.15</v>
      </c>
      <c r="M1312" s="3">
        <v>43889</v>
      </c>
      <c r="N1312">
        <v>1.6</v>
      </c>
      <c r="P1312" s="3">
        <v>44869</v>
      </c>
      <c r="Q1312">
        <v>3.8</v>
      </c>
    </row>
    <row r="1313" spans="4:17">
      <c r="D1313" s="3">
        <v>44957</v>
      </c>
      <c r="E1313">
        <v>4.3099999999999996</v>
      </c>
      <c r="F1313" s="3">
        <v>44957</v>
      </c>
      <c r="G1313">
        <v>4.4000000000000004</v>
      </c>
      <c r="H1313" s="3">
        <v>44872</v>
      </c>
      <c r="I1313">
        <v>3.78</v>
      </c>
      <c r="J1313" s="3">
        <v>44392</v>
      </c>
      <c r="K1313">
        <v>0.15</v>
      </c>
      <c r="M1313" s="3">
        <v>43890</v>
      </c>
      <c r="N1313">
        <v>1.6</v>
      </c>
      <c r="P1313" s="3">
        <v>44872</v>
      </c>
      <c r="Q1313">
        <v>3.78</v>
      </c>
    </row>
    <row r="1314" spans="4:17">
      <c r="D1314" s="3">
        <v>44958</v>
      </c>
      <c r="E1314">
        <v>4.3099999999999996</v>
      </c>
      <c r="H1314" s="3">
        <v>44873</v>
      </c>
      <c r="I1314">
        <v>3.78</v>
      </c>
      <c r="J1314" s="3">
        <v>44393</v>
      </c>
      <c r="K1314">
        <v>0.15</v>
      </c>
      <c r="M1314" s="3">
        <v>43891</v>
      </c>
      <c r="N1314">
        <v>1.6</v>
      </c>
      <c r="P1314" s="3">
        <v>44873</v>
      </c>
      <c r="Q1314">
        <v>3.78</v>
      </c>
    </row>
    <row r="1315" spans="4:17">
      <c r="D1315" s="3">
        <v>44959</v>
      </c>
      <c r="E1315">
        <v>4.5599999999999996</v>
      </c>
      <c r="H1315" s="3">
        <v>44874</v>
      </c>
      <c r="I1315">
        <v>3.78</v>
      </c>
      <c r="J1315" s="3">
        <v>44394</v>
      </c>
      <c r="K1315">
        <v>0.15</v>
      </c>
      <c r="M1315" s="3">
        <v>43892</v>
      </c>
      <c r="N1315">
        <v>1.6</v>
      </c>
      <c r="P1315" s="3">
        <v>44874</v>
      </c>
      <c r="Q1315">
        <v>3.78</v>
      </c>
    </row>
    <row r="1316" spans="4:17">
      <c r="D1316" s="3">
        <v>44960</v>
      </c>
      <c r="E1316">
        <v>4.55</v>
      </c>
      <c r="H1316" s="3">
        <v>44875</v>
      </c>
      <c r="I1316">
        <v>3.78</v>
      </c>
      <c r="J1316" s="3">
        <v>44395</v>
      </c>
      <c r="K1316">
        <v>0.15</v>
      </c>
      <c r="M1316" s="3">
        <v>43893</v>
      </c>
      <c r="N1316">
        <v>1.6</v>
      </c>
      <c r="P1316" s="3">
        <v>44875</v>
      </c>
      <c r="Q1316">
        <v>3.78</v>
      </c>
    </row>
    <row r="1317" spans="4:17">
      <c r="D1317" s="3">
        <v>44963</v>
      </c>
      <c r="E1317">
        <v>4.55</v>
      </c>
      <c r="H1317" s="3">
        <v>44876</v>
      </c>
      <c r="I1317" t="s">
        <v>8</v>
      </c>
      <c r="J1317" s="3">
        <v>44396</v>
      </c>
      <c r="K1317">
        <v>0.15</v>
      </c>
      <c r="M1317" s="3">
        <v>43894</v>
      </c>
      <c r="N1317">
        <v>1.1000000000000001</v>
      </c>
      <c r="P1317" s="3">
        <v>44876</v>
      </c>
      <c r="Q1317" t="s">
        <v>8</v>
      </c>
    </row>
    <row r="1318" spans="4:17">
      <c r="D1318" s="3">
        <v>44964</v>
      </c>
      <c r="E1318">
        <v>4.55</v>
      </c>
      <c r="H1318" s="3">
        <v>44879</v>
      </c>
      <c r="I1318">
        <v>3.79</v>
      </c>
      <c r="J1318" s="3">
        <v>44397</v>
      </c>
      <c r="K1318">
        <v>0.15</v>
      </c>
      <c r="M1318" s="3">
        <v>43895</v>
      </c>
      <c r="N1318">
        <v>1.1000000000000001</v>
      </c>
      <c r="P1318" s="3">
        <v>44879</v>
      </c>
      <c r="Q1318">
        <v>3.79</v>
      </c>
    </row>
    <row r="1319" spans="4:17">
      <c r="D1319" s="3">
        <v>44965</v>
      </c>
      <c r="E1319">
        <v>4.55</v>
      </c>
      <c r="H1319" s="3">
        <v>44880</v>
      </c>
      <c r="I1319">
        <v>3.8</v>
      </c>
      <c r="J1319" s="3">
        <v>44398</v>
      </c>
      <c r="K1319">
        <v>0.15</v>
      </c>
      <c r="M1319" s="3">
        <v>43896</v>
      </c>
      <c r="N1319">
        <v>1.1000000000000001</v>
      </c>
      <c r="P1319" s="3">
        <v>44880</v>
      </c>
      <c r="Q1319">
        <v>3.8</v>
      </c>
    </row>
    <row r="1320" spans="4:17">
      <c r="D1320" s="3">
        <v>44966</v>
      </c>
      <c r="E1320">
        <v>4.55</v>
      </c>
      <c r="H1320" s="3">
        <v>44881</v>
      </c>
      <c r="I1320">
        <v>3.81</v>
      </c>
      <c r="J1320" s="3">
        <v>44399</v>
      </c>
      <c r="K1320">
        <v>0.15</v>
      </c>
      <c r="M1320" s="3">
        <v>43897</v>
      </c>
      <c r="N1320">
        <v>1.1000000000000001</v>
      </c>
      <c r="P1320" s="3">
        <v>44881</v>
      </c>
      <c r="Q1320">
        <v>3.81</v>
      </c>
    </row>
    <row r="1321" spans="4:17">
      <c r="D1321" s="3">
        <v>44967</v>
      </c>
      <c r="E1321">
        <v>4.55</v>
      </c>
      <c r="H1321" s="3">
        <v>44882</v>
      </c>
      <c r="I1321">
        <v>3.8</v>
      </c>
      <c r="J1321" s="3">
        <v>44400</v>
      </c>
      <c r="K1321">
        <v>0.15</v>
      </c>
      <c r="M1321" s="3">
        <v>43898</v>
      </c>
      <c r="N1321">
        <v>1.1000000000000001</v>
      </c>
      <c r="P1321" s="3">
        <v>44882</v>
      </c>
      <c r="Q1321">
        <v>3.8</v>
      </c>
    </row>
    <row r="1322" spans="4:17">
      <c r="D1322" s="3">
        <v>44970</v>
      </c>
      <c r="E1322">
        <v>4.55</v>
      </c>
      <c r="H1322" s="3">
        <v>44883</v>
      </c>
      <c r="I1322">
        <v>3.8</v>
      </c>
      <c r="J1322" s="3">
        <v>44401</v>
      </c>
      <c r="K1322">
        <v>0.15</v>
      </c>
      <c r="M1322" s="3">
        <v>43899</v>
      </c>
      <c r="N1322">
        <v>1.1000000000000001</v>
      </c>
      <c r="P1322" s="3">
        <v>44883</v>
      </c>
      <c r="Q1322">
        <v>3.8</v>
      </c>
    </row>
    <row r="1323" spans="4:17">
      <c r="D1323" s="3">
        <v>44971</v>
      </c>
      <c r="E1323">
        <v>4.55</v>
      </c>
      <c r="H1323" s="3">
        <v>44886</v>
      </c>
      <c r="I1323">
        <v>3.8</v>
      </c>
      <c r="J1323" s="3">
        <v>44402</v>
      </c>
      <c r="K1323">
        <v>0.15</v>
      </c>
      <c r="M1323" s="3">
        <v>43900</v>
      </c>
      <c r="N1323">
        <v>1.1000000000000001</v>
      </c>
      <c r="P1323" s="3">
        <v>44886</v>
      </c>
      <c r="Q1323">
        <v>3.8</v>
      </c>
    </row>
    <row r="1324" spans="4:17">
      <c r="D1324" s="3">
        <v>44972</v>
      </c>
      <c r="E1324">
        <v>4.55</v>
      </c>
      <c r="H1324" s="3">
        <v>44887</v>
      </c>
      <c r="I1324">
        <v>3.8</v>
      </c>
      <c r="J1324" s="3">
        <v>44403</v>
      </c>
      <c r="K1324">
        <v>0.15</v>
      </c>
      <c r="M1324" s="3">
        <v>43901</v>
      </c>
      <c r="N1324">
        <v>1.1000000000000001</v>
      </c>
      <c r="P1324" s="3">
        <v>44887</v>
      </c>
      <c r="Q1324">
        <v>3.8</v>
      </c>
    </row>
    <row r="1325" spans="4:17">
      <c r="D1325" s="3">
        <v>44973</v>
      </c>
      <c r="E1325">
        <v>4.55</v>
      </c>
      <c r="H1325" s="3">
        <v>44888</v>
      </c>
      <c r="I1325">
        <v>3.79</v>
      </c>
      <c r="J1325" s="3">
        <v>44404</v>
      </c>
      <c r="K1325">
        <v>0.15</v>
      </c>
      <c r="M1325" s="3">
        <v>43902</v>
      </c>
      <c r="N1325">
        <v>1.1000000000000001</v>
      </c>
      <c r="P1325" s="3">
        <v>44888</v>
      </c>
      <c r="Q1325">
        <v>3.79</v>
      </c>
    </row>
    <row r="1326" spans="4:17">
      <c r="D1326" s="3">
        <v>44974</v>
      </c>
      <c r="E1326">
        <v>4.55</v>
      </c>
      <c r="H1326" s="3">
        <v>44889</v>
      </c>
      <c r="I1326" t="s">
        <v>8</v>
      </c>
      <c r="J1326" s="3">
        <v>44405</v>
      </c>
      <c r="K1326">
        <v>0.15</v>
      </c>
      <c r="M1326" s="3">
        <v>43903</v>
      </c>
      <c r="N1326">
        <v>1.1000000000000001</v>
      </c>
      <c r="P1326" s="3">
        <v>44889</v>
      </c>
      <c r="Q1326" t="s">
        <v>8</v>
      </c>
    </row>
    <row r="1327" spans="4:17">
      <c r="D1327" s="3">
        <v>44977</v>
      </c>
      <c r="E1327" t="s">
        <v>8</v>
      </c>
      <c r="H1327" s="3">
        <v>44890</v>
      </c>
      <c r="I1327">
        <v>3.8</v>
      </c>
      <c r="M1327" s="3">
        <v>43904</v>
      </c>
      <c r="N1327">
        <v>1.1000000000000001</v>
      </c>
      <c r="P1327" s="3">
        <v>44890</v>
      </c>
      <c r="Q1327">
        <v>3.8</v>
      </c>
    </row>
    <row r="1328" spans="4:17">
      <c r="D1328" s="3">
        <v>44978</v>
      </c>
      <c r="E1328">
        <v>4.55</v>
      </c>
      <c r="H1328" s="3">
        <v>44893</v>
      </c>
      <c r="I1328">
        <v>3.8</v>
      </c>
      <c r="M1328" s="3">
        <v>43905</v>
      </c>
      <c r="N1328">
        <v>1.1000000000000001</v>
      </c>
      <c r="P1328" s="3">
        <v>44893</v>
      </c>
      <c r="Q1328">
        <v>3.8</v>
      </c>
    </row>
    <row r="1329" spans="4:17">
      <c r="D1329" s="3">
        <v>44979</v>
      </c>
      <c r="E1329">
        <v>4.55</v>
      </c>
      <c r="H1329" s="3">
        <v>44894</v>
      </c>
      <c r="I1329">
        <v>3.81</v>
      </c>
      <c r="M1329" s="3">
        <v>43906</v>
      </c>
      <c r="N1329">
        <v>0.1</v>
      </c>
      <c r="P1329" s="3">
        <v>44894</v>
      </c>
      <c r="Q1329">
        <v>3.81</v>
      </c>
    </row>
    <row r="1330" spans="4:17">
      <c r="D1330" s="3">
        <v>44980</v>
      </c>
      <c r="E1330">
        <v>4.55</v>
      </c>
      <c r="H1330" s="3">
        <v>44895</v>
      </c>
      <c r="I1330">
        <v>3.82</v>
      </c>
      <c r="M1330" s="3">
        <v>43907</v>
      </c>
      <c r="N1330">
        <v>0.1</v>
      </c>
      <c r="P1330" s="3">
        <v>44895</v>
      </c>
      <c r="Q1330">
        <v>3.82</v>
      </c>
    </row>
    <row r="1331" spans="4:17">
      <c r="D1331" s="3">
        <v>44981</v>
      </c>
      <c r="E1331">
        <v>4.55</v>
      </c>
      <c r="H1331" s="3">
        <v>44896</v>
      </c>
      <c r="I1331">
        <v>3.82</v>
      </c>
      <c r="M1331" s="3">
        <v>43908</v>
      </c>
      <c r="N1331">
        <v>0.1</v>
      </c>
      <c r="P1331" s="3">
        <v>44896</v>
      </c>
      <c r="Q1331">
        <v>3.82</v>
      </c>
    </row>
    <row r="1332" spans="4:17">
      <c r="D1332" s="3">
        <v>44984</v>
      </c>
      <c r="E1332">
        <v>4.55</v>
      </c>
      <c r="H1332" s="3">
        <v>44897</v>
      </c>
      <c r="I1332">
        <v>3.81</v>
      </c>
      <c r="M1332" s="3">
        <v>43909</v>
      </c>
      <c r="N1332">
        <v>0.1</v>
      </c>
      <c r="P1332" s="3">
        <v>44897</v>
      </c>
      <c r="Q1332">
        <v>3.81</v>
      </c>
    </row>
    <row r="1333" spans="4:17">
      <c r="D1333" s="3">
        <v>44985</v>
      </c>
      <c r="E1333">
        <v>4.55</v>
      </c>
      <c r="H1333" s="3">
        <v>44900</v>
      </c>
      <c r="I1333">
        <v>3.81</v>
      </c>
      <c r="M1333" s="3">
        <v>43910</v>
      </c>
      <c r="N1333">
        <v>0.1</v>
      </c>
      <c r="P1333" s="3">
        <v>44900</v>
      </c>
      <c r="Q1333">
        <v>3.81</v>
      </c>
    </row>
    <row r="1334" spans="4:17">
      <c r="H1334" s="3">
        <v>44901</v>
      </c>
      <c r="I1334">
        <v>3.8</v>
      </c>
      <c r="M1334" s="3">
        <v>43911</v>
      </c>
      <c r="N1334">
        <v>0.1</v>
      </c>
      <c r="P1334" s="3">
        <v>44901</v>
      </c>
      <c r="Q1334">
        <v>3.8</v>
      </c>
    </row>
    <row r="1335" spans="4:17">
      <c r="H1335" s="3">
        <v>44902</v>
      </c>
      <c r="I1335">
        <v>3.8</v>
      </c>
      <c r="M1335" s="3">
        <v>43912</v>
      </c>
      <c r="N1335">
        <v>0.1</v>
      </c>
      <c r="P1335" s="3">
        <v>44902</v>
      </c>
      <c r="Q1335">
        <v>3.8</v>
      </c>
    </row>
    <row r="1336" spans="4:17">
      <c r="H1336" s="3">
        <v>44903</v>
      </c>
      <c r="I1336">
        <v>3.8</v>
      </c>
      <c r="M1336" s="3">
        <v>43913</v>
      </c>
      <c r="N1336">
        <v>0.1</v>
      </c>
      <c r="P1336" s="3">
        <v>44903</v>
      </c>
      <c r="Q1336">
        <v>3.8</v>
      </c>
    </row>
    <row r="1337" spans="4:17">
      <c r="H1337" s="3">
        <v>44904</v>
      </c>
      <c r="I1337">
        <v>3.8</v>
      </c>
      <c r="M1337" s="3">
        <v>43914</v>
      </c>
      <c r="N1337">
        <v>0.1</v>
      </c>
      <c r="P1337" s="3">
        <v>44904</v>
      </c>
      <c r="Q1337">
        <v>3.8</v>
      </c>
    </row>
    <row r="1338" spans="4:17">
      <c r="H1338" s="3">
        <v>44907</v>
      </c>
      <c r="I1338">
        <v>3.8</v>
      </c>
      <c r="M1338" s="3">
        <v>43915</v>
      </c>
      <c r="N1338">
        <v>0.1</v>
      </c>
      <c r="P1338" s="3">
        <v>44907</v>
      </c>
      <c r="Q1338">
        <v>3.8</v>
      </c>
    </row>
    <row r="1339" spans="4:17">
      <c r="H1339" s="3">
        <v>44908</v>
      </c>
      <c r="I1339">
        <v>3.8</v>
      </c>
      <c r="M1339" s="3">
        <v>43916</v>
      </c>
      <c r="N1339">
        <v>0.1</v>
      </c>
      <c r="P1339" s="3">
        <v>44908</v>
      </c>
      <c r="Q1339">
        <v>3.8</v>
      </c>
    </row>
    <row r="1340" spans="4:17">
      <c r="H1340" s="3">
        <v>44909</v>
      </c>
      <c r="I1340">
        <v>3.8</v>
      </c>
      <c r="M1340" s="3">
        <v>43917</v>
      </c>
      <c r="N1340">
        <v>0.1</v>
      </c>
      <c r="P1340" s="3">
        <v>44909</v>
      </c>
      <c r="Q1340">
        <v>3.8</v>
      </c>
    </row>
    <row r="1341" spans="4:17">
      <c r="H1341" s="3">
        <v>44910</v>
      </c>
      <c r="I1341">
        <v>4.32</v>
      </c>
      <c r="M1341" s="3">
        <v>43918</v>
      </c>
      <c r="N1341">
        <v>0.1</v>
      </c>
      <c r="P1341" s="3">
        <v>44910</v>
      </c>
      <c r="Q1341">
        <v>4.32</v>
      </c>
    </row>
    <row r="1342" spans="4:17">
      <c r="H1342" s="3">
        <v>44911</v>
      </c>
      <c r="I1342">
        <v>4.32</v>
      </c>
      <c r="M1342" s="3">
        <v>43919</v>
      </c>
      <c r="N1342">
        <v>0.1</v>
      </c>
      <c r="P1342" s="3">
        <v>44911</v>
      </c>
      <c r="Q1342">
        <v>4.32</v>
      </c>
    </row>
    <row r="1343" spans="4:17">
      <c r="H1343" s="3">
        <v>44914</v>
      </c>
      <c r="I1343">
        <v>4.3</v>
      </c>
      <c r="M1343" s="3">
        <v>43920</v>
      </c>
      <c r="N1343">
        <v>0.1</v>
      </c>
      <c r="P1343" s="3">
        <v>44914</v>
      </c>
      <c r="Q1343">
        <v>4.3</v>
      </c>
    </row>
    <row r="1344" spans="4:17">
      <c r="H1344" s="3">
        <v>44915</v>
      </c>
      <c r="I1344">
        <v>4.3</v>
      </c>
      <c r="M1344" s="3">
        <v>43921</v>
      </c>
      <c r="N1344">
        <v>0.1</v>
      </c>
      <c r="P1344" s="3">
        <v>44915</v>
      </c>
      <c r="Q1344">
        <v>4.3</v>
      </c>
    </row>
    <row r="1345" spans="8:17">
      <c r="H1345" s="3">
        <v>44916</v>
      </c>
      <c r="I1345">
        <v>4.3</v>
      </c>
      <c r="M1345" s="3">
        <v>43922</v>
      </c>
      <c r="N1345">
        <v>0.1</v>
      </c>
      <c r="P1345" s="3">
        <v>44916</v>
      </c>
      <c r="Q1345">
        <v>4.3</v>
      </c>
    </row>
    <row r="1346" spans="8:17">
      <c r="H1346" s="3">
        <v>44917</v>
      </c>
      <c r="I1346">
        <v>4.3</v>
      </c>
      <c r="M1346" s="3">
        <v>43923</v>
      </c>
      <c r="N1346">
        <v>0.1</v>
      </c>
      <c r="P1346" s="3">
        <v>44917</v>
      </c>
      <c r="Q1346">
        <v>4.3</v>
      </c>
    </row>
    <row r="1347" spans="8:17">
      <c r="H1347" s="3">
        <v>44918</v>
      </c>
      <c r="I1347">
        <v>4.3</v>
      </c>
      <c r="M1347" s="3">
        <v>43924</v>
      </c>
      <c r="N1347">
        <v>0.1</v>
      </c>
      <c r="P1347" s="3">
        <v>44918</v>
      </c>
      <c r="Q1347">
        <v>4.3</v>
      </c>
    </row>
    <row r="1348" spans="8:17">
      <c r="H1348" s="3">
        <v>44921</v>
      </c>
      <c r="I1348" t="s">
        <v>8</v>
      </c>
      <c r="M1348" s="3">
        <v>43925</v>
      </c>
      <c r="N1348">
        <v>0.1</v>
      </c>
      <c r="P1348" s="3">
        <v>44921</v>
      </c>
      <c r="Q1348" t="s">
        <v>8</v>
      </c>
    </row>
    <row r="1349" spans="8:17">
      <c r="H1349" s="3">
        <v>44922</v>
      </c>
      <c r="I1349">
        <v>4.3</v>
      </c>
      <c r="M1349" s="3">
        <v>43926</v>
      </c>
      <c r="N1349">
        <v>0.1</v>
      </c>
      <c r="P1349" s="3">
        <v>44922</v>
      </c>
      <c r="Q1349">
        <v>4.3</v>
      </c>
    </row>
    <row r="1350" spans="8:17">
      <c r="H1350" s="3">
        <v>44923</v>
      </c>
      <c r="I1350">
        <v>4.3</v>
      </c>
      <c r="M1350" s="3">
        <v>43927</v>
      </c>
      <c r="N1350">
        <v>0.1</v>
      </c>
      <c r="P1350" s="3">
        <v>44923</v>
      </c>
      <c r="Q1350">
        <v>4.3</v>
      </c>
    </row>
    <row r="1351" spans="8:17">
      <c r="H1351" s="3">
        <v>44924</v>
      </c>
      <c r="I1351">
        <v>4.3</v>
      </c>
      <c r="M1351" s="3">
        <v>43928</v>
      </c>
      <c r="N1351">
        <v>0.1</v>
      </c>
      <c r="P1351" s="3">
        <v>44924</v>
      </c>
      <c r="Q1351">
        <v>4.3</v>
      </c>
    </row>
    <row r="1352" spans="8:17">
      <c r="H1352" s="3">
        <v>44925</v>
      </c>
      <c r="I1352">
        <v>4.3</v>
      </c>
      <c r="M1352" s="3">
        <v>43929</v>
      </c>
      <c r="N1352">
        <v>0.1</v>
      </c>
      <c r="P1352" s="3">
        <v>44925</v>
      </c>
      <c r="Q1352">
        <v>4.3</v>
      </c>
    </row>
    <row r="1353" spans="8:17">
      <c r="H1353" s="3">
        <v>44928</v>
      </c>
      <c r="I1353" t="s">
        <v>8</v>
      </c>
      <c r="M1353" s="3">
        <v>43930</v>
      </c>
      <c r="N1353">
        <v>0.1</v>
      </c>
      <c r="P1353" s="3">
        <v>44928</v>
      </c>
      <c r="Q1353" t="s">
        <v>8</v>
      </c>
    </row>
    <row r="1354" spans="8:17">
      <c r="H1354" s="3">
        <v>44929</v>
      </c>
      <c r="I1354">
        <v>4.3099999999999996</v>
      </c>
      <c r="M1354" s="3">
        <v>43931</v>
      </c>
      <c r="N1354">
        <v>0.1</v>
      </c>
      <c r="P1354" s="3">
        <v>44929</v>
      </c>
      <c r="Q1354">
        <v>4.3099999999999996</v>
      </c>
    </row>
    <row r="1355" spans="8:17">
      <c r="H1355" s="3">
        <v>44930</v>
      </c>
      <c r="I1355">
        <v>4.3</v>
      </c>
      <c r="M1355" s="3">
        <v>43932</v>
      </c>
      <c r="N1355">
        <v>0.1</v>
      </c>
      <c r="P1355" s="3">
        <v>44930</v>
      </c>
      <c r="Q1355">
        <v>4.3</v>
      </c>
    </row>
    <row r="1356" spans="8:17">
      <c r="H1356" s="3">
        <v>44931</v>
      </c>
      <c r="I1356">
        <v>4.3099999999999996</v>
      </c>
      <c r="M1356" s="3">
        <v>43933</v>
      </c>
      <c r="N1356">
        <v>0.1</v>
      </c>
      <c r="P1356" s="3">
        <v>44931</v>
      </c>
      <c r="Q1356">
        <v>4.3099999999999996</v>
      </c>
    </row>
    <row r="1357" spans="8:17">
      <c r="H1357" s="3">
        <v>44932</v>
      </c>
      <c r="I1357">
        <v>4.3099999999999996</v>
      </c>
      <c r="M1357" s="3">
        <v>43934</v>
      </c>
      <c r="N1357">
        <v>0.1</v>
      </c>
      <c r="P1357" s="3">
        <v>44932</v>
      </c>
      <c r="Q1357">
        <v>4.3099999999999996</v>
      </c>
    </row>
    <row r="1358" spans="8:17">
      <c r="H1358" s="3">
        <v>44935</v>
      </c>
      <c r="I1358">
        <v>4.3099999999999996</v>
      </c>
      <c r="M1358" s="3">
        <v>43935</v>
      </c>
      <c r="N1358">
        <v>0.1</v>
      </c>
      <c r="P1358" s="3">
        <v>44935</v>
      </c>
      <c r="Q1358">
        <v>4.3099999999999996</v>
      </c>
    </row>
    <row r="1359" spans="8:17">
      <c r="H1359" s="3">
        <v>44936</v>
      </c>
      <c r="I1359">
        <v>4.3099999999999996</v>
      </c>
      <c r="M1359" s="3">
        <v>43936</v>
      </c>
      <c r="N1359">
        <v>0.1</v>
      </c>
      <c r="P1359" s="3">
        <v>44936</v>
      </c>
      <c r="Q1359">
        <v>4.3099999999999996</v>
      </c>
    </row>
    <row r="1360" spans="8:17">
      <c r="H1360" s="3">
        <v>44937</v>
      </c>
      <c r="I1360">
        <v>4.3</v>
      </c>
      <c r="M1360" s="3">
        <v>43937</v>
      </c>
      <c r="N1360">
        <v>0.1</v>
      </c>
      <c r="P1360" s="3">
        <v>44937</v>
      </c>
      <c r="Q1360">
        <v>4.3</v>
      </c>
    </row>
    <row r="1361" spans="8:17">
      <c r="H1361" s="3">
        <v>44938</v>
      </c>
      <c r="I1361">
        <v>4.3</v>
      </c>
      <c r="M1361" s="3">
        <v>43938</v>
      </c>
      <c r="N1361">
        <v>0.1</v>
      </c>
      <c r="P1361" s="3">
        <v>44938</v>
      </c>
      <c r="Q1361">
        <v>4.3</v>
      </c>
    </row>
    <row r="1362" spans="8:17">
      <c r="H1362" s="3">
        <v>44939</v>
      </c>
      <c r="I1362">
        <v>4.3</v>
      </c>
      <c r="M1362" s="3">
        <v>43939</v>
      </c>
      <c r="N1362">
        <v>0.1</v>
      </c>
      <c r="P1362" s="3">
        <v>44939</v>
      </c>
      <c r="Q1362">
        <v>4.3</v>
      </c>
    </row>
    <row r="1363" spans="8:17">
      <c r="H1363" s="3">
        <v>44942</v>
      </c>
      <c r="I1363" t="s">
        <v>8</v>
      </c>
      <c r="M1363" s="3">
        <v>43940</v>
      </c>
      <c r="N1363">
        <v>0.1</v>
      </c>
      <c r="P1363" s="3">
        <v>44942</v>
      </c>
      <c r="Q1363" t="s">
        <v>8</v>
      </c>
    </row>
    <row r="1364" spans="8:17">
      <c r="H1364" s="3">
        <v>44943</v>
      </c>
      <c r="I1364">
        <v>4.3099999999999996</v>
      </c>
      <c r="M1364" s="3">
        <v>43941</v>
      </c>
      <c r="N1364">
        <v>0.1</v>
      </c>
      <c r="P1364" s="3">
        <v>44943</v>
      </c>
      <c r="Q1364">
        <v>4.3099999999999996</v>
      </c>
    </row>
    <row r="1365" spans="8:17">
      <c r="H1365" s="3">
        <v>44944</v>
      </c>
      <c r="I1365">
        <v>4.3</v>
      </c>
      <c r="M1365" s="3">
        <v>43942</v>
      </c>
      <c r="N1365">
        <v>0.1</v>
      </c>
      <c r="P1365" s="3">
        <v>44944</v>
      </c>
      <c r="Q1365">
        <v>4.3</v>
      </c>
    </row>
    <row r="1366" spans="8:17">
      <c r="H1366" s="3">
        <v>44945</v>
      </c>
      <c r="I1366">
        <v>4.3099999999999996</v>
      </c>
      <c r="M1366" s="3">
        <v>43943</v>
      </c>
      <c r="N1366">
        <v>0.1</v>
      </c>
      <c r="P1366" s="3">
        <v>44945</v>
      </c>
      <c r="Q1366">
        <v>4.3099999999999996</v>
      </c>
    </row>
    <row r="1367" spans="8:17">
      <c r="H1367" s="3">
        <v>44946</v>
      </c>
      <c r="I1367">
        <v>4.3</v>
      </c>
      <c r="M1367" s="3">
        <v>43944</v>
      </c>
      <c r="N1367">
        <v>0.1</v>
      </c>
      <c r="P1367" s="3">
        <v>44946</v>
      </c>
      <c r="Q1367">
        <v>4.3</v>
      </c>
    </row>
    <row r="1368" spans="8:17">
      <c r="H1368" s="3">
        <v>44949</v>
      </c>
      <c r="I1368">
        <v>4.3</v>
      </c>
      <c r="M1368" s="3">
        <v>43945</v>
      </c>
      <c r="N1368">
        <v>0.1</v>
      </c>
      <c r="P1368" s="3">
        <v>44949</v>
      </c>
      <c r="Q1368">
        <v>4.3</v>
      </c>
    </row>
    <row r="1369" spans="8:17">
      <c r="H1369" s="3">
        <v>44950</v>
      </c>
      <c r="I1369">
        <v>4.3</v>
      </c>
      <c r="M1369" s="3">
        <v>43946</v>
      </c>
      <c r="N1369">
        <v>0.1</v>
      </c>
      <c r="P1369" s="3">
        <v>44950</v>
      </c>
      <c r="Q1369">
        <v>4.3</v>
      </c>
    </row>
    <row r="1370" spans="8:17">
      <c r="H1370" s="3">
        <v>44951</v>
      </c>
      <c r="I1370">
        <v>4.3099999999999996</v>
      </c>
      <c r="M1370" s="3">
        <v>43947</v>
      </c>
      <c r="N1370">
        <v>0.1</v>
      </c>
      <c r="P1370" s="3">
        <v>44951</v>
      </c>
      <c r="Q1370">
        <v>4.3099999999999996</v>
      </c>
    </row>
    <row r="1371" spans="8:17">
      <c r="H1371" s="3">
        <v>44952</v>
      </c>
      <c r="I1371">
        <v>4.3</v>
      </c>
      <c r="M1371" s="3">
        <v>43948</v>
      </c>
      <c r="N1371">
        <v>0.1</v>
      </c>
      <c r="P1371" s="3">
        <v>44952</v>
      </c>
      <c r="Q1371">
        <v>4.3</v>
      </c>
    </row>
    <row r="1372" spans="8:17">
      <c r="H1372" s="3">
        <v>44953</v>
      </c>
      <c r="I1372">
        <v>4.3</v>
      </c>
      <c r="M1372" s="3">
        <v>43949</v>
      </c>
      <c r="N1372">
        <v>0.1</v>
      </c>
      <c r="P1372" s="3">
        <v>44953</v>
      </c>
      <c r="Q1372">
        <v>4.3</v>
      </c>
    </row>
    <row r="1373" spans="8:17">
      <c r="H1373" s="3">
        <v>44956</v>
      </c>
      <c r="I1373">
        <v>4.3</v>
      </c>
      <c r="M1373" s="3">
        <v>43950</v>
      </c>
      <c r="N1373">
        <v>0.1</v>
      </c>
      <c r="P1373" s="3">
        <v>44956</v>
      </c>
      <c r="Q1373">
        <v>4.3</v>
      </c>
    </row>
    <row r="1374" spans="8:17">
      <c r="H1374" s="3">
        <v>44957</v>
      </c>
      <c r="I1374">
        <v>4.3099999999999996</v>
      </c>
      <c r="M1374" s="3">
        <v>43951</v>
      </c>
      <c r="N1374">
        <v>0.1</v>
      </c>
      <c r="P1374" s="3">
        <v>44957</v>
      </c>
      <c r="Q1374">
        <v>4.3099999999999996</v>
      </c>
    </row>
    <row r="1375" spans="8:17">
      <c r="H1375" s="3">
        <v>44958</v>
      </c>
      <c r="I1375">
        <v>4.3099999999999996</v>
      </c>
      <c r="M1375" s="3">
        <v>43952</v>
      </c>
      <c r="N1375">
        <v>0.1</v>
      </c>
      <c r="P1375" s="3">
        <v>44958</v>
      </c>
      <c r="Q1375">
        <v>4.3099999999999996</v>
      </c>
    </row>
    <row r="1376" spans="8:17">
      <c r="H1376" s="3">
        <v>44959</v>
      </c>
      <c r="I1376">
        <v>4.5599999999999996</v>
      </c>
      <c r="M1376" s="3">
        <v>43953</v>
      </c>
      <c r="N1376">
        <v>0.1</v>
      </c>
      <c r="P1376" s="3">
        <v>44959</v>
      </c>
      <c r="Q1376">
        <v>4.5599999999999996</v>
      </c>
    </row>
    <row r="1377" spans="8:17">
      <c r="H1377" s="3">
        <v>44960</v>
      </c>
      <c r="I1377">
        <v>4.55</v>
      </c>
      <c r="M1377" s="3">
        <v>43954</v>
      </c>
      <c r="N1377">
        <v>0.1</v>
      </c>
      <c r="P1377" s="3">
        <v>44960</v>
      </c>
      <c r="Q1377">
        <v>4.55</v>
      </c>
    </row>
    <row r="1378" spans="8:17">
      <c r="H1378" s="3">
        <v>44963</v>
      </c>
      <c r="I1378">
        <v>4.55</v>
      </c>
      <c r="M1378" s="3">
        <v>43955</v>
      </c>
      <c r="N1378">
        <v>0.1</v>
      </c>
      <c r="P1378" s="3">
        <v>44963</v>
      </c>
      <c r="Q1378">
        <v>4.55</v>
      </c>
    </row>
    <row r="1379" spans="8:17">
      <c r="H1379" s="3">
        <v>44964</v>
      </c>
      <c r="I1379">
        <v>4.55</v>
      </c>
      <c r="M1379" s="3">
        <v>43956</v>
      </c>
      <c r="N1379">
        <v>0.1</v>
      </c>
      <c r="P1379" s="3">
        <v>44964</v>
      </c>
      <c r="Q1379">
        <v>4.55</v>
      </c>
    </row>
    <row r="1380" spans="8:17">
      <c r="H1380" s="3">
        <v>44965</v>
      </c>
      <c r="I1380">
        <v>4.55</v>
      </c>
      <c r="M1380" s="3">
        <v>43957</v>
      </c>
      <c r="N1380">
        <v>0.1</v>
      </c>
      <c r="P1380" s="3">
        <v>44965</v>
      </c>
      <c r="Q1380">
        <v>4.55</v>
      </c>
    </row>
    <row r="1381" spans="8:17">
      <c r="H1381" s="3">
        <v>44966</v>
      </c>
      <c r="I1381">
        <v>4.55</v>
      </c>
      <c r="M1381" s="3">
        <v>43958</v>
      </c>
      <c r="N1381">
        <v>0.1</v>
      </c>
      <c r="P1381" s="3">
        <v>44966</v>
      </c>
      <c r="Q1381">
        <v>4.55</v>
      </c>
    </row>
    <row r="1382" spans="8:17">
      <c r="H1382" s="3">
        <v>44967</v>
      </c>
      <c r="I1382">
        <v>4.55</v>
      </c>
      <c r="M1382" s="3">
        <v>43959</v>
      </c>
      <c r="N1382">
        <v>0.1</v>
      </c>
      <c r="P1382" s="3">
        <v>44967</v>
      </c>
      <c r="Q1382">
        <v>4.55</v>
      </c>
    </row>
    <row r="1383" spans="8:17">
      <c r="H1383" s="3">
        <v>44970</v>
      </c>
      <c r="I1383">
        <v>4.55</v>
      </c>
      <c r="M1383" s="3">
        <v>43960</v>
      </c>
      <c r="N1383">
        <v>0.1</v>
      </c>
      <c r="P1383" s="3">
        <v>44970</v>
      </c>
      <c r="Q1383">
        <v>4.55</v>
      </c>
    </row>
    <row r="1384" spans="8:17">
      <c r="H1384" s="3">
        <v>44971</v>
      </c>
      <c r="I1384">
        <v>4.55</v>
      </c>
      <c r="M1384" s="3">
        <v>43961</v>
      </c>
      <c r="N1384">
        <v>0.1</v>
      </c>
      <c r="P1384" s="3">
        <v>44971</v>
      </c>
      <c r="Q1384">
        <v>4.55</v>
      </c>
    </row>
    <row r="1385" spans="8:17">
      <c r="H1385" s="3">
        <v>44972</v>
      </c>
      <c r="I1385">
        <v>4.55</v>
      </c>
      <c r="M1385" s="3">
        <v>43962</v>
      </c>
      <c r="N1385">
        <v>0.1</v>
      </c>
      <c r="P1385" s="3">
        <v>44972</v>
      </c>
      <c r="Q1385">
        <v>4.55</v>
      </c>
    </row>
    <row r="1386" spans="8:17">
      <c r="H1386" s="3">
        <v>44973</v>
      </c>
      <c r="I1386">
        <v>4.55</v>
      </c>
      <c r="M1386" s="3">
        <v>43963</v>
      </c>
      <c r="N1386">
        <v>0.1</v>
      </c>
      <c r="P1386" s="3">
        <v>44973</v>
      </c>
      <c r="Q1386">
        <v>4.55</v>
      </c>
    </row>
    <row r="1387" spans="8:17">
      <c r="H1387" s="3">
        <v>44974</v>
      </c>
      <c r="I1387">
        <v>4.55</v>
      </c>
      <c r="M1387" s="3">
        <v>43964</v>
      </c>
      <c r="N1387">
        <v>0.1</v>
      </c>
      <c r="P1387" s="3">
        <v>44974</v>
      </c>
      <c r="Q1387">
        <v>4.55</v>
      </c>
    </row>
    <row r="1388" spans="8:17">
      <c r="H1388" s="3">
        <v>44977</v>
      </c>
      <c r="I1388" t="s">
        <v>8</v>
      </c>
      <c r="M1388" s="3">
        <v>43965</v>
      </c>
      <c r="N1388">
        <v>0.1</v>
      </c>
      <c r="P1388" s="3">
        <v>44977</v>
      </c>
      <c r="Q1388" t="s">
        <v>8</v>
      </c>
    </row>
    <row r="1389" spans="8:17">
      <c r="H1389" s="3">
        <v>44978</v>
      </c>
      <c r="I1389">
        <v>4.55</v>
      </c>
      <c r="M1389" s="3">
        <v>43966</v>
      </c>
      <c r="N1389">
        <v>0.1</v>
      </c>
      <c r="P1389" s="3">
        <v>44978</v>
      </c>
      <c r="Q1389">
        <v>4.55</v>
      </c>
    </row>
    <row r="1390" spans="8:17">
      <c r="H1390" s="3">
        <v>44979</v>
      </c>
      <c r="I1390">
        <v>4.55</v>
      </c>
      <c r="M1390" s="3">
        <v>43967</v>
      </c>
      <c r="N1390">
        <v>0.1</v>
      </c>
      <c r="P1390" s="3">
        <v>44979</v>
      </c>
      <c r="Q1390">
        <v>4.55</v>
      </c>
    </row>
    <row r="1391" spans="8:17">
      <c r="H1391" s="3">
        <v>44980</v>
      </c>
      <c r="I1391">
        <v>4.55</v>
      </c>
      <c r="M1391" s="3">
        <v>43968</v>
      </c>
      <c r="N1391">
        <v>0.1</v>
      </c>
      <c r="P1391" s="3">
        <v>44980</v>
      </c>
      <c r="Q1391">
        <v>4.55</v>
      </c>
    </row>
    <row r="1392" spans="8:17">
      <c r="H1392" s="3">
        <v>44981</v>
      </c>
      <c r="I1392">
        <v>4.55</v>
      </c>
      <c r="M1392" s="3">
        <v>43969</v>
      </c>
      <c r="N1392">
        <v>0.1</v>
      </c>
      <c r="P1392" s="3">
        <v>44981</v>
      </c>
      <c r="Q1392">
        <v>4.55</v>
      </c>
    </row>
    <row r="1393" spans="8:17">
      <c r="H1393" s="3">
        <v>44984</v>
      </c>
      <c r="I1393">
        <v>4.55</v>
      </c>
      <c r="M1393" s="3">
        <v>43970</v>
      </c>
      <c r="N1393">
        <v>0.1</v>
      </c>
      <c r="P1393" s="3">
        <v>44984</v>
      </c>
      <c r="Q1393">
        <v>4.55</v>
      </c>
    </row>
    <row r="1394" spans="8:17">
      <c r="H1394" s="3">
        <v>44985</v>
      </c>
      <c r="I1394">
        <v>4.55</v>
      </c>
      <c r="M1394" s="3">
        <v>43971</v>
      </c>
      <c r="N1394">
        <v>0.1</v>
      </c>
      <c r="P1394" s="3">
        <v>44985</v>
      </c>
      <c r="Q1394">
        <v>4.55</v>
      </c>
    </row>
    <row r="1395" spans="8:17">
      <c r="M1395" s="3">
        <v>43972</v>
      </c>
      <c r="N1395">
        <v>0.1</v>
      </c>
    </row>
    <row r="1396" spans="8:17">
      <c r="M1396" s="3">
        <v>43973</v>
      </c>
      <c r="N1396">
        <v>0.1</v>
      </c>
    </row>
    <row r="1397" spans="8:17">
      <c r="M1397" s="3">
        <v>43974</v>
      </c>
      <c r="N1397">
        <v>0.1</v>
      </c>
    </row>
    <row r="1398" spans="8:17">
      <c r="M1398" s="3">
        <v>43975</v>
      </c>
      <c r="N1398">
        <v>0.1</v>
      </c>
    </row>
    <row r="1399" spans="8:17">
      <c r="M1399" s="3">
        <v>43976</v>
      </c>
      <c r="N1399">
        <v>0.1</v>
      </c>
    </row>
    <row r="1400" spans="8:17">
      <c r="M1400" s="3">
        <v>43977</v>
      </c>
      <c r="N1400">
        <v>0.1</v>
      </c>
    </row>
    <row r="1401" spans="8:17">
      <c r="M1401" s="3">
        <v>43978</v>
      </c>
      <c r="N1401">
        <v>0.1</v>
      </c>
    </row>
    <row r="1402" spans="8:17">
      <c r="M1402" s="3">
        <v>43979</v>
      </c>
      <c r="N1402">
        <v>0.1</v>
      </c>
    </row>
    <row r="1403" spans="8:17">
      <c r="M1403" s="3">
        <v>43980</v>
      </c>
      <c r="N1403">
        <v>0.1</v>
      </c>
    </row>
    <row r="1404" spans="8:17">
      <c r="M1404" s="3">
        <v>43981</v>
      </c>
      <c r="N1404">
        <v>0.1</v>
      </c>
    </row>
    <row r="1405" spans="8:17">
      <c r="M1405" s="3">
        <v>43982</v>
      </c>
      <c r="N1405">
        <v>0.1</v>
      </c>
    </row>
    <row r="1406" spans="8:17">
      <c r="M1406" s="3">
        <v>43983</v>
      </c>
      <c r="N1406">
        <v>0.1</v>
      </c>
    </row>
    <row r="1407" spans="8:17">
      <c r="M1407" s="3">
        <v>43984</v>
      </c>
      <c r="N1407">
        <v>0.1</v>
      </c>
    </row>
    <row r="1408" spans="8:17">
      <c r="M1408" s="3">
        <v>43985</v>
      </c>
      <c r="N1408">
        <v>0.1</v>
      </c>
    </row>
    <row r="1409" spans="13:14">
      <c r="M1409" s="3">
        <v>43986</v>
      </c>
      <c r="N1409">
        <v>0.1</v>
      </c>
    </row>
    <row r="1410" spans="13:14">
      <c r="M1410" s="3">
        <v>43987</v>
      </c>
      <c r="N1410">
        <v>0.1</v>
      </c>
    </row>
    <row r="1411" spans="13:14">
      <c r="M1411" s="3">
        <v>43988</v>
      </c>
      <c r="N1411">
        <v>0.1</v>
      </c>
    </row>
    <row r="1412" spans="13:14">
      <c r="M1412" s="3">
        <v>43989</v>
      </c>
      <c r="N1412">
        <v>0.1</v>
      </c>
    </row>
    <row r="1413" spans="13:14">
      <c r="M1413" s="3">
        <v>43990</v>
      </c>
      <c r="N1413">
        <v>0.1</v>
      </c>
    </row>
    <row r="1414" spans="13:14">
      <c r="M1414" s="3">
        <v>43991</v>
      </c>
      <c r="N1414">
        <v>0.1</v>
      </c>
    </row>
    <row r="1415" spans="13:14">
      <c r="M1415" s="3">
        <v>43992</v>
      </c>
      <c r="N1415">
        <v>0.1</v>
      </c>
    </row>
    <row r="1416" spans="13:14">
      <c r="M1416" s="3">
        <v>43993</v>
      </c>
      <c r="N1416">
        <v>0.1</v>
      </c>
    </row>
    <row r="1417" spans="13:14">
      <c r="M1417" s="3">
        <v>43994</v>
      </c>
      <c r="N1417">
        <v>0.1</v>
      </c>
    </row>
    <row r="1418" spans="13:14">
      <c r="M1418" s="3">
        <v>43995</v>
      </c>
      <c r="N1418">
        <v>0.1</v>
      </c>
    </row>
    <row r="1419" spans="13:14">
      <c r="M1419" s="3">
        <v>43996</v>
      </c>
      <c r="N1419">
        <v>0.1</v>
      </c>
    </row>
    <row r="1420" spans="13:14">
      <c r="M1420" s="3">
        <v>43997</v>
      </c>
      <c r="N1420">
        <v>0.1</v>
      </c>
    </row>
    <row r="1421" spans="13:14">
      <c r="M1421" s="3">
        <v>43998</v>
      </c>
      <c r="N1421">
        <v>0.1</v>
      </c>
    </row>
    <row r="1422" spans="13:14">
      <c r="M1422" s="3">
        <v>43999</v>
      </c>
      <c r="N1422">
        <v>0.1</v>
      </c>
    </row>
    <row r="1423" spans="13:14">
      <c r="M1423" s="3">
        <v>44000</v>
      </c>
      <c r="N1423">
        <v>0.1</v>
      </c>
    </row>
    <row r="1424" spans="13:14">
      <c r="M1424" s="3">
        <v>44001</v>
      </c>
      <c r="N1424">
        <v>0.1</v>
      </c>
    </row>
    <row r="1425" spans="13:14">
      <c r="M1425" s="3">
        <v>44002</v>
      </c>
      <c r="N1425">
        <v>0.1</v>
      </c>
    </row>
    <row r="1426" spans="13:14">
      <c r="M1426" s="3">
        <v>44003</v>
      </c>
      <c r="N1426">
        <v>0.1</v>
      </c>
    </row>
    <row r="1427" spans="13:14">
      <c r="M1427" s="3">
        <v>44004</v>
      </c>
      <c r="N1427">
        <v>0.1</v>
      </c>
    </row>
    <row r="1428" spans="13:14">
      <c r="M1428" s="3">
        <v>44005</v>
      </c>
      <c r="N1428">
        <v>0.1</v>
      </c>
    </row>
    <row r="1429" spans="13:14">
      <c r="M1429" s="3">
        <v>44006</v>
      </c>
      <c r="N1429">
        <v>0.1</v>
      </c>
    </row>
    <row r="1430" spans="13:14">
      <c r="M1430" s="3">
        <v>44007</v>
      </c>
      <c r="N1430">
        <v>0.1</v>
      </c>
    </row>
    <row r="1431" spans="13:14">
      <c r="M1431" s="3">
        <v>44008</v>
      </c>
      <c r="N1431">
        <v>0.1</v>
      </c>
    </row>
    <row r="1432" spans="13:14">
      <c r="M1432" s="3">
        <v>44009</v>
      </c>
      <c r="N1432">
        <v>0.1</v>
      </c>
    </row>
    <row r="1433" spans="13:14">
      <c r="M1433" s="3">
        <v>44010</v>
      </c>
      <c r="N1433">
        <v>0.1</v>
      </c>
    </row>
    <row r="1434" spans="13:14">
      <c r="M1434" s="3">
        <v>44011</v>
      </c>
      <c r="N1434">
        <v>0.1</v>
      </c>
    </row>
    <row r="1435" spans="13:14">
      <c r="M1435" s="3">
        <v>44012</v>
      </c>
      <c r="N1435">
        <v>0.1</v>
      </c>
    </row>
    <row r="1436" spans="13:14">
      <c r="M1436" s="3">
        <v>44013</v>
      </c>
      <c r="N1436">
        <v>0.1</v>
      </c>
    </row>
    <row r="1437" spans="13:14">
      <c r="M1437" s="3">
        <v>44014</v>
      </c>
      <c r="N1437">
        <v>0.1</v>
      </c>
    </row>
    <row r="1438" spans="13:14">
      <c r="M1438" s="3">
        <v>44015</v>
      </c>
      <c r="N1438">
        <v>0.1</v>
      </c>
    </row>
    <row r="1439" spans="13:14">
      <c r="M1439" s="3">
        <v>44016</v>
      </c>
      <c r="N1439">
        <v>0.1</v>
      </c>
    </row>
    <row r="1440" spans="13:14">
      <c r="M1440" s="3">
        <v>44017</v>
      </c>
      <c r="N1440">
        <v>0.1</v>
      </c>
    </row>
    <row r="1441" spans="13:14">
      <c r="M1441" s="3">
        <v>44018</v>
      </c>
      <c r="N1441">
        <v>0.1</v>
      </c>
    </row>
    <row r="1442" spans="13:14">
      <c r="M1442" s="3">
        <v>44019</v>
      </c>
      <c r="N1442">
        <v>0.1</v>
      </c>
    </row>
    <row r="1443" spans="13:14">
      <c r="M1443" s="3">
        <v>44020</v>
      </c>
      <c r="N1443">
        <v>0.1</v>
      </c>
    </row>
    <row r="1444" spans="13:14">
      <c r="M1444" s="3">
        <v>44021</v>
      </c>
      <c r="N1444">
        <v>0.1</v>
      </c>
    </row>
    <row r="1445" spans="13:14">
      <c r="M1445" s="3">
        <v>44022</v>
      </c>
      <c r="N1445">
        <v>0.1</v>
      </c>
    </row>
    <row r="1446" spans="13:14">
      <c r="M1446" s="3">
        <v>44023</v>
      </c>
      <c r="N1446">
        <v>0.1</v>
      </c>
    </row>
    <row r="1447" spans="13:14">
      <c r="M1447" s="3">
        <v>44024</v>
      </c>
      <c r="N1447">
        <v>0.1</v>
      </c>
    </row>
    <row r="1448" spans="13:14">
      <c r="M1448" s="3">
        <v>44025</v>
      </c>
      <c r="N1448">
        <v>0.1</v>
      </c>
    </row>
    <row r="1449" spans="13:14">
      <c r="M1449" s="3">
        <v>44026</v>
      </c>
      <c r="N1449">
        <v>0.1</v>
      </c>
    </row>
    <row r="1450" spans="13:14">
      <c r="M1450" s="3">
        <v>44027</v>
      </c>
      <c r="N1450">
        <v>0.1</v>
      </c>
    </row>
    <row r="1451" spans="13:14">
      <c r="M1451" s="3">
        <v>44028</v>
      </c>
      <c r="N1451">
        <v>0.1</v>
      </c>
    </row>
    <row r="1452" spans="13:14">
      <c r="M1452" s="3">
        <v>44029</v>
      </c>
      <c r="N1452">
        <v>0.1</v>
      </c>
    </row>
    <row r="1453" spans="13:14">
      <c r="M1453" s="3">
        <v>44030</v>
      </c>
      <c r="N1453">
        <v>0.1</v>
      </c>
    </row>
    <row r="1454" spans="13:14">
      <c r="M1454" s="3">
        <v>44031</v>
      </c>
      <c r="N1454">
        <v>0.1</v>
      </c>
    </row>
    <row r="1455" spans="13:14">
      <c r="M1455" s="3">
        <v>44032</v>
      </c>
      <c r="N1455">
        <v>0.1</v>
      </c>
    </row>
    <row r="1456" spans="13:14">
      <c r="M1456" s="3">
        <v>44033</v>
      </c>
      <c r="N1456">
        <v>0.1</v>
      </c>
    </row>
    <row r="1457" spans="13:14">
      <c r="M1457" s="3">
        <v>44034</v>
      </c>
      <c r="N1457">
        <v>0.1</v>
      </c>
    </row>
    <row r="1458" spans="13:14">
      <c r="M1458" s="3">
        <v>44035</v>
      </c>
      <c r="N1458">
        <v>0.1</v>
      </c>
    </row>
    <row r="1459" spans="13:14">
      <c r="M1459" s="3">
        <v>44036</v>
      </c>
      <c r="N1459">
        <v>0.1</v>
      </c>
    </row>
    <row r="1460" spans="13:14">
      <c r="M1460" s="3">
        <v>44037</v>
      </c>
      <c r="N1460">
        <v>0.1</v>
      </c>
    </row>
    <row r="1461" spans="13:14">
      <c r="M1461" s="3">
        <v>44038</v>
      </c>
      <c r="N1461">
        <v>0.1</v>
      </c>
    </row>
    <row r="1462" spans="13:14">
      <c r="M1462" s="3">
        <v>44039</v>
      </c>
      <c r="N1462">
        <v>0.1</v>
      </c>
    </row>
    <row r="1463" spans="13:14">
      <c r="M1463" s="3">
        <v>44040</v>
      </c>
      <c r="N1463">
        <v>0.1</v>
      </c>
    </row>
    <row r="1464" spans="13:14">
      <c r="M1464" s="3">
        <v>44041</v>
      </c>
      <c r="N1464">
        <v>0.1</v>
      </c>
    </row>
    <row r="1465" spans="13:14">
      <c r="M1465" s="3">
        <v>44042</v>
      </c>
      <c r="N1465">
        <v>0.1</v>
      </c>
    </row>
    <row r="1466" spans="13:14">
      <c r="M1466" s="3">
        <v>44043</v>
      </c>
      <c r="N1466">
        <v>0.1</v>
      </c>
    </row>
    <row r="1467" spans="13:14">
      <c r="M1467" s="3">
        <v>44044</v>
      </c>
      <c r="N1467">
        <v>0.1</v>
      </c>
    </row>
    <row r="1468" spans="13:14">
      <c r="M1468" s="3">
        <v>44045</v>
      </c>
      <c r="N1468">
        <v>0.1</v>
      </c>
    </row>
    <row r="1469" spans="13:14">
      <c r="M1469" s="3">
        <v>44046</v>
      </c>
      <c r="N1469">
        <v>0.1</v>
      </c>
    </row>
    <row r="1470" spans="13:14">
      <c r="M1470" s="3">
        <v>44047</v>
      </c>
      <c r="N1470">
        <v>0.1</v>
      </c>
    </row>
    <row r="1471" spans="13:14">
      <c r="M1471" s="3">
        <v>44048</v>
      </c>
      <c r="N1471">
        <v>0.1</v>
      </c>
    </row>
    <row r="1472" spans="13:14">
      <c r="M1472" s="3">
        <v>44049</v>
      </c>
      <c r="N1472">
        <v>0.1</v>
      </c>
    </row>
    <row r="1473" spans="13:14">
      <c r="M1473" s="3">
        <v>44050</v>
      </c>
      <c r="N1473">
        <v>0.1</v>
      </c>
    </row>
    <row r="1474" spans="13:14">
      <c r="M1474" s="3">
        <v>44051</v>
      </c>
      <c r="N1474">
        <v>0.1</v>
      </c>
    </row>
    <row r="1475" spans="13:14">
      <c r="M1475" s="3">
        <v>44052</v>
      </c>
      <c r="N1475">
        <v>0.1</v>
      </c>
    </row>
    <row r="1476" spans="13:14">
      <c r="M1476" s="3">
        <v>44053</v>
      </c>
      <c r="N1476">
        <v>0.1</v>
      </c>
    </row>
    <row r="1477" spans="13:14">
      <c r="M1477" s="3">
        <v>44054</v>
      </c>
      <c r="N1477">
        <v>0.1</v>
      </c>
    </row>
    <row r="1478" spans="13:14">
      <c r="M1478" s="3">
        <v>44055</v>
      </c>
      <c r="N1478">
        <v>0.1</v>
      </c>
    </row>
    <row r="1479" spans="13:14">
      <c r="M1479" s="3">
        <v>44056</v>
      </c>
      <c r="N1479">
        <v>0.1</v>
      </c>
    </row>
    <row r="1480" spans="13:14">
      <c r="M1480" s="3">
        <v>44057</v>
      </c>
      <c r="N1480">
        <v>0.1</v>
      </c>
    </row>
    <row r="1481" spans="13:14">
      <c r="M1481" s="3">
        <v>44058</v>
      </c>
      <c r="N1481">
        <v>0.1</v>
      </c>
    </row>
    <row r="1482" spans="13:14">
      <c r="M1482" s="3">
        <v>44059</v>
      </c>
      <c r="N1482">
        <v>0.1</v>
      </c>
    </row>
    <row r="1483" spans="13:14">
      <c r="M1483" s="3">
        <v>44060</v>
      </c>
      <c r="N1483">
        <v>0.1</v>
      </c>
    </row>
    <row r="1484" spans="13:14">
      <c r="M1484" s="3">
        <v>44061</v>
      </c>
      <c r="N1484">
        <v>0.1</v>
      </c>
    </row>
    <row r="1485" spans="13:14">
      <c r="M1485" s="3">
        <v>44062</v>
      </c>
      <c r="N1485">
        <v>0.1</v>
      </c>
    </row>
    <row r="1486" spans="13:14">
      <c r="M1486" s="3">
        <v>44063</v>
      </c>
      <c r="N1486">
        <v>0.1</v>
      </c>
    </row>
    <row r="1487" spans="13:14">
      <c r="M1487" s="3">
        <v>44064</v>
      </c>
      <c r="N1487">
        <v>0.1</v>
      </c>
    </row>
    <row r="1488" spans="13:14">
      <c r="M1488" s="3">
        <v>44065</v>
      </c>
      <c r="N1488">
        <v>0.1</v>
      </c>
    </row>
    <row r="1489" spans="13:14">
      <c r="M1489" s="3">
        <v>44066</v>
      </c>
      <c r="N1489">
        <v>0.1</v>
      </c>
    </row>
    <row r="1490" spans="13:14">
      <c r="M1490" s="3">
        <v>44067</v>
      </c>
      <c r="N1490">
        <v>0.1</v>
      </c>
    </row>
    <row r="1491" spans="13:14">
      <c r="M1491" s="3">
        <v>44068</v>
      </c>
      <c r="N1491">
        <v>0.1</v>
      </c>
    </row>
    <row r="1492" spans="13:14">
      <c r="M1492" s="3">
        <v>44069</v>
      </c>
      <c r="N1492">
        <v>0.1</v>
      </c>
    </row>
    <row r="1493" spans="13:14">
      <c r="M1493" s="3">
        <v>44070</v>
      </c>
      <c r="N1493">
        <v>0.1</v>
      </c>
    </row>
    <row r="1494" spans="13:14">
      <c r="M1494" s="3">
        <v>44071</v>
      </c>
      <c r="N1494">
        <v>0.1</v>
      </c>
    </row>
    <row r="1495" spans="13:14">
      <c r="M1495" s="3">
        <v>44072</v>
      </c>
      <c r="N1495">
        <v>0.1</v>
      </c>
    </row>
    <row r="1496" spans="13:14">
      <c r="M1496" s="3">
        <v>44073</v>
      </c>
      <c r="N1496">
        <v>0.1</v>
      </c>
    </row>
    <row r="1497" spans="13:14">
      <c r="M1497" s="3">
        <v>44074</v>
      </c>
      <c r="N1497">
        <v>0.1</v>
      </c>
    </row>
    <row r="1498" spans="13:14">
      <c r="M1498" s="3">
        <v>44075</v>
      </c>
      <c r="N1498">
        <v>0.1</v>
      </c>
    </row>
    <row r="1499" spans="13:14">
      <c r="M1499" s="3">
        <v>44076</v>
      </c>
      <c r="N1499">
        <v>0.1</v>
      </c>
    </row>
    <row r="1500" spans="13:14">
      <c r="M1500" s="3">
        <v>44077</v>
      </c>
      <c r="N1500">
        <v>0.1</v>
      </c>
    </row>
    <row r="1501" spans="13:14">
      <c r="M1501" s="3">
        <v>44078</v>
      </c>
      <c r="N1501">
        <v>0.1</v>
      </c>
    </row>
    <row r="1502" spans="13:14">
      <c r="M1502" s="3">
        <v>44079</v>
      </c>
      <c r="N1502">
        <v>0.1</v>
      </c>
    </row>
    <row r="1503" spans="13:14">
      <c r="M1503" s="3">
        <v>44080</v>
      </c>
      <c r="N1503">
        <v>0.1</v>
      </c>
    </row>
    <row r="1504" spans="13:14">
      <c r="M1504" s="3">
        <v>44081</v>
      </c>
      <c r="N1504">
        <v>0.1</v>
      </c>
    </row>
    <row r="1505" spans="13:14">
      <c r="M1505" s="3">
        <v>44082</v>
      </c>
      <c r="N1505">
        <v>0.1</v>
      </c>
    </row>
    <row r="1506" spans="13:14">
      <c r="M1506" s="3">
        <v>44083</v>
      </c>
      <c r="N1506">
        <v>0.1</v>
      </c>
    </row>
    <row r="1507" spans="13:14">
      <c r="M1507" s="3">
        <v>44084</v>
      </c>
      <c r="N1507">
        <v>0.1</v>
      </c>
    </row>
    <row r="1508" spans="13:14">
      <c r="M1508" s="3">
        <v>44085</v>
      </c>
      <c r="N1508">
        <v>0.1</v>
      </c>
    </row>
    <row r="1509" spans="13:14">
      <c r="M1509" s="3">
        <v>44086</v>
      </c>
      <c r="N1509">
        <v>0.1</v>
      </c>
    </row>
    <row r="1510" spans="13:14">
      <c r="M1510" s="3">
        <v>44087</v>
      </c>
      <c r="N1510">
        <v>0.1</v>
      </c>
    </row>
    <row r="1511" spans="13:14">
      <c r="M1511" s="3">
        <v>44088</v>
      </c>
      <c r="N1511">
        <v>0.1</v>
      </c>
    </row>
    <row r="1512" spans="13:14">
      <c r="M1512" s="3">
        <v>44089</v>
      </c>
      <c r="N1512">
        <v>0.1</v>
      </c>
    </row>
    <row r="1513" spans="13:14">
      <c r="M1513" s="3">
        <v>44090</v>
      </c>
      <c r="N1513">
        <v>0.1</v>
      </c>
    </row>
    <row r="1514" spans="13:14">
      <c r="M1514" s="3">
        <v>44091</v>
      </c>
      <c r="N1514">
        <v>0.1</v>
      </c>
    </row>
    <row r="1515" spans="13:14">
      <c r="M1515" s="3">
        <v>44092</v>
      </c>
      <c r="N1515">
        <v>0.1</v>
      </c>
    </row>
    <row r="1516" spans="13:14">
      <c r="M1516" s="3">
        <v>44093</v>
      </c>
      <c r="N1516">
        <v>0.1</v>
      </c>
    </row>
    <row r="1517" spans="13:14">
      <c r="M1517" s="3">
        <v>44094</v>
      </c>
      <c r="N1517">
        <v>0.1</v>
      </c>
    </row>
    <row r="1518" spans="13:14">
      <c r="M1518" s="3">
        <v>44095</v>
      </c>
      <c r="N1518">
        <v>0.1</v>
      </c>
    </row>
    <row r="1519" spans="13:14">
      <c r="M1519" s="3">
        <v>44096</v>
      </c>
      <c r="N1519">
        <v>0.1</v>
      </c>
    </row>
    <row r="1520" spans="13:14">
      <c r="M1520" s="3">
        <v>44097</v>
      </c>
      <c r="N1520">
        <v>0.1</v>
      </c>
    </row>
    <row r="1521" spans="13:14">
      <c r="M1521" s="3">
        <v>44098</v>
      </c>
      <c r="N1521">
        <v>0.1</v>
      </c>
    </row>
    <row r="1522" spans="13:14">
      <c r="M1522" s="3">
        <v>44099</v>
      </c>
      <c r="N1522">
        <v>0.1</v>
      </c>
    </row>
    <row r="1523" spans="13:14">
      <c r="M1523" s="3">
        <v>44100</v>
      </c>
      <c r="N1523">
        <v>0.1</v>
      </c>
    </row>
    <row r="1524" spans="13:14">
      <c r="M1524" s="3">
        <v>44101</v>
      </c>
      <c r="N1524">
        <v>0.1</v>
      </c>
    </row>
    <row r="1525" spans="13:14">
      <c r="M1525" s="3">
        <v>44102</v>
      </c>
      <c r="N1525">
        <v>0.1</v>
      </c>
    </row>
    <row r="1526" spans="13:14">
      <c r="M1526" s="3">
        <v>44103</v>
      </c>
      <c r="N1526">
        <v>0.1</v>
      </c>
    </row>
    <row r="1527" spans="13:14">
      <c r="M1527" s="3">
        <v>44104</v>
      </c>
      <c r="N1527">
        <v>0.1</v>
      </c>
    </row>
    <row r="1528" spans="13:14">
      <c r="M1528" s="3">
        <v>44105</v>
      </c>
      <c r="N1528">
        <v>0.1</v>
      </c>
    </row>
    <row r="1529" spans="13:14">
      <c r="M1529" s="3">
        <v>44106</v>
      </c>
      <c r="N1529">
        <v>0.1</v>
      </c>
    </row>
    <row r="1530" spans="13:14">
      <c r="M1530" s="3">
        <v>44107</v>
      </c>
      <c r="N1530">
        <v>0.1</v>
      </c>
    </row>
    <row r="1531" spans="13:14">
      <c r="M1531" s="3">
        <v>44108</v>
      </c>
      <c r="N1531">
        <v>0.1</v>
      </c>
    </row>
    <row r="1532" spans="13:14">
      <c r="M1532" s="3">
        <v>44109</v>
      </c>
      <c r="N1532">
        <v>0.1</v>
      </c>
    </row>
    <row r="1533" spans="13:14">
      <c r="M1533" s="3">
        <v>44110</v>
      </c>
      <c r="N1533">
        <v>0.1</v>
      </c>
    </row>
    <row r="1534" spans="13:14">
      <c r="M1534" s="3">
        <v>44111</v>
      </c>
      <c r="N1534">
        <v>0.1</v>
      </c>
    </row>
    <row r="1535" spans="13:14">
      <c r="M1535" s="3">
        <v>44112</v>
      </c>
      <c r="N1535">
        <v>0.1</v>
      </c>
    </row>
    <row r="1536" spans="13:14">
      <c r="M1536" s="3">
        <v>44113</v>
      </c>
      <c r="N1536">
        <v>0.1</v>
      </c>
    </row>
    <row r="1537" spans="13:14">
      <c r="M1537" s="3">
        <v>44114</v>
      </c>
      <c r="N1537">
        <v>0.1</v>
      </c>
    </row>
    <row r="1538" spans="13:14">
      <c r="M1538" s="3">
        <v>44115</v>
      </c>
      <c r="N1538">
        <v>0.1</v>
      </c>
    </row>
    <row r="1539" spans="13:14">
      <c r="M1539" s="3">
        <v>44116</v>
      </c>
      <c r="N1539">
        <v>0.1</v>
      </c>
    </row>
    <row r="1540" spans="13:14">
      <c r="M1540" s="3">
        <v>44117</v>
      </c>
      <c r="N1540">
        <v>0.1</v>
      </c>
    </row>
    <row r="1541" spans="13:14">
      <c r="M1541" s="3">
        <v>44118</v>
      </c>
      <c r="N1541">
        <v>0.1</v>
      </c>
    </row>
    <row r="1542" spans="13:14">
      <c r="M1542" s="3">
        <v>44119</v>
      </c>
      <c r="N1542">
        <v>0.1</v>
      </c>
    </row>
    <row r="1543" spans="13:14">
      <c r="M1543" s="3">
        <v>44120</v>
      </c>
      <c r="N1543">
        <v>0.1</v>
      </c>
    </row>
    <row r="1544" spans="13:14">
      <c r="M1544" s="3">
        <v>44121</v>
      </c>
      <c r="N1544">
        <v>0.1</v>
      </c>
    </row>
    <row r="1545" spans="13:14">
      <c r="M1545" s="3">
        <v>44122</v>
      </c>
      <c r="N1545">
        <v>0.1</v>
      </c>
    </row>
    <row r="1546" spans="13:14">
      <c r="M1546" s="3">
        <v>44123</v>
      </c>
      <c r="N1546">
        <v>0.1</v>
      </c>
    </row>
    <row r="1547" spans="13:14">
      <c r="M1547" s="3">
        <v>44124</v>
      </c>
      <c r="N1547">
        <v>0.1</v>
      </c>
    </row>
    <row r="1548" spans="13:14">
      <c r="M1548" s="3">
        <v>44125</v>
      </c>
      <c r="N1548">
        <v>0.1</v>
      </c>
    </row>
    <row r="1549" spans="13:14">
      <c r="M1549" s="3">
        <v>44126</v>
      </c>
      <c r="N1549">
        <v>0.1</v>
      </c>
    </row>
    <row r="1550" spans="13:14">
      <c r="M1550" s="3">
        <v>44127</v>
      </c>
      <c r="N1550">
        <v>0.1</v>
      </c>
    </row>
    <row r="1551" spans="13:14">
      <c r="M1551" s="3">
        <v>44128</v>
      </c>
      <c r="N1551">
        <v>0.1</v>
      </c>
    </row>
    <row r="1552" spans="13:14">
      <c r="M1552" s="3">
        <v>44129</v>
      </c>
      <c r="N1552">
        <v>0.1</v>
      </c>
    </row>
    <row r="1553" spans="13:14">
      <c r="M1553" s="3">
        <v>44130</v>
      </c>
      <c r="N1553">
        <v>0.1</v>
      </c>
    </row>
    <row r="1554" spans="13:14">
      <c r="M1554" s="3">
        <v>44131</v>
      </c>
      <c r="N1554">
        <v>0.1</v>
      </c>
    </row>
    <row r="1555" spans="13:14">
      <c r="M1555" s="3">
        <v>44132</v>
      </c>
      <c r="N1555">
        <v>0.1</v>
      </c>
    </row>
    <row r="1556" spans="13:14">
      <c r="M1556" s="3">
        <v>44133</v>
      </c>
      <c r="N1556">
        <v>0.1</v>
      </c>
    </row>
    <row r="1557" spans="13:14">
      <c r="M1557" s="3">
        <v>44134</v>
      </c>
      <c r="N1557">
        <v>0.1</v>
      </c>
    </row>
    <row r="1558" spans="13:14">
      <c r="M1558" s="3">
        <v>44135</v>
      </c>
      <c r="N1558">
        <v>0.1</v>
      </c>
    </row>
    <row r="1559" spans="13:14">
      <c r="M1559" s="3">
        <v>44136</v>
      </c>
      <c r="N1559">
        <v>0.1</v>
      </c>
    </row>
    <row r="1560" spans="13:14">
      <c r="M1560" s="3">
        <v>44137</v>
      </c>
      <c r="N1560">
        <v>0.1</v>
      </c>
    </row>
    <row r="1561" spans="13:14">
      <c r="M1561" s="3">
        <v>44138</v>
      </c>
      <c r="N1561">
        <v>0.1</v>
      </c>
    </row>
    <row r="1562" spans="13:14">
      <c r="M1562" s="3">
        <v>44139</v>
      </c>
      <c r="N1562">
        <v>0.1</v>
      </c>
    </row>
    <row r="1563" spans="13:14">
      <c r="M1563" s="3">
        <v>44140</v>
      </c>
      <c r="N1563">
        <v>0.1</v>
      </c>
    </row>
    <row r="1564" spans="13:14">
      <c r="M1564" s="3">
        <v>44141</v>
      </c>
      <c r="N1564">
        <v>0.1</v>
      </c>
    </row>
    <row r="1565" spans="13:14">
      <c r="M1565" s="3">
        <v>44142</v>
      </c>
      <c r="N1565">
        <v>0.1</v>
      </c>
    </row>
    <row r="1566" spans="13:14">
      <c r="M1566" s="3">
        <v>44143</v>
      </c>
      <c r="N1566">
        <v>0.1</v>
      </c>
    </row>
    <row r="1567" spans="13:14">
      <c r="M1567" s="3">
        <v>44144</v>
      </c>
      <c r="N1567">
        <v>0.1</v>
      </c>
    </row>
    <row r="1568" spans="13:14">
      <c r="M1568" s="3">
        <v>44145</v>
      </c>
      <c r="N1568">
        <v>0.1</v>
      </c>
    </row>
    <row r="1569" spans="13:14">
      <c r="M1569" s="3">
        <v>44146</v>
      </c>
      <c r="N1569">
        <v>0.1</v>
      </c>
    </row>
    <row r="1570" spans="13:14">
      <c r="M1570" s="3">
        <v>44147</v>
      </c>
      <c r="N1570">
        <v>0.1</v>
      </c>
    </row>
    <row r="1571" spans="13:14">
      <c r="M1571" s="3">
        <v>44148</v>
      </c>
      <c r="N1571">
        <v>0.1</v>
      </c>
    </row>
    <row r="1572" spans="13:14">
      <c r="M1572" s="3">
        <v>44149</v>
      </c>
      <c r="N1572">
        <v>0.1</v>
      </c>
    </row>
    <row r="1573" spans="13:14">
      <c r="M1573" s="3">
        <v>44150</v>
      </c>
      <c r="N1573">
        <v>0.1</v>
      </c>
    </row>
    <row r="1574" spans="13:14">
      <c r="M1574" s="3">
        <v>44151</v>
      </c>
      <c r="N1574">
        <v>0.1</v>
      </c>
    </row>
    <row r="1575" spans="13:14">
      <c r="M1575" s="3">
        <v>44152</v>
      </c>
      <c r="N1575">
        <v>0.1</v>
      </c>
    </row>
    <row r="1576" spans="13:14">
      <c r="M1576" s="3">
        <v>44153</v>
      </c>
      <c r="N1576">
        <v>0.1</v>
      </c>
    </row>
    <row r="1577" spans="13:14">
      <c r="M1577" s="3">
        <v>44154</v>
      </c>
      <c r="N1577">
        <v>0.1</v>
      </c>
    </row>
    <row r="1578" spans="13:14">
      <c r="M1578" s="3">
        <v>44155</v>
      </c>
      <c r="N1578">
        <v>0.1</v>
      </c>
    </row>
    <row r="1579" spans="13:14">
      <c r="M1579" s="3">
        <v>44156</v>
      </c>
      <c r="N1579">
        <v>0.1</v>
      </c>
    </row>
    <row r="1580" spans="13:14">
      <c r="M1580" s="3">
        <v>44157</v>
      </c>
      <c r="N1580">
        <v>0.1</v>
      </c>
    </row>
    <row r="1581" spans="13:14">
      <c r="M1581" s="3">
        <v>44158</v>
      </c>
      <c r="N1581">
        <v>0.1</v>
      </c>
    </row>
    <row r="1582" spans="13:14">
      <c r="M1582" s="3">
        <v>44159</v>
      </c>
      <c r="N1582">
        <v>0.1</v>
      </c>
    </row>
    <row r="1583" spans="13:14">
      <c r="M1583" s="3">
        <v>44160</v>
      </c>
      <c r="N1583">
        <v>0.1</v>
      </c>
    </row>
    <row r="1584" spans="13:14">
      <c r="M1584" s="3">
        <v>44161</v>
      </c>
      <c r="N1584">
        <v>0.1</v>
      </c>
    </row>
    <row r="1585" spans="13:14">
      <c r="M1585" s="3">
        <v>44162</v>
      </c>
      <c r="N1585">
        <v>0.1</v>
      </c>
    </row>
    <row r="1586" spans="13:14">
      <c r="M1586" s="3">
        <v>44163</v>
      </c>
      <c r="N1586">
        <v>0.1</v>
      </c>
    </row>
    <row r="1587" spans="13:14">
      <c r="M1587" s="3">
        <v>44164</v>
      </c>
      <c r="N1587">
        <v>0.1</v>
      </c>
    </row>
    <row r="1588" spans="13:14">
      <c r="M1588" s="3">
        <v>44165</v>
      </c>
      <c r="N1588">
        <v>0.1</v>
      </c>
    </row>
    <row r="1589" spans="13:14">
      <c r="M1589" s="3">
        <v>44166</v>
      </c>
      <c r="N1589">
        <v>0.1</v>
      </c>
    </row>
    <row r="1590" spans="13:14">
      <c r="M1590" s="3">
        <v>44167</v>
      </c>
      <c r="N1590">
        <v>0.1</v>
      </c>
    </row>
    <row r="1591" spans="13:14">
      <c r="M1591" s="3">
        <v>44168</v>
      </c>
      <c r="N1591">
        <v>0.1</v>
      </c>
    </row>
    <row r="1592" spans="13:14">
      <c r="M1592" s="3">
        <v>44169</v>
      </c>
      <c r="N1592">
        <v>0.1</v>
      </c>
    </row>
    <row r="1593" spans="13:14">
      <c r="M1593" s="3">
        <v>44170</v>
      </c>
      <c r="N1593">
        <v>0.1</v>
      </c>
    </row>
    <row r="1594" spans="13:14">
      <c r="M1594" s="3">
        <v>44171</v>
      </c>
      <c r="N1594">
        <v>0.1</v>
      </c>
    </row>
    <row r="1595" spans="13:14">
      <c r="M1595" s="3">
        <v>44172</v>
      </c>
      <c r="N1595">
        <v>0.1</v>
      </c>
    </row>
    <row r="1596" spans="13:14">
      <c r="M1596" s="3">
        <v>44173</v>
      </c>
      <c r="N1596">
        <v>0.1</v>
      </c>
    </row>
    <row r="1597" spans="13:14">
      <c r="M1597" s="3">
        <v>44174</v>
      </c>
      <c r="N1597">
        <v>0.1</v>
      </c>
    </row>
    <row r="1598" spans="13:14">
      <c r="M1598" s="3">
        <v>44175</v>
      </c>
      <c r="N1598">
        <v>0.1</v>
      </c>
    </row>
    <row r="1599" spans="13:14">
      <c r="M1599" s="3">
        <v>44176</v>
      </c>
      <c r="N1599">
        <v>0.1</v>
      </c>
    </row>
    <row r="1600" spans="13:14">
      <c r="M1600" s="3">
        <v>44177</v>
      </c>
      <c r="N1600">
        <v>0.1</v>
      </c>
    </row>
    <row r="1601" spans="13:14">
      <c r="M1601" s="3">
        <v>44178</v>
      </c>
      <c r="N1601">
        <v>0.1</v>
      </c>
    </row>
    <row r="1602" spans="13:14">
      <c r="M1602" s="3">
        <v>44179</v>
      </c>
      <c r="N1602">
        <v>0.1</v>
      </c>
    </row>
    <row r="1603" spans="13:14">
      <c r="M1603" s="3">
        <v>44180</v>
      </c>
      <c r="N1603">
        <v>0.1</v>
      </c>
    </row>
    <row r="1604" spans="13:14">
      <c r="M1604" s="3">
        <v>44181</v>
      </c>
      <c r="N1604">
        <v>0.1</v>
      </c>
    </row>
    <row r="1605" spans="13:14">
      <c r="M1605" s="3">
        <v>44182</v>
      </c>
      <c r="N1605">
        <v>0.1</v>
      </c>
    </row>
    <row r="1606" spans="13:14">
      <c r="M1606" s="3">
        <v>44183</v>
      </c>
      <c r="N1606">
        <v>0.1</v>
      </c>
    </row>
    <row r="1607" spans="13:14">
      <c r="M1607" s="3">
        <v>44184</v>
      </c>
      <c r="N1607">
        <v>0.1</v>
      </c>
    </row>
    <row r="1608" spans="13:14">
      <c r="M1608" s="3">
        <v>44185</v>
      </c>
      <c r="N1608">
        <v>0.1</v>
      </c>
    </row>
    <row r="1609" spans="13:14">
      <c r="M1609" s="3">
        <v>44186</v>
      </c>
      <c r="N1609">
        <v>0.1</v>
      </c>
    </row>
    <row r="1610" spans="13:14">
      <c r="M1610" s="3">
        <v>44187</v>
      </c>
      <c r="N1610">
        <v>0.1</v>
      </c>
    </row>
    <row r="1611" spans="13:14">
      <c r="M1611" s="3">
        <v>44188</v>
      </c>
      <c r="N1611">
        <v>0.1</v>
      </c>
    </row>
    <row r="1612" spans="13:14">
      <c r="M1612" s="3">
        <v>44189</v>
      </c>
      <c r="N1612">
        <v>0.1</v>
      </c>
    </row>
    <row r="1613" spans="13:14">
      <c r="M1613" s="3">
        <v>44190</v>
      </c>
      <c r="N1613">
        <v>0.1</v>
      </c>
    </row>
    <row r="1614" spans="13:14">
      <c r="M1614" s="3">
        <v>44191</v>
      </c>
      <c r="N1614">
        <v>0.1</v>
      </c>
    </row>
    <row r="1615" spans="13:14">
      <c r="M1615" s="3">
        <v>44192</v>
      </c>
      <c r="N1615">
        <v>0.1</v>
      </c>
    </row>
    <row r="1616" spans="13:14">
      <c r="M1616" s="3">
        <v>44193</v>
      </c>
      <c r="N1616">
        <v>0.1</v>
      </c>
    </row>
    <row r="1617" spans="13:14">
      <c r="M1617" s="3">
        <v>44194</v>
      </c>
      <c r="N1617">
        <v>0.1</v>
      </c>
    </row>
    <row r="1618" spans="13:14">
      <c r="M1618" s="3">
        <v>44195</v>
      </c>
      <c r="N1618">
        <v>0.1</v>
      </c>
    </row>
    <row r="1619" spans="13:14">
      <c r="M1619" s="3">
        <v>44196</v>
      </c>
      <c r="N1619">
        <v>0.1</v>
      </c>
    </row>
    <row r="1620" spans="13:14">
      <c r="M1620" s="3">
        <v>44197</v>
      </c>
      <c r="N1620">
        <v>0.1</v>
      </c>
    </row>
    <row r="1621" spans="13:14">
      <c r="M1621" s="3">
        <v>44198</v>
      </c>
      <c r="N1621">
        <v>0.1</v>
      </c>
    </row>
    <row r="1622" spans="13:14">
      <c r="M1622" s="3">
        <v>44199</v>
      </c>
      <c r="N1622">
        <v>0.1</v>
      </c>
    </row>
    <row r="1623" spans="13:14">
      <c r="M1623" s="3">
        <v>44200</v>
      </c>
      <c r="N1623">
        <v>0.1</v>
      </c>
    </row>
    <row r="1624" spans="13:14">
      <c r="M1624" s="3">
        <v>44201</v>
      </c>
      <c r="N1624">
        <v>0.1</v>
      </c>
    </row>
    <row r="1625" spans="13:14">
      <c r="M1625" s="3">
        <v>44202</v>
      </c>
      <c r="N1625">
        <v>0.1</v>
      </c>
    </row>
    <row r="1626" spans="13:14">
      <c r="M1626" s="3">
        <v>44203</v>
      </c>
      <c r="N1626">
        <v>0.1</v>
      </c>
    </row>
    <row r="1627" spans="13:14">
      <c r="M1627" s="3">
        <v>44204</v>
      </c>
      <c r="N1627">
        <v>0.1</v>
      </c>
    </row>
    <row r="1628" spans="13:14">
      <c r="M1628" s="3">
        <v>44205</v>
      </c>
      <c r="N1628">
        <v>0.1</v>
      </c>
    </row>
    <row r="1629" spans="13:14">
      <c r="M1629" s="3">
        <v>44206</v>
      </c>
      <c r="N1629">
        <v>0.1</v>
      </c>
    </row>
    <row r="1630" spans="13:14">
      <c r="M1630" s="3">
        <v>44207</v>
      </c>
      <c r="N1630">
        <v>0.1</v>
      </c>
    </row>
    <row r="1631" spans="13:14">
      <c r="M1631" s="3">
        <v>44208</v>
      </c>
      <c r="N1631">
        <v>0.1</v>
      </c>
    </row>
    <row r="1632" spans="13:14">
      <c r="M1632" s="3">
        <v>44209</v>
      </c>
      <c r="N1632">
        <v>0.1</v>
      </c>
    </row>
    <row r="1633" spans="13:14">
      <c r="M1633" s="3">
        <v>44210</v>
      </c>
      <c r="N1633">
        <v>0.1</v>
      </c>
    </row>
    <row r="1634" spans="13:14">
      <c r="M1634" s="3">
        <v>44211</v>
      </c>
      <c r="N1634">
        <v>0.1</v>
      </c>
    </row>
    <row r="1635" spans="13:14">
      <c r="M1635" s="3">
        <v>44212</v>
      </c>
      <c r="N1635">
        <v>0.1</v>
      </c>
    </row>
    <row r="1636" spans="13:14">
      <c r="M1636" s="3">
        <v>44213</v>
      </c>
      <c r="N1636">
        <v>0.1</v>
      </c>
    </row>
    <row r="1637" spans="13:14">
      <c r="M1637" s="3">
        <v>44214</v>
      </c>
      <c r="N1637">
        <v>0.1</v>
      </c>
    </row>
    <row r="1638" spans="13:14">
      <c r="M1638" s="3">
        <v>44215</v>
      </c>
      <c r="N1638">
        <v>0.1</v>
      </c>
    </row>
    <row r="1639" spans="13:14">
      <c r="M1639" s="3">
        <v>44216</v>
      </c>
      <c r="N1639">
        <v>0.1</v>
      </c>
    </row>
    <row r="1640" spans="13:14">
      <c r="M1640" s="3">
        <v>44217</v>
      </c>
      <c r="N1640">
        <v>0.1</v>
      </c>
    </row>
    <row r="1641" spans="13:14">
      <c r="M1641" s="3">
        <v>44218</v>
      </c>
      <c r="N1641">
        <v>0.1</v>
      </c>
    </row>
    <row r="1642" spans="13:14">
      <c r="M1642" s="3">
        <v>44219</v>
      </c>
      <c r="N1642">
        <v>0.1</v>
      </c>
    </row>
    <row r="1643" spans="13:14">
      <c r="M1643" s="3">
        <v>44220</v>
      </c>
      <c r="N1643">
        <v>0.1</v>
      </c>
    </row>
    <row r="1644" spans="13:14">
      <c r="M1644" s="3">
        <v>44221</v>
      </c>
      <c r="N1644">
        <v>0.1</v>
      </c>
    </row>
    <row r="1645" spans="13:14">
      <c r="M1645" s="3">
        <v>44222</v>
      </c>
      <c r="N1645">
        <v>0.1</v>
      </c>
    </row>
    <row r="1646" spans="13:14">
      <c r="M1646" s="3">
        <v>44223</v>
      </c>
      <c r="N1646">
        <v>0.1</v>
      </c>
    </row>
    <row r="1647" spans="13:14">
      <c r="M1647" s="3">
        <v>44224</v>
      </c>
      <c r="N1647">
        <v>0.1</v>
      </c>
    </row>
    <row r="1648" spans="13:14">
      <c r="M1648" s="3">
        <v>44225</v>
      </c>
      <c r="N1648">
        <v>0.1</v>
      </c>
    </row>
    <row r="1649" spans="13:14">
      <c r="M1649" s="3">
        <v>44226</v>
      </c>
      <c r="N1649">
        <v>0.1</v>
      </c>
    </row>
    <row r="1650" spans="13:14">
      <c r="M1650" s="3">
        <v>44227</v>
      </c>
      <c r="N1650">
        <v>0.1</v>
      </c>
    </row>
    <row r="1651" spans="13:14">
      <c r="M1651" s="3">
        <v>44228</v>
      </c>
      <c r="N1651">
        <v>0.1</v>
      </c>
    </row>
    <row r="1652" spans="13:14">
      <c r="M1652" s="3">
        <v>44229</v>
      </c>
      <c r="N1652">
        <v>0.1</v>
      </c>
    </row>
    <row r="1653" spans="13:14">
      <c r="M1653" s="3">
        <v>44230</v>
      </c>
      <c r="N1653">
        <v>0.1</v>
      </c>
    </row>
    <row r="1654" spans="13:14">
      <c r="M1654" s="3">
        <v>44231</v>
      </c>
      <c r="N1654">
        <v>0.1</v>
      </c>
    </row>
    <row r="1655" spans="13:14">
      <c r="M1655" s="3">
        <v>44232</v>
      </c>
      <c r="N1655">
        <v>0.1</v>
      </c>
    </row>
    <row r="1656" spans="13:14">
      <c r="M1656" s="3">
        <v>44233</v>
      </c>
      <c r="N1656">
        <v>0.1</v>
      </c>
    </row>
    <row r="1657" spans="13:14">
      <c r="M1657" s="3">
        <v>44234</v>
      </c>
      <c r="N1657">
        <v>0.1</v>
      </c>
    </row>
    <row r="1658" spans="13:14">
      <c r="M1658" s="3">
        <v>44235</v>
      </c>
      <c r="N1658">
        <v>0.1</v>
      </c>
    </row>
    <row r="1659" spans="13:14">
      <c r="M1659" s="3">
        <v>44236</v>
      </c>
      <c r="N1659">
        <v>0.1</v>
      </c>
    </row>
    <row r="1660" spans="13:14">
      <c r="M1660" s="3">
        <v>44237</v>
      </c>
      <c r="N1660">
        <v>0.1</v>
      </c>
    </row>
    <row r="1661" spans="13:14">
      <c r="M1661" s="3">
        <v>44238</v>
      </c>
      <c r="N1661">
        <v>0.1</v>
      </c>
    </row>
    <row r="1662" spans="13:14">
      <c r="M1662" s="3">
        <v>44239</v>
      </c>
      <c r="N1662">
        <v>0.1</v>
      </c>
    </row>
    <row r="1663" spans="13:14">
      <c r="M1663" s="3">
        <v>44240</v>
      </c>
      <c r="N1663">
        <v>0.1</v>
      </c>
    </row>
    <row r="1664" spans="13:14">
      <c r="M1664" s="3">
        <v>44241</v>
      </c>
      <c r="N1664">
        <v>0.1</v>
      </c>
    </row>
    <row r="1665" spans="13:14">
      <c r="M1665" s="3">
        <v>44242</v>
      </c>
      <c r="N1665">
        <v>0.1</v>
      </c>
    </row>
    <row r="1666" spans="13:14">
      <c r="M1666" s="3">
        <v>44243</v>
      </c>
      <c r="N1666">
        <v>0.1</v>
      </c>
    </row>
    <row r="1667" spans="13:14">
      <c r="M1667" s="3">
        <v>44244</v>
      </c>
      <c r="N1667">
        <v>0.1</v>
      </c>
    </row>
    <row r="1668" spans="13:14">
      <c r="M1668" s="3">
        <v>44245</v>
      </c>
      <c r="N1668">
        <v>0.1</v>
      </c>
    </row>
    <row r="1669" spans="13:14">
      <c r="M1669" s="3">
        <v>44246</v>
      </c>
      <c r="N1669">
        <v>0.1</v>
      </c>
    </row>
    <row r="1670" spans="13:14">
      <c r="M1670" s="3">
        <v>44247</v>
      </c>
      <c r="N1670">
        <v>0.1</v>
      </c>
    </row>
    <row r="1671" spans="13:14">
      <c r="M1671" s="3">
        <v>44248</v>
      </c>
      <c r="N1671">
        <v>0.1</v>
      </c>
    </row>
    <row r="1672" spans="13:14">
      <c r="M1672" s="3">
        <v>44249</v>
      </c>
      <c r="N1672">
        <v>0.1</v>
      </c>
    </row>
    <row r="1673" spans="13:14">
      <c r="M1673" s="3">
        <v>44250</v>
      </c>
      <c r="N1673">
        <v>0.1</v>
      </c>
    </row>
    <row r="1674" spans="13:14">
      <c r="M1674" s="3">
        <v>44251</v>
      </c>
      <c r="N1674">
        <v>0.1</v>
      </c>
    </row>
    <row r="1675" spans="13:14">
      <c r="M1675" s="3">
        <v>44252</v>
      </c>
      <c r="N1675">
        <v>0.1</v>
      </c>
    </row>
    <row r="1676" spans="13:14">
      <c r="M1676" s="3">
        <v>44253</v>
      </c>
      <c r="N1676">
        <v>0.1</v>
      </c>
    </row>
    <row r="1677" spans="13:14">
      <c r="M1677" s="3">
        <v>44254</v>
      </c>
      <c r="N1677">
        <v>0.1</v>
      </c>
    </row>
    <row r="1678" spans="13:14">
      <c r="M1678" s="3">
        <v>44255</v>
      </c>
      <c r="N1678">
        <v>0.1</v>
      </c>
    </row>
    <row r="1679" spans="13:14">
      <c r="M1679" s="3">
        <v>44256</v>
      </c>
      <c r="N1679">
        <v>0.1</v>
      </c>
    </row>
    <row r="1680" spans="13:14">
      <c r="M1680" s="3">
        <v>44257</v>
      </c>
      <c r="N1680">
        <v>0.1</v>
      </c>
    </row>
    <row r="1681" spans="13:14">
      <c r="M1681" s="3">
        <v>44258</v>
      </c>
      <c r="N1681">
        <v>0.1</v>
      </c>
    </row>
    <row r="1682" spans="13:14">
      <c r="M1682" s="3">
        <v>44259</v>
      </c>
      <c r="N1682">
        <v>0.1</v>
      </c>
    </row>
    <row r="1683" spans="13:14">
      <c r="M1683" s="3">
        <v>44260</v>
      </c>
      <c r="N1683">
        <v>0.1</v>
      </c>
    </row>
    <row r="1684" spans="13:14">
      <c r="M1684" s="3">
        <v>44261</v>
      </c>
      <c r="N1684">
        <v>0.1</v>
      </c>
    </row>
    <row r="1685" spans="13:14">
      <c r="M1685" s="3">
        <v>44262</v>
      </c>
      <c r="N1685">
        <v>0.1</v>
      </c>
    </row>
    <row r="1686" spans="13:14">
      <c r="M1686" s="3">
        <v>44263</v>
      </c>
      <c r="N1686">
        <v>0.1</v>
      </c>
    </row>
    <row r="1687" spans="13:14">
      <c r="M1687" s="3">
        <v>44264</v>
      </c>
      <c r="N1687">
        <v>0.1</v>
      </c>
    </row>
    <row r="1688" spans="13:14">
      <c r="M1688" s="3">
        <v>44265</v>
      </c>
      <c r="N1688">
        <v>0.1</v>
      </c>
    </row>
    <row r="1689" spans="13:14">
      <c r="M1689" s="3">
        <v>44266</v>
      </c>
      <c r="N1689">
        <v>0.1</v>
      </c>
    </row>
    <row r="1690" spans="13:14">
      <c r="M1690" s="3">
        <v>44267</v>
      </c>
      <c r="N1690">
        <v>0.1</v>
      </c>
    </row>
    <row r="1691" spans="13:14">
      <c r="M1691" s="3">
        <v>44268</v>
      </c>
      <c r="N1691">
        <v>0.1</v>
      </c>
    </row>
    <row r="1692" spans="13:14">
      <c r="M1692" s="3">
        <v>44269</v>
      </c>
      <c r="N1692">
        <v>0.1</v>
      </c>
    </row>
    <row r="1693" spans="13:14">
      <c r="M1693" s="3">
        <v>44270</v>
      </c>
      <c r="N1693">
        <v>0.1</v>
      </c>
    </row>
    <row r="1694" spans="13:14">
      <c r="M1694" s="3">
        <v>44271</v>
      </c>
      <c r="N1694">
        <v>0.1</v>
      </c>
    </row>
    <row r="1695" spans="13:14">
      <c r="M1695" s="3">
        <v>44272</v>
      </c>
      <c r="N1695">
        <v>0.1</v>
      </c>
    </row>
    <row r="1696" spans="13:14">
      <c r="M1696" s="3">
        <v>44273</v>
      </c>
      <c r="N1696">
        <v>0.1</v>
      </c>
    </row>
    <row r="1697" spans="13:14">
      <c r="M1697" s="3">
        <v>44274</v>
      </c>
      <c r="N1697">
        <v>0.1</v>
      </c>
    </row>
    <row r="1698" spans="13:14">
      <c r="M1698" s="3">
        <v>44275</v>
      </c>
      <c r="N1698">
        <v>0.1</v>
      </c>
    </row>
    <row r="1699" spans="13:14">
      <c r="M1699" s="3">
        <v>44276</v>
      </c>
      <c r="N1699">
        <v>0.1</v>
      </c>
    </row>
    <row r="1700" spans="13:14">
      <c r="M1700" s="3">
        <v>44277</v>
      </c>
      <c r="N1700">
        <v>0.1</v>
      </c>
    </row>
    <row r="1701" spans="13:14">
      <c r="M1701" s="3">
        <v>44278</v>
      </c>
      <c r="N1701">
        <v>0.1</v>
      </c>
    </row>
    <row r="1702" spans="13:14">
      <c r="M1702" s="3">
        <v>44279</v>
      </c>
      <c r="N1702">
        <v>0.1</v>
      </c>
    </row>
    <row r="1703" spans="13:14">
      <c r="M1703" s="3">
        <v>44280</v>
      </c>
      <c r="N1703">
        <v>0.1</v>
      </c>
    </row>
    <row r="1704" spans="13:14">
      <c r="M1704" s="3">
        <v>44281</v>
      </c>
      <c r="N1704">
        <v>0.1</v>
      </c>
    </row>
    <row r="1705" spans="13:14">
      <c r="M1705" s="3">
        <v>44282</v>
      </c>
      <c r="N1705">
        <v>0.1</v>
      </c>
    </row>
    <row r="1706" spans="13:14">
      <c r="M1706" s="3">
        <v>44283</v>
      </c>
      <c r="N1706">
        <v>0.1</v>
      </c>
    </row>
    <row r="1707" spans="13:14">
      <c r="M1707" s="3">
        <v>44284</v>
      </c>
      <c r="N1707">
        <v>0.1</v>
      </c>
    </row>
    <row r="1708" spans="13:14">
      <c r="M1708" s="3">
        <v>44285</v>
      </c>
      <c r="N1708">
        <v>0.1</v>
      </c>
    </row>
    <row r="1709" spans="13:14">
      <c r="M1709" s="3">
        <v>44286</v>
      </c>
      <c r="N1709">
        <v>0.1</v>
      </c>
    </row>
    <row r="1710" spans="13:14">
      <c r="M1710" s="3">
        <v>44287</v>
      </c>
      <c r="N1710">
        <v>0.1</v>
      </c>
    </row>
    <row r="1711" spans="13:14">
      <c r="M1711" s="3">
        <v>44288</v>
      </c>
      <c r="N1711">
        <v>0.1</v>
      </c>
    </row>
    <row r="1712" spans="13:14">
      <c r="M1712" s="3">
        <v>44289</v>
      </c>
      <c r="N1712">
        <v>0.1</v>
      </c>
    </row>
    <row r="1713" spans="13:14">
      <c r="M1713" s="3">
        <v>44290</v>
      </c>
      <c r="N1713">
        <v>0.1</v>
      </c>
    </row>
    <row r="1714" spans="13:14">
      <c r="M1714" s="3">
        <v>44291</v>
      </c>
      <c r="N1714">
        <v>0.1</v>
      </c>
    </row>
    <row r="1715" spans="13:14">
      <c r="M1715" s="3">
        <v>44292</v>
      </c>
      <c r="N1715">
        <v>0.1</v>
      </c>
    </row>
    <row r="1716" spans="13:14">
      <c r="M1716" s="3">
        <v>44293</v>
      </c>
      <c r="N1716">
        <v>0.1</v>
      </c>
    </row>
    <row r="1717" spans="13:14">
      <c r="M1717" s="3">
        <v>44294</v>
      </c>
      <c r="N1717">
        <v>0.1</v>
      </c>
    </row>
    <row r="1718" spans="13:14">
      <c r="M1718" s="3">
        <v>44295</v>
      </c>
      <c r="N1718">
        <v>0.1</v>
      </c>
    </row>
    <row r="1719" spans="13:14">
      <c r="M1719" s="3">
        <v>44296</v>
      </c>
      <c r="N1719">
        <v>0.1</v>
      </c>
    </row>
    <row r="1720" spans="13:14">
      <c r="M1720" s="3">
        <v>44297</v>
      </c>
      <c r="N1720">
        <v>0.1</v>
      </c>
    </row>
    <row r="1721" spans="13:14">
      <c r="M1721" s="3">
        <v>44298</v>
      </c>
      <c r="N1721">
        <v>0.1</v>
      </c>
    </row>
    <row r="1722" spans="13:14">
      <c r="M1722" s="3">
        <v>44299</v>
      </c>
      <c r="N1722">
        <v>0.1</v>
      </c>
    </row>
    <row r="1723" spans="13:14">
      <c r="M1723" s="3">
        <v>44300</v>
      </c>
      <c r="N1723">
        <v>0.1</v>
      </c>
    </row>
    <row r="1724" spans="13:14">
      <c r="M1724" s="3">
        <v>44301</v>
      </c>
      <c r="N1724">
        <v>0.1</v>
      </c>
    </row>
    <row r="1725" spans="13:14">
      <c r="M1725" s="3">
        <v>44302</v>
      </c>
      <c r="N1725">
        <v>0.1</v>
      </c>
    </row>
    <row r="1726" spans="13:14">
      <c r="M1726" s="3">
        <v>44303</v>
      </c>
      <c r="N1726">
        <v>0.1</v>
      </c>
    </row>
    <row r="1727" spans="13:14">
      <c r="M1727" s="3">
        <v>44304</v>
      </c>
      <c r="N1727">
        <v>0.1</v>
      </c>
    </row>
    <row r="1728" spans="13:14">
      <c r="M1728" s="3">
        <v>44305</v>
      </c>
      <c r="N1728">
        <v>0.1</v>
      </c>
    </row>
    <row r="1729" spans="13:14">
      <c r="M1729" s="3">
        <v>44306</v>
      </c>
      <c r="N1729">
        <v>0.1</v>
      </c>
    </row>
    <row r="1730" spans="13:14">
      <c r="M1730" s="3">
        <v>44307</v>
      </c>
      <c r="N1730">
        <v>0.1</v>
      </c>
    </row>
    <row r="1731" spans="13:14">
      <c r="M1731" s="3">
        <v>44308</v>
      </c>
      <c r="N1731">
        <v>0.1</v>
      </c>
    </row>
    <row r="1732" spans="13:14">
      <c r="M1732" s="3">
        <v>44309</v>
      </c>
      <c r="N1732">
        <v>0.1</v>
      </c>
    </row>
    <row r="1733" spans="13:14">
      <c r="M1733" s="3">
        <v>44310</v>
      </c>
      <c r="N1733">
        <v>0.1</v>
      </c>
    </row>
    <row r="1734" spans="13:14">
      <c r="M1734" s="3">
        <v>44311</v>
      </c>
      <c r="N1734">
        <v>0.1</v>
      </c>
    </row>
    <row r="1735" spans="13:14">
      <c r="M1735" s="3">
        <v>44312</v>
      </c>
      <c r="N1735">
        <v>0.1</v>
      </c>
    </row>
    <row r="1736" spans="13:14">
      <c r="M1736" s="3">
        <v>44313</v>
      </c>
      <c r="N1736">
        <v>0.1</v>
      </c>
    </row>
    <row r="1737" spans="13:14">
      <c r="M1737" s="3">
        <v>44314</v>
      </c>
      <c r="N1737">
        <v>0.1</v>
      </c>
    </row>
    <row r="1738" spans="13:14">
      <c r="M1738" s="3">
        <v>44315</v>
      </c>
      <c r="N1738">
        <v>0.1</v>
      </c>
    </row>
    <row r="1739" spans="13:14">
      <c r="M1739" s="3">
        <v>44316</v>
      </c>
      <c r="N1739">
        <v>0.1</v>
      </c>
    </row>
    <row r="1740" spans="13:14">
      <c r="M1740" s="3">
        <v>44317</v>
      </c>
      <c r="N1740">
        <v>0.1</v>
      </c>
    </row>
    <row r="1741" spans="13:14">
      <c r="M1741" s="3">
        <v>44318</v>
      </c>
      <c r="N1741">
        <v>0.1</v>
      </c>
    </row>
    <row r="1742" spans="13:14">
      <c r="M1742" s="3">
        <v>44319</v>
      </c>
      <c r="N1742">
        <v>0.1</v>
      </c>
    </row>
    <row r="1743" spans="13:14">
      <c r="M1743" s="3">
        <v>44320</v>
      </c>
      <c r="N1743">
        <v>0.1</v>
      </c>
    </row>
    <row r="1744" spans="13:14">
      <c r="M1744" s="3">
        <v>44321</v>
      </c>
      <c r="N1744">
        <v>0.1</v>
      </c>
    </row>
    <row r="1745" spans="13:14">
      <c r="M1745" s="3">
        <v>44322</v>
      </c>
      <c r="N1745">
        <v>0.1</v>
      </c>
    </row>
    <row r="1746" spans="13:14">
      <c r="M1746" s="3">
        <v>44323</v>
      </c>
      <c r="N1746">
        <v>0.1</v>
      </c>
    </row>
    <row r="1747" spans="13:14">
      <c r="M1747" s="3">
        <v>44324</v>
      </c>
      <c r="N1747">
        <v>0.1</v>
      </c>
    </row>
    <row r="1748" spans="13:14">
      <c r="M1748" s="3">
        <v>44325</v>
      </c>
      <c r="N1748">
        <v>0.1</v>
      </c>
    </row>
    <row r="1749" spans="13:14">
      <c r="M1749" s="3">
        <v>44326</v>
      </c>
      <c r="N1749">
        <v>0.1</v>
      </c>
    </row>
    <row r="1750" spans="13:14">
      <c r="M1750" s="3">
        <v>44327</v>
      </c>
      <c r="N1750">
        <v>0.1</v>
      </c>
    </row>
    <row r="1751" spans="13:14">
      <c r="M1751" s="3">
        <v>44328</v>
      </c>
      <c r="N1751">
        <v>0.1</v>
      </c>
    </row>
    <row r="1752" spans="13:14">
      <c r="M1752" s="3">
        <v>44329</v>
      </c>
      <c r="N1752">
        <v>0.1</v>
      </c>
    </row>
    <row r="1753" spans="13:14">
      <c r="M1753" s="3">
        <v>44330</v>
      </c>
      <c r="N1753">
        <v>0.1</v>
      </c>
    </row>
    <row r="1754" spans="13:14">
      <c r="M1754" s="3">
        <v>44331</v>
      </c>
      <c r="N1754">
        <v>0.1</v>
      </c>
    </row>
    <row r="1755" spans="13:14">
      <c r="M1755" s="3">
        <v>44332</v>
      </c>
      <c r="N1755">
        <v>0.1</v>
      </c>
    </row>
    <row r="1756" spans="13:14">
      <c r="M1756" s="3">
        <v>44333</v>
      </c>
      <c r="N1756">
        <v>0.1</v>
      </c>
    </row>
    <row r="1757" spans="13:14">
      <c r="M1757" s="3">
        <v>44334</v>
      </c>
      <c r="N1757">
        <v>0.1</v>
      </c>
    </row>
    <row r="1758" spans="13:14">
      <c r="M1758" s="3">
        <v>44335</v>
      </c>
      <c r="N1758">
        <v>0.1</v>
      </c>
    </row>
    <row r="1759" spans="13:14">
      <c r="M1759" s="3">
        <v>44336</v>
      </c>
      <c r="N1759">
        <v>0.1</v>
      </c>
    </row>
    <row r="1760" spans="13:14">
      <c r="M1760" s="3">
        <v>44337</v>
      </c>
      <c r="N1760">
        <v>0.1</v>
      </c>
    </row>
    <row r="1761" spans="13:14">
      <c r="M1761" s="3">
        <v>44338</v>
      </c>
      <c r="N1761">
        <v>0.1</v>
      </c>
    </row>
    <row r="1762" spans="13:14">
      <c r="M1762" s="3">
        <v>44339</v>
      </c>
      <c r="N1762">
        <v>0.1</v>
      </c>
    </row>
    <row r="1763" spans="13:14">
      <c r="M1763" s="3">
        <v>44340</v>
      </c>
      <c r="N1763">
        <v>0.1</v>
      </c>
    </row>
    <row r="1764" spans="13:14">
      <c r="M1764" s="3">
        <v>44341</v>
      </c>
      <c r="N1764">
        <v>0.1</v>
      </c>
    </row>
    <row r="1765" spans="13:14">
      <c r="M1765" s="3">
        <v>44342</v>
      </c>
      <c r="N1765">
        <v>0.1</v>
      </c>
    </row>
    <row r="1766" spans="13:14">
      <c r="M1766" s="3">
        <v>44343</v>
      </c>
      <c r="N1766">
        <v>0.1</v>
      </c>
    </row>
    <row r="1767" spans="13:14">
      <c r="M1767" s="3">
        <v>44344</v>
      </c>
      <c r="N1767">
        <v>0.1</v>
      </c>
    </row>
    <row r="1768" spans="13:14">
      <c r="M1768" s="3">
        <v>44345</v>
      </c>
      <c r="N1768">
        <v>0.1</v>
      </c>
    </row>
    <row r="1769" spans="13:14">
      <c r="M1769" s="3">
        <v>44346</v>
      </c>
      <c r="N1769">
        <v>0.1</v>
      </c>
    </row>
    <row r="1770" spans="13:14">
      <c r="M1770" s="3">
        <v>44347</v>
      </c>
      <c r="N1770">
        <v>0.1</v>
      </c>
    </row>
    <row r="1771" spans="13:14">
      <c r="M1771" s="3">
        <v>44348</v>
      </c>
      <c r="N1771">
        <v>0.1</v>
      </c>
    </row>
    <row r="1772" spans="13:14">
      <c r="M1772" s="3">
        <v>44349</v>
      </c>
      <c r="N1772">
        <v>0.1</v>
      </c>
    </row>
    <row r="1773" spans="13:14">
      <c r="M1773" s="3">
        <v>44350</v>
      </c>
      <c r="N1773">
        <v>0.1</v>
      </c>
    </row>
    <row r="1774" spans="13:14">
      <c r="M1774" s="3">
        <v>44351</v>
      </c>
      <c r="N1774">
        <v>0.1</v>
      </c>
    </row>
    <row r="1775" spans="13:14">
      <c r="M1775" s="3">
        <v>44352</v>
      </c>
      <c r="N1775">
        <v>0.1</v>
      </c>
    </row>
    <row r="1776" spans="13:14">
      <c r="M1776" s="3">
        <v>44353</v>
      </c>
      <c r="N1776">
        <v>0.1</v>
      </c>
    </row>
    <row r="1777" spans="13:14">
      <c r="M1777" s="3">
        <v>44354</v>
      </c>
      <c r="N1777">
        <v>0.1</v>
      </c>
    </row>
    <row r="1778" spans="13:14">
      <c r="M1778" s="3">
        <v>44355</v>
      </c>
      <c r="N1778">
        <v>0.1</v>
      </c>
    </row>
    <row r="1779" spans="13:14">
      <c r="M1779" s="3">
        <v>44356</v>
      </c>
      <c r="N1779">
        <v>0.1</v>
      </c>
    </row>
    <row r="1780" spans="13:14">
      <c r="M1780" s="3">
        <v>44357</v>
      </c>
      <c r="N1780">
        <v>0.1</v>
      </c>
    </row>
    <row r="1781" spans="13:14">
      <c r="M1781" s="3">
        <v>44358</v>
      </c>
      <c r="N1781">
        <v>0.1</v>
      </c>
    </row>
    <row r="1782" spans="13:14">
      <c r="M1782" s="3">
        <v>44359</v>
      </c>
      <c r="N1782">
        <v>0.1</v>
      </c>
    </row>
    <row r="1783" spans="13:14">
      <c r="M1783" s="3">
        <v>44360</v>
      </c>
      <c r="N1783">
        <v>0.1</v>
      </c>
    </row>
    <row r="1784" spans="13:14">
      <c r="M1784" s="3">
        <v>44361</v>
      </c>
      <c r="N1784">
        <v>0.1</v>
      </c>
    </row>
    <row r="1785" spans="13:14">
      <c r="M1785" s="3">
        <v>44362</v>
      </c>
      <c r="N1785">
        <v>0.1</v>
      </c>
    </row>
    <row r="1786" spans="13:14">
      <c r="M1786" s="3">
        <v>44363</v>
      </c>
      <c r="N1786">
        <v>0.1</v>
      </c>
    </row>
    <row r="1787" spans="13:14">
      <c r="M1787" s="3">
        <v>44364</v>
      </c>
      <c r="N1787">
        <v>0.15</v>
      </c>
    </row>
    <row r="1788" spans="13:14">
      <c r="M1788" s="3">
        <v>44365</v>
      </c>
      <c r="N1788">
        <v>0.15</v>
      </c>
    </row>
    <row r="1789" spans="13:14">
      <c r="M1789" s="3">
        <v>44366</v>
      </c>
      <c r="N1789">
        <v>0.15</v>
      </c>
    </row>
    <row r="1790" spans="13:14">
      <c r="M1790" s="3">
        <v>44367</v>
      </c>
      <c r="N1790">
        <v>0.15</v>
      </c>
    </row>
    <row r="1791" spans="13:14">
      <c r="M1791" s="3">
        <v>44368</v>
      </c>
      <c r="N1791">
        <v>0.15</v>
      </c>
    </row>
    <row r="1792" spans="13:14">
      <c r="M1792" s="3">
        <v>44369</v>
      </c>
      <c r="N1792">
        <v>0.15</v>
      </c>
    </row>
    <row r="1793" spans="13:14">
      <c r="M1793" s="3">
        <v>44370</v>
      </c>
      <c r="N1793">
        <v>0.15</v>
      </c>
    </row>
    <row r="1794" spans="13:14">
      <c r="M1794" s="3">
        <v>44371</v>
      </c>
      <c r="N1794">
        <v>0.15</v>
      </c>
    </row>
    <row r="1795" spans="13:14">
      <c r="M1795" s="3">
        <v>44372</v>
      </c>
      <c r="N1795">
        <v>0.15</v>
      </c>
    </row>
    <row r="1796" spans="13:14">
      <c r="M1796" s="3">
        <v>44373</v>
      </c>
      <c r="N1796">
        <v>0.15</v>
      </c>
    </row>
    <row r="1797" spans="13:14">
      <c r="M1797" s="3">
        <v>44374</v>
      </c>
      <c r="N1797">
        <v>0.15</v>
      </c>
    </row>
    <row r="1798" spans="13:14">
      <c r="M1798" s="3">
        <v>44375</v>
      </c>
      <c r="N1798">
        <v>0.15</v>
      </c>
    </row>
    <row r="1799" spans="13:14">
      <c r="M1799" s="3">
        <v>44376</v>
      </c>
      <c r="N1799">
        <v>0.15</v>
      </c>
    </row>
    <row r="1800" spans="13:14">
      <c r="M1800" s="3">
        <v>44377</v>
      </c>
      <c r="N1800">
        <v>0.15</v>
      </c>
    </row>
    <row r="1801" spans="13:14">
      <c r="M1801" s="3">
        <v>44378</v>
      </c>
      <c r="N1801">
        <v>0.15</v>
      </c>
    </row>
    <row r="1802" spans="13:14">
      <c r="M1802" s="3">
        <v>44379</v>
      </c>
      <c r="N1802">
        <v>0.15</v>
      </c>
    </row>
    <row r="1803" spans="13:14">
      <c r="M1803" s="3">
        <v>44380</v>
      </c>
      <c r="N1803">
        <v>0.15</v>
      </c>
    </row>
    <row r="1804" spans="13:14">
      <c r="M1804" s="3">
        <v>44381</v>
      </c>
      <c r="N1804">
        <v>0.15</v>
      </c>
    </row>
    <row r="1805" spans="13:14">
      <c r="M1805" s="3">
        <v>44382</v>
      </c>
      <c r="N1805">
        <v>0.15</v>
      </c>
    </row>
    <row r="1806" spans="13:14">
      <c r="M1806" s="3">
        <v>44383</v>
      </c>
      <c r="N1806">
        <v>0.15</v>
      </c>
    </row>
    <row r="1807" spans="13:14">
      <c r="M1807" s="3">
        <v>44384</v>
      </c>
      <c r="N1807">
        <v>0.15</v>
      </c>
    </row>
    <row r="1808" spans="13:14">
      <c r="M1808" s="3">
        <v>44385</v>
      </c>
      <c r="N1808">
        <v>0.15</v>
      </c>
    </row>
    <row r="1809" spans="13:14">
      <c r="M1809" s="3">
        <v>44386</v>
      </c>
      <c r="N1809">
        <v>0.15</v>
      </c>
    </row>
    <row r="1810" spans="13:14">
      <c r="M1810" s="3">
        <v>44387</v>
      </c>
      <c r="N1810">
        <v>0.15</v>
      </c>
    </row>
    <row r="1811" spans="13:14">
      <c r="M1811" s="3">
        <v>44388</v>
      </c>
      <c r="N1811">
        <v>0.15</v>
      </c>
    </row>
    <row r="1812" spans="13:14">
      <c r="M1812" s="3">
        <v>44389</v>
      </c>
      <c r="N1812">
        <v>0.15</v>
      </c>
    </row>
    <row r="1813" spans="13:14">
      <c r="M1813" s="3">
        <v>44390</v>
      </c>
      <c r="N1813">
        <v>0.15</v>
      </c>
    </row>
    <row r="1814" spans="13:14">
      <c r="M1814" s="3">
        <v>44391</v>
      </c>
      <c r="N1814">
        <v>0.15</v>
      </c>
    </row>
    <row r="1815" spans="13:14">
      <c r="M1815" s="3">
        <v>44392</v>
      </c>
      <c r="N1815">
        <v>0.15</v>
      </c>
    </row>
    <row r="1816" spans="13:14">
      <c r="M1816" s="3">
        <v>44393</v>
      </c>
      <c r="N1816">
        <v>0.15</v>
      </c>
    </row>
    <row r="1817" spans="13:14">
      <c r="M1817" s="3">
        <v>44394</v>
      </c>
      <c r="N1817">
        <v>0.15</v>
      </c>
    </row>
    <row r="1818" spans="13:14">
      <c r="M1818" s="3">
        <v>44395</v>
      </c>
      <c r="N1818">
        <v>0.15</v>
      </c>
    </row>
    <row r="1819" spans="13:14">
      <c r="M1819" s="3">
        <v>44396</v>
      </c>
      <c r="N1819">
        <v>0.15</v>
      </c>
    </row>
    <row r="1820" spans="13:14">
      <c r="M1820" s="3">
        <v>44397</v>
      </c>
      <c r="N1820">
        <v>0.15</v>
      </c>
    </row>
    <row r="1821" spans="13:14">
      <c r="M1821" s="3">
        <v>44398</v>
      </c>
      <c r="N1821">
        <v>0.15</v>
      </c>
    </row>
    <row r="1822" spans="13:14">
      <c r="M1822" s="3">
        <v>44399</v>
      </c>
      <c r="N1822">
        <v>0.15</v>
      </c>
    </row>
    <row r="1823" spans="13:14">
      <c r="M1823" s="3">
        <v>44400</v>
      </c>
      <c r="N1823">
        <v>0.15</v>
      </c>
    </row>
    <row r="1824" spans="13:14">
      <c r="M1824" s="3">
        <v>44401</v>
      </c>
      <c r="N1824">
        <v>0.15</v>
      </c>
    </row>
    <row r="1825" spans="13:14">
      <c r="M1825" s="3">
        <v>44402</v>
      </c>
      <c r="N1825">
        <v>0.15</v>
      </c>
    </row>
    <row r="1826" spans="13:14">
      <c r="M1826" s="3">
        <v>44403</v>
      </c>
      <c r="N1826">
        <v>0.15</v>
      </c>
    </row>
    <row r="1827" spans="13:14">
      <c r="M1827" s="3">
        <v>44404</v>
      </c>
      <c r="N1827">
        <v>0.15</v>
      </c>
    </row>
    <row r="1828" spans="13:14">
      <c r="M1828" s="3">
        <v>44405</v>
      </c>
      <c r="N1828">
        <v>0.15</v>
      </c>
    </row>
  </sheetData>
  <hyperlinks>
    <hyperlink ref="J3" r:id="rId1" display="https://www.cmegroup.com/market-data/cme-group-benchmark-administration/term-sofr.html?gclid=CjwKCAjwoZWHBhBgEiwAiMN66U_GSvE71aHuP4rxsfsbfEd5ARjkU6BrdPo0JAcGaYeoo_HpmR6QNhoC_osQAvD_BwE&amp;gclsrc=aw.ds" xr:uid="{EC2E7854-23BC-48BE-A340-70D8FC1704D0}"/>
  </hyperlinks>
  <pageMargins left="0.7" right="0.7" top="0.75" bottom="0.75" header="0.3" footer="0.3"/>
  <pageSetup orientation="portrait"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FD5A4-59F5-4416-AC5C-8C1D86B3828A}">
  <dimension ref="A1:H1394"/>
  <sheetViews>
    <sheetView topLeftCell="A115" workbookViewId="0">
      <selection activeCell="B139" sqref="B139"/>
    </sheetView>
  </sheetViews>
  <sheetFormatPr defaultRowHeight="15"/>
  <cols>
    <col min="1" max="1" width="12.85546875" customWidth="1"/>
    <col min="5" max="5" width="16" customWidth="1"/>
    <col min="7" max="7" width="12.140625" customWidth="1"/>
  </cols>
  <sheetData>
    <row r="1" spans="1:8">
      <c r="A1" s="89" t="s">
        <v>743</v>
      </c>
      <c r="B1" s="89" t="s">
        <v>744</v>
      </c>
      <c r="C1" s="89" t="s">
        <v>745</v>
      </c>
      <c r="E1" t="s">
        <v>747</v>
      </c>
      <c r="G1" s="14" t="s">
        <v>751</v>
      </c>
    </row>
    <row r="2" spans="1:8">
      <c r="E2" s="14" t="s">
        <v>748</v>
      </c>
      <c r="G2" s="90" t="s">
        <v>746</v>
      </c>
    </row>
    <row r="3" spans="1:8">
      <c r="G3" s="85" t="s">
        <v>749</v>
      </c>
    </row>
    <row r="4" spans="1:8">
      <c r="A4" s="3">
        <v>43083</v>
      </c>
      <c r="B4">
        <v>1.5</v>
      </c>
      <c r="E4" s="3">
        <v>43083</v>
      </c>
      <c r="F4">
        <v>1.5</v>
      </c>
      <c r="G4" s="3">
        <v>43083</v>
      </c>
      <c r="H4">
        <v>1.5</v>
      </c>
    </row>
    <row r="5" spans="1:8">
      <c r="A5" s="3">
        <v>43084</v>
      </c>
      <c r="B5">
        <v>1.5</v>
      </c>
      <c r="E5" s="3">
        <v>43084</v>
      </c>
      <c r="F5">
        <v>1.5</v>
      </c>
      <c r="G5" s="3">
        <v>43084</v>
      </c>
      <c r="H5">
        <v>1.5</v>
      </c>
    </row>
    <row r="6" spans="1:8">
      <c r="A6" s="3">
        <v>43085</v>
      </c>
      <c r="B6">
        <v>1.5</v>
      </c>
      <c r="E6" s="3">
        <v>43085</v>
      </c>
      <c r="F6">
        <v>1.5</v>
      </c>
      <c r="G6" s="3">
        <v>43085</v>
      </c>
      <c r="H6">
        <v>1.5</v>
      </c>
    </row>
    <row r="7" spans="1:8">
      <c r="A7" s="3">
        <v>43086</v>
      </c>
      <c r="B7">
        <v>1.5</v>
      </c>
      <c r="E7" s="3">
        <v>43086</v>
      </c>
      <c r="F7">
        <v>1.5</v>
      </c>
      <c r="G7" s="3">
        <v>43086</v>
      </c>
      <c r="H7">
        <v>1.5</v>
      </c>
    </row>
    <row r="8" spans="1:8">
      <c r="A8" s="3">
        <v>43087</v>
      </c>
      <c r="B8">
        <v>1.5</v>
      </c>
      <c r="E8" s="3">
        <v>43087</v>
      </c>
      <c r="F8">
        <v>1.5</v>
      </c>
      <c r="G8" s="3">
        <v>43087</v>
      </c>
      <c r="H8">
        <v>1.5</v>
      </c>
    </row>
    <row r="9" spans="1:8">
      <c r="A9" s="3">
        <v>43088</v>
      </c>
      <c r="B9">
        <v>1.5</v>
      </c>
      <c r="E9" s="3">
        <v>43088</v>
      </c>
      <c r="F9">
        <v>1.5</v>
      </c>
      <c r="G9" s="3">
        <v>43088</v>
      </c>
      <c r="H9">
        <v>1.5</v>
      </c>
    </row>
    <row r="10" spans="1:8">
      <c r="A10" s="3">
        <v>43089</v>
      </c>
      <c r="B10">
        <v>1.5</v>
      </c>
      <c r="E10" s="3">
        <v>43089</v>
      </c>
      <c r="F10">
        <v>1.5</v>
      </c>
      <c r="G10" s="3">
        <v>43089</v>
      </c>
      <c r="H10">
        <v>1.5</v>
      </c>
    </row>
    <row r="11" spans="1:8">
      <c r="A11" s="3">
        <v>43090</v>
      </c>
      <c r="B11">
        <v>1.5</v>
      </c>
      <c r="E11" s="3">
        <v>43090</v>
      </c>
      <c r="F11">
        <v>1.5</v>
      </c>
      <c r="G11" s="3">
        <v>43090</v>
      </c>
      <c r="H11">
        <v>1.5</v>
      </c>
    </row>
    <row r="12" spans="1:8">
      <c r="A12" s="3">
        <v>43091</v>
      </c>
      <c r="B12">
        <v>1.5</v>
      </c>
      <c r="E12" s="3">
        <v>43091</v>
      </c>
      <c r="F12">
        <v>1.5</v>
      </c>
      <c r="G12" s="3">
        <v>43091</v>
      </c>
      <c r="H12">
        <v>1.5</v>
      </c>
    </row>
    <row r="13" spans="1:8">
      <c r="A13" s="3">
        <v>43092</v>
      </c>
      <c r="B13">
        <v>1.5</v>
      </c>
      <c r="E13" s="3">
        <v>43092</v>
      </c>
      <c r="F13">
        <v>1.5</v>
      </c>
      <c r="G13" s="3">
        <v>43092</v>
      </c>
      <c r="H13">
        <v>1.5</v>
      </c>
    </row>
    <row r="14" spans="1:8">
      <c r="A14" s="3">
        <v>43093</v>
      </c>
      <c r="B14">
        <v>1.5</v>
      </c>
      <c r="E14" s="3">
        <v>43093</v>
      </c>
      <c r="F14">
        <v>1.5</v>
      </c>
      <c r="G14" s="3">
        <v>43093</v>
      </c>
      <c r="H14">
        <v>1.5</v>
      </c>
    </row>
    <row r="15" spans="1:8">
      <c r="A15" s="3">
        <v>43094</v>
      </c>
      <c r="B15">
        <v>1.5</v>
      </c>
      <c r="E15" s="3">
        <v>43094</v>
      </c>
      <c r="F15">
        <v>1.5</v>
      </c>
      <c r="G15" s="3">
        <v>43094</v>
      </c>
      <c r="H15">
        <v>1.5</v>
      </c>
    </row>
    <row r="16" spans="1:8">
      <c r="A16" s="3">
        <v>43095</v>
      </c>
      <c r="B16">
        <v>1.5</v>
      </c>
      <c r="E16" s="3">
        <v>43095</v>
      </c>
      <c r="F16">
        <v>1.5</v>
      </c>
      <c r="G16" s="3">
        <v>43095</v>
      </c>
      <c r="H16">
        <v>1.5</v>
      </c>
    </row>
    <row r="17" spans="1:8">
      <c r="A17" s="3">
        <v>43096</v>
      </c>
      <c r="B17">
        <v>1.5</v>
      </c>
      <c r="E17" s="3">
        <v>43096</v>
      </c>
      <c r="F17">
        <v>1.5</v>
      </c>
      <c r="G17" s="3">
        <v>43096</v>
      </c>
      <c r="H17">
        <v>1.5</v>
      </c>
    </row>
    <row r="18" spans="1:8">
      <c r="A18" s="3">
        <v>43097</v>
      </c>
      <c r="B18">
        <v>1.5</v>
      </c>
      <c r="E18" s="3">
        <v>43097</v>
      </c>
      <c r="F18">
        <v>1.5</v>
      </c>
      <c r="G18" s="3">
        <v>43097</v>
      </c>
      <c r="H18">
        <v>1.5</v>
      </c>
    </row>
    <row r="19" spans="1:8">
      <c r="A19" s="3">
        <v>43098</v>
      </c>
      <c r="B19">
        <v>1.5</v>
      </c>
      <c r="E19" s="3">
        <v>43098</v>
      </c>
      <c r="F19">
        <v>1.5</v>
      </c>
      <c r="G19" s="3">
        <v>43098</v>
      </c>
      <c r="H19">
        <v>1.5</v>
      </c>
    </row>
    <row r="20" spans="1:8">
      <c r="A20" s="3">
        <v>43099</v>
      </c>
      <c r="B20">
        <v>1.5</v>
      </c>
      <c r="E20" s="3">
        <v>43099</v>
      </c>
      <c r="F20">
        <v>1.5</v>
      </c>
      <c r="G20" s="3">
        <v>43099</v>
      </c>
      <c r="H20">
        <v>1.5</v>
      </c>
    </row>
    <row r="21" spans="1:8">
      <c r="A21" s="3">
        <v>43100</v>
      </c>
      <c r="B21">
        <v>1.5</v>
      </c>
      <c r="E21" s="3">
        <v>43100</v>
      </c>
      <c r="F21">
        <v>1.5</v>
      </c>
      <c r="G21" s="3">
        <v>43100</v>
      </c>
      <c r="H21">
        <v>1.5</v>
      </c>
    </row>
    <row r="22" spans="1:8">
      <c r="A22" s="91">
        <v>43102</v>
      </c>
      <c r="B22" s="93">
        <v>-10.000000000000009</v>
      </c>
      <c r="C22" s="93">
        <v>-8.0000000000000071</v>
      </c>
      <c r="E22" s="3">
        <v>43101</v>
      </c>
      <c r="F22">
        <v>1.5</v>
      </c>
      <c r="G22" s="3">
        <v>43101</v>
      </c>
      <c r="H22">
        <v>1.5</v>
      </c>
    </row>
    <row r="23" spans="1:8">
      <c r="A23" s="91">
        <v>43103</v>
      </c>
      <c r="B23" s="93">
        <v>-10.000000000000009</v>
      </c>
      <c r="C23" s="93">
        <v>-8.0000000000000071</v>
      </c>
      <c r="E23" s="3">
        <v>43102</v>
      </c>
      <c r="F23">
        <v>1.5</v>
      </c>
      <c r="G23" s="3">
        <v>43102</v>
      </c>
      <c r="H23">
        <v>1.5</v>
      </c>
    </row>
    <row r="24" spans="1:8">
      <c r="A24" s="91">
        <v>43104</v>
      </c>
      <c r="B24" s="93">
        <v>-9.0000000000000071</v>
      </c>
      <c r="C24" s="93">
        <v>-8.0000000000000071</v>
      </c>
      <c r="E24" s="3">
        <v>43103</v>
      </c>
      <c r="F24">
        <v>1.5</v>
      </c>
      <c r="G24" s="3">
        <v>43103</v>
      </c>
      <c r="H24">
        <v>1.5</v>
      </c>
    </row>
    <row r="25" spans="1:8">
      <c r="A25" s="91">
        <v>43105</v>
      </c>
      <c r="B25" s="93">
        <v>-15.999999999999993</v>
      </c>
      <c r="C25" s="93">
        <v>-8.0000000000000071</v>
      </c>
      <c r="E25" s="3">
        <v>43104</v>
      </c>
      <c r="F25">
        <v>1.5</v>
      </c>
      <c r="G25" s="3">
        <v>43104</v>
      </c>
      <c r="H25">
        <v>1.5</v>
      </c>
    </row>
    <row r="26" spans="1:8">
      <c r="A26" s="91">
        <v>43108</v>
      </c>
      <c r="B26" s="93">
        <v>-16.999999999999993</v>
      </c>
      <c r="C26" s="93">
        <v>-8.0000000000000071</v>
      </c>
      <c r="E26" s="3">
        <v>43105</v>
      </c>
      <c r="F26">
        <v>1.5</v>
      </c>
      <c r="G26" s="3">
        <v>43105</v>
      </c>
      <c r="H26">
        <v>1.5</v>
      </c>
    </row>
    <row r="27" spans="1:8">
      <c r="A27" s="91">
        <v>43109</v>
      </c>
      <c r="B27" s="93">
        <v>-19.999999999999996</v>
      </c>
      <c r="C27" s="93">
        <v>-8.0000000000000071</v>
      </c>
      <c r="E27" s="3">
        <v>43106</v>
      </c>
      <c r="F27">
        <v>1.5</v>
      </c>
      <c r="G27" s="3">
        <v>43106</v>
      </c>
      <c r="H27">
        <v>1.5</v>
      </c>
    </row>
    <row r="28" spans="1:8">
      <c r="A28" s="91">
        <v>43110</v>
      </c>
      <c r="B28" s="93">
        <v>-21.999999999999996</v>
      </c>
      <c r="C28" s="93">
        <v>-8.0000000000000071</v>
      </c>
      <c r="E28" s="3">
        <v>43107</v>
      </c>
      <c r="F28">
        <v>1.5</v>
      </c>
      <c r="G28" s="3">
        <v>43107</v>
      </c>
      <c r="H28">
        <v>1.5</v>
      </c>
    </row>
    <row r="29" spans="1:8">
      <c r="A29" s="91">
        <v>43111</v>
      </c>
      <c r="B29" s="93">
        <v>-16.999999999999993</v>
      </c>
      <c r="C29" s="93">
        <v>-8.0000000000000071</v>
      </c>
      <c r="E29" s="3">
        <v>43108</v>
      </c>
      <c r="F29">
        <v>1.5</v>
      </c>
      <c r="G29" s="3">
        <v>43108</v>
      </c>
      <c r="H29">
        <v>1.5</v>
      </c>
    </row>
    <row r="30" spans="1:8">
      <c r="A30" s="91">
        <v>43112</v>
      </c>
      <c r="B30" s="93">
        <v>-13.999999999999989</v>
      </c>
      <c r="C30" s="93">
        <v>-8.0000000000000071</v>
      </c>
      <c r="E30" s="3">
        <v>43109</v>
      </c>
      <c r="F30">
        <v>1.5</v>
      </c>
      <c r="G30" s="3">
        <v>43109</v>
      </c>
      <c r="H30">
        <v>1.5</v>
      </c>
    </row>
    <row r="31" spans="1:8">
      <c r="A31" s="91">
        <v>43115</v>
      </c>
      <c r="B31" s="93" t="e">
        <v>#N/A</v>
      </c>
      <c r="C31" s="93">
        <v>-8.0000000000000071</v>
      </c>
      <c r="E31" s="3">
        <v>43110</v>
      </c>
      <c r="F31">
        <v>1.5</v>
      </c>
      <c r="G31" s="3">
        <v>43110</v>
      </c>
      <c r="H31">
        <v>1.5</v>
      </c>
    </row>
    <row r="32" spans="1:8">
      <c r="A32" s="91">
        <v>43116</v>
      </c>
      <c r="B32" s="93">
        <v>-9.0000000000000071</v>
      </c>
      <c r="C32" s="93">
        <v>-8.0000000000000071</v>
      </c>
      <c r="E32" s="3">
        <v>43111</v>
      </c>
      <c r="F32">
        <v>1.5</v>
      </c>
      <c r="G32" s="3">
        <v>43111</v>
      </c>
      <c r="H32">
        <v>1.5</v>
      </c>
    </row>
    <row r="33" spans="1:8">
      <c r="A33" s="91">
        <v>43117</v>
      </c>
      <c r="B33" s="93">
        <v>-12.000000000000011</v>
      </c>
      <c r="C33" s="93">
        <v>-8.0000000000000071</v>
      </c>
      <c r="E33" s="3">
        <v>43112</v>
      </c>
      <c r="F33">
        <v>1.5</v>
      </c>
      <c r="G33" s="3">
        <v>43112</v>
      </c>
      <c r="H33">
        <v>1.5</v>
      </c>
    </row>
    <row r="34" spans="1:8">
      <c r="A34" s="91">
        <v>43118</v>
      </c>
      <c r="B34" s="93">
        <v>-14.999999999999991</v>
      </c>
      <c r="C34" s="93">
        <v>-8.0000000000000071</v>
      </c>
      <c r="E34" s="3">
        <v>43113</v>
      </c>
      <c r="F34">
        <v>1.5</v>
      </c>
      <c r="G34" s="3">
        <v>43113</v>
      </c>
      <c r="H34">
        <v>1.5</v>
      </c>
    </row>
    <row r="35" spans="1:8">
      <c r="A35" s="91">
        <v>43119</v>
      </c>
      <c r="B35" s="93">
        <v>-18.999999999999993</v>
      </c>
      <c r="C35" s="93">
        <v>-8.0000000000000071</v>
      </c>
      <c r="E35" s="3">
        <v>43114</v>
      </c>
      <c r="F35">
        <v>1.5</v>
      </c>
      <c r="G35" s="3">
        <v>43114</v>
      </c>
      <c r="H35">
        <v>1.5</v>
      </c>
    </row>
    <row r="36" spans="1:8">
      <c r="A36" s="91">
        <v>43122</v>
      </c>
      <c r="B36" s="93">
        <v>-19.999999999999996</v>
      </c>
      <c r="C36" s="93">
        <v>-8.0000000000000071</v>
      </c>
      <c r="E36" s="3">
        <v>43115</v>
      </c>
      <c r="F36">
        <v>1.5</v>
      </c>
      <c r="G36" s="3">
        <v>43115</v>
      </c>
      <c r="H36">
        <v>1.5</v>
      </c>
    </row>
    <row r="37" spans="1:8">
      <c r="A37" s="91">
        <v>43123</v>
      </c>
      <c r="B37" s="93">
        <v>-19.999999999999996</v>
      </c>
      <c r="C37" s="93">
        <v>-8.0000000000000071</v>
      </c>
      <c r="E37" s="3">
        <v>43116</v>
      </c>
      <c r="F37">
        <v>1.5</v>
      </c>
      <c r="G37" s="3">
        <v>43116</v>
      </c>
      <c r="H37">
        <v>1.5</v>
      </c>
    </row>
    <row r="38" spans="1:8">
      <c r="A38" s="91">
        <v>43124</v>
      </c>
      <c r="B38" s="93">
        <v>-14.999999999999991</v>
      </c>
      <c r="C38" s="93">
        <v>-8.0000000000000071</v>
      </c>
      <c r="E38" s="3">
        <v>43117</v>
      </c>
      <c r="F38">
        <v>1.5</v>
      </c>
      <c r="G38" s="3">
        <v>43117</v>
      </c>
      <c r="H38">
        <v>1.5</v>
      </c>
    </row>
    <row r="39" spans="1:8">
      <c r="A39" s="91">
        <v>43125</v>
      </c>
      <c r="B39" s="93">
        <v>-14.999999999999991</v>
      </c>
      <c r="C39" s="93">
        <v>-8.0000000000000071</v>
      </c>
      <c r="E39" s="3">
        <v>43118</v>
      </c>
      <c r="F39">
        <v>1.5</v>
      </c>
      <c r="G39" s="3">
        <v>43118</v>
      </c>
      <c r="H39">
        <v>1.5</v>
      </c>
    </row>
    <row r="40" spans="1:8">
      <c r="A40" s="91">
        <v>43126</v>
      </c>
      <c r="B40" s="93">
        <v>-14.999999999999991</v>
      </c>
      <c r="C40" s="93">
        <v>-8.0000000000000071</v>
      </c>
      <c r="E40" s="3">
        <v>43119</v>
      </c>
      <c r="F40">
        <v>1.5</v>
      </c>
      <c r="G40" s="3">
        <v>43119</v>
      </c>
      <c r="H40">
        <v>1.5</v>
      </c>
    </row>
    <row r="41" spans="1:8">
      <c r="A41" s="91">
        <v>43129</v>
      </c>
      <c r="B41" s="93">
        <v>-16.999999999999993</v>
      </c>
      <c r="C41" s="93">
        <v>-8.0000000000000071</v>
      </c>
      <c r="E41" s="3">
        <v>43120</v>
      </c>
      <c r="F41">
        <v>1.5</v>
      </c>
      <c r="G41" s="3">
        <v>43120</v>
      </c>
      <c r="H41">
        <v>1.5</v>
      </c>
    </row>
    <row r="42" spans="1:8">
      <c r="A42" s="91">
        <v>43130</v>
      </c>
      <c r="B42" s="93">
        <v>-17.999999999999993</v>
      </c>
      <c r="C42" s="93">
        <v>-8.0000000000000071</v>
      </c>
      <c r="E42" s="3">
        <v>43121</v>
      </c>
      <c r="F42">
        <v>1.5</v>
      </c>
      <c r="G42" s="3">
        <v>43121</v>
      </c>
      <c r="H42">
        <v>1.5</v>
      </c>
    </row>
    <row r="43" spans="1:8">
      <c r="A43" s="91">
        <v>43131</v>
      </c>
      <c r="B43" s="93">
        <v>-12.000000000000011</v>
      </c>
      <c r="C43" s="93">
        <v>-15.999999999999993</v>
      </c>
      <c r="E43" s="3">
        <v>43122</v>
      </c>
      <c r="F43">
        <v>1.5</v>
      </c>
      <c r="G43" s="3">
        <v>43122</v>
      </c>
      <c r="H43">
        <v>1.5</v>
      </c>
    </row>
    <row r="44" spans="1:8">
      <c r="A44" s="91">
        <v>43132</v>
      </c>
      <c r="B44" s="93">
        <v>-17.999999999999993</v>
      </c>
      <c r="C44" s="93">
        <v>-8.0000000000000071</v>
      </c>
      <c r="E44" s="3">
        <v>43123</v>
      </c>
      <c r="F44">
        <v>1.5</v>
      </c>
      <c r="G44" s="3">
        <v>43123</v>
      </c>
      <c r="H44">
        <v>1.5</v>
      </c>
    </row>
    <row r="45" spans="1:8">
      <c r="A45" s="91">
        <v>43133</v>
      </c>
      <c r="B45" s="93">
        <v>-18.999999999999993</v>
      </c>
      <c r="C45" s="93">
        <v>-8.0000000000000071</v>
      </c>
      <c r="E45" s="3">
        <v>43124</v>
      </c>
      <c r="F45">
        <v>1.5</v>
      </c>
      <c r="G45" s="3">
        <v>43124</v>
      </c>
      <c r="H45">
        <v>1.5</v>
      </c>
    </row>
    <row r="46" spans="1:8">
      <c r="A46" s="91">
        <v>43136</v>
      </c>
      <c r="B46" s="93">
        <v>-18.999999999999993</v>
      </c>
      <c r="C46" s="93">
        <v>-8.0000000000000071</v>
      </c>
      <c r="E46" s="3">
        <v>43125</v>
      </c>
      <c r="F46">
        <v>1.5</v>
      </c>
      <c r="G46" s="3">
        <v>43125</v>
      </c>
      <c r="H46">
        <v>1.5</v>
      </c>
    </row>
    <row r="47" spans="1:8">
      <c r="A47" s="91">
        <v>43137</v>
      </c>
      <c r="B47" s="93">
        <v>-21.999999999999996</v>
      </c>
      <c r="C47" s="93">
        <v>-8.0000000000000071</v>
      </c>
      <c r="E47" s="3">
        <v>43126</v>
      </c>
      <c r="F47">
        <v>1.5</v>
      </c>
      <c r="G47" s="3">
        <v>43126</v>
      </c>
      <c r="H47">
        <v>1.5</v>
      </c>
    </row>
    <row r="48" spans="1:8">
      <c r="A48" s="91">
        <v>43138</v>
      </c>
      <c r="B48" s="93">
        <v>-21.999999999999996</v>
      </c>
      <c r="C48" s="93">
        <v>-8.0000000000000071</v>
      </c>
      <c r="E48" s="3">
        <v>43127</v>
      </c>
      <c r="F48">
        <v>1.5</v>
      </c>
      <c r="G48" s="3">
        <v>43127</v>
      </c>
      <c r="H48">
        <v>1.5</v>
      </c>
    </row>
    <row r="49" spans="1:8">
      <c r="A49" s="91">
        <v>43139</v>
      </c>
      <c r="B49" s="93">
        <v>-17.999999999999993</v>
      </c>
      <c r="C49" s="93">
        <v>-8.0000000000000071</v>
      </c>
      <c r="E49" s="3">
        <v>43128</v>
      </c>
      <c r="F49">
        <v>1.5</v>
      </c>
      <c r="G49" s="3">
        <v>43128</v>
      </c>
      <c r="H49">
        <v>1.5</v>
      </c>
    </row>
    <row r="50" spans="1:8">
      <c r="A50" s="91">
        <v>43140</v>
      </c>
      <c r="B50" s="93">
        <v>-17.999999999999993</v>
      </c>
      <c r="C50" s="93">
        <v>-8.0000000000000071</v>
      </c>
      <c r="E50" s="3">
        <v>43129</v>
      </c>
      <c r="F50">
        <v>1.5</v>
      </c>
      <c r="G50" s="3">
        <v>43129</v>
      </c>
      <c r="H50">
        <v>1.5</v>
      </c>
    </row>
    <row r="51" spans="1:8">
      <c r="A51" s="91">
        <v>43143</v>
      </c>
      <c r="B51" s="93">
        <v>-18.999999999999993</v>
      </c>
      <c r="C51" s="93">
        <v>-8.0000000000000071</v>
      </c>
      <c r="E51" s="3">
        <v>43130</v>
      </c>
      <c r="F51">
        <v>1.5</v>
      </c>
      <c r="G51" s="3">
        <v>43130</v>
      </c>
      <c r="H51">
        <v>1.5</v>
      </c>
    </row>
    <row r="52" spans="1:8">
      <c r="A52" s="91">
        <v>43144</v>
      </c>
      <c r="B52" s="93">
        <v>-18.999999999999993</v>
      </c>
      <c r="C52" s="93">
        <v>-8.0000000000000071</v>
      </c>
      <c r="E52" s="3">
        <v>43131</v>
      </c>
      <c r="F52">
        <v>1.5</v>
      </c>
      <c r="G52" s="3">
        <v>43131</v>
      </c>
      <c r="H52">
        <v>1.5</v>
      </c>
    </row>
    <row r="53" spans="1:8">
      <c r="A53" s="91">
        <v>43145</v>
      </c>
      <c r="B53" s="93">
        <v>-19.999999999999996</v>
      </c>
      <c r="C53" s="93">
        <v>-8.0000000000000071</v>
      </c>
      <c r="E53" s="3">
        <v>43132</v>
      </c>
      <c r="F53">
        <v>1.5</v>
      </c>
      <c r="G53" s="3">
        <v>43132</v>
      </c>
      <c r="H53">
        <v>1.5</v>
      </c>
    </row>
    <row r="54" spans="1:8">
      <c r="A54" s="91">
        <v>43146</v>
      </c>
      <c r="B54" s="93">
        <v>-12.999999999999989</v>
      </c>
      <c r="C54" s="93">
        <v>-8.0000000000000071</v>
      </c>
      <c r="E54" s="3">
        <v>43133</v>
      </c>
      <c r="F54">
        <v>1.5</v>
      </c>
      <c r="G54" s="3">
        <v>43133</v>
      </c>
      <c r="H54">
        <v>1.5</v>
      </c>
    </row>
    <row r="55" spans="1:8">
      <c r="A55" s="91">
        <v>43147</v>
      </c>
      <c r="B55" s="93">
        <v>-12.999999999999989</v>
      </c>
      <c r="C55" s="93">
        <v>-8.0000000000000071</v>
      </c>
      <c r="E55" s="3">
        <v>43134</v>
      </c>
      <c r="F55">
        <v>1.5</v>
      </c>
      <c r="G55" s="3">
        <v>43134</v>
      </c>
      <c r="H55">
        <v>1.5</v>
      </c>
    </row>
    <row r="56" spans="1:8">
      <c r="A56" s="91">
        <v>43150</v>
      </c>
      <c r="B56" s="93" t="e">
        <v>#N/A</v>
      </c>
      <c r="C56" s="93">
        <v>-8.0000000000000071</v>
      </c>
      <c r="E56" s="3">
        <v>43135</v>
      </c>
      <c r="F56">
        <v>1.5</v>
      </c>
      <c r="G56" s="3">
        <v>43135</v>
      </c>
      <c r="H56">
        <v>1.5</v>
      </c>
    </row>
    <row r="57" spans="1:8">
      <c r="A57" s="91">
        <v>43151</v>
      </c>
      <c r="B57" s="93">
        <v>-15.999999999999993</v>
      </c>
      <c r="C57" s="93">
        <v>-8.0000000000000071</v>
      </c>
      <c r="E57" s="3">
        <v>43136</v>
      </c>
      <c r="F57">
        <v>1.5</v>
      </c>
      <c r="G57" s="3">
        <v>43136</v>
      </c>
      <c r="H57">
        <v>1.5</v>
      </c>
    </row>
    <row r="58" spans="1:8">
      <c r="A58" s="91">
        <v>43152</v>
      </c>
      <c r="B58" s="93">
        <v>-17.999999999999993</v>
      </c>
      <c r="C58" s="93">
        <v>-8.0000000000000071</v>
      </c>
      <c r="E58" s="3">
        <v>43137</v>
      </c>
      <c r="F58">
        <v>1.5</v>
      </c>
      <c r="G58" s="3">
        <v>43137</v>
      </c>
      <c r="H58">
        <v>1.5</v>
      </c>
    </row>
    <row r="59" spans="1:8">
      <c r="A59" s="91">
        <v>43153</v>
      </c>
      <c r="B59" s="93">
        <v>-16.999999999999993</v>
      </c>
      <c r="C59" s="93">
        <v>-8.0000000000000071</v>
      </c>
      <c r="E59" s="3">
        <v>43138</v>
      </c>
      <c r="F59">
        <v>1.5</v>
      </c>
      <c r="G59" s="3">
        <v>43138</v>
      </c>
      <c r="H59">
        <v>1.5</v>
      </c>
    </row>
    <row r="60" spans="1:8">
      <c r="A60" s="91">
        <v>43154</v>
      </c>
      <c r="B60" s="93">
        <v>-14.999999999999991</v>
      </c>
      <c r="C60" s="93">
        <v>-8.0000000000000071</v>
      </c>
      <c r="E60" s="3">
        <v>43139</v>
      </c>
      <c r="F60">
        <v>1.5</v>
      </c>
      <c r="G60" s="3">
        <v>43139</v>
      </c>
      <c r="H60">
        <v>1.5</v>
      </c>
    </row>
    <row r="61" spans="1:8">
      <c r="A61" s="91">
        <v>43157</v>
      </c>
      <c r="B61" s="93">
        <v>-15.999999999999993</v>
      </c>
      <c r="C61" s="93">
        <v>-8.0000000000000071</v>
      </c>
      <c r="E61" s="3">
        <v>43140</v>
      </c>
      <c r="F61">
        <v>1.5</v>
      </c>
      <c r="G61" s="3">
        <v>43140</v>
      </c>
      <c r="H61">
        <v>1.5</v>
      </c>
    </row>
    <row r="62" spans="1:8">
      <c r="A62" s="91">
        <v>43158</v>
      </c>
      <c r="B62" s="93">
        <v>-14.999999999999991</v>
      </c>
      <c r="C62" s="93">
        <v>-8.0000000000000071</v>
      </c>
      <c r="E62" s="3">
        <v>43141</v>
      </c>
      <c r="F62">
        <v>1.5</v>
      </c>
      <c r="G62" s="3">
        <v>43141</v>
      </c>
      <c r="H62">
        <v>1.5</v>
      </c>
    </row>
    <row r="63" spans="1:8">
      <c r="A63" s="91">
        <v>43159</v>
      </c>
      <c r="B63" s="93">
        <v>-11.000000000000011</v>
      </c>
      <c r="C63" s="93">
        <v>-14.999999999999991</v>
      </c>
      <c r="E63" s="3">
        <v>43142</v>
      </c>
      <c r="F63">
        <v>1.5</v>
      </c>
      <c r="G63" s="3">
        <v>43142</v>
      </c>
      <c r="H63">
        <v>1.5</v>
      </c>
    </row>
    <row r="64" spans="1:8">
      <c r="A64" s="91">
        <v>43160</v>
      </c>
      <c r="B64" s="93">
        <v>-8.0000000000000071</v>
      </c>
      <c r="C64" s="93">
        <v>-8.0000000000000071</v>
      </c>
      <c r="E64" s="3">
        <v>43143</v>
      </c>
      <c r="F64">
        <v>1.5</v>
      </c>
      <c r="G64" s="3">
        <v>43143</v>
      </c>
      <c r="H64">
        <v>1.5</v>
      </c>
    </row>
    <row r="65" spans="1:8">
      <c r="A65" s="91">
        <v>43161</v>
      </c>
      <c r="B65" s="93">
        <v>-6.0000000000000053</v>
      </c>
      <c r="C65" s="93">
        <v>-8.0000000000000071</v>
      </c>
      <c r="E65" s="3">
        <v>43144</v>
      </c>
      <c r="F65">
        <v>1.5</v>
      </c>
      <c r="G65" s="3">
        <v>43144</v>
      </c>
      <c r="H65">
        <v>1.5</v>
      </c>
    </row>
    <row r="66" spans="1:8">
      <c r="A66" s="91">
        <v>43164</v>
      </c>
      <c r="B66" s="93">
        <v>-8.0000000000000071</v>
      </c>
      <c r="C66" s="93">
        <v>-8.0000000000000071</v>
      </c>
      <c r="E66" s="3">
        <v>43145</v>
      </c>
      <c r="F66">
        <v>1.5</v>
      </c>
      <c r="G66" s="3">
        <v>43145</v>
      </c>
      <c r="H66">
        <v>1.5</v>
      </c>
    </row>
    <row r="67" spans="1:8">
      <c r="A67" s="91">
        <v>43165</v>
      </c>
      <c r="B67" s="93">
        <v>-9.0000000000000071</v>
      </c>
      <c r="C67" s="93">
        <v>-8.0000000000000071</v>
      </c>
      <c r="E67" s="3">
        <v>43146</v>
      </c>
      <c r="F67">
        <v>1.5</v>
      </c>
      <c r="G67" s="3">
        <v>43146</v>
      </c>
      <c r="H67">
        <v>1.5</v>
      </c>
    </row>
    <row r="68" spans="1:8">
      <c r="A68" s="91">
        <v>43166</v>
      </c>
      <c r="B68" s="93">
        <v>-10.000000000000009</v>
      </c>
      <c r="C68" s="93">
        <v>-8.0000000000000071</v>
      </c>
      <c r="E68" s="3">
        <v>43147</v>
      </c>
      <c r="F68">
        <v>1.5</v>
      </c>
      <c r="G68" s="3">
        <v>43147</v>
      </c>
      <c r="H68">
        <v>1.5</v>
      </c>
    </row>
    <row r="69" spans="1:8">
      <c r="A69" s="91">
        <v>43167</v>
      </c>
      <c r="B69" s="93">
        <v>-5.0000000000000044</v>
      </c>
      <c r="C69" s="93">
        <v>-8.0000000000000071</v>
      </c>
      <c r="E69" s="3">
        <v>43148</v>
      </c>
      <c r="F69">
        <v>1.5</v>
      </c>
      <c r="G69" s="3">
        <v>43148</v>
      </c>
      <c r="H69">
        <v>1.5</v>
      </c>
    </row>
    <row r="70" spans="1:8">
      <c r="A70" s="91">
        <v>43168</v>
      </c>
      <c r="B70" s="93">
        <v>-6.0000000000000053</v>
      </c>
      <c r="C70" s="93">
        <v>-8.0000000000000071</v>
      </c>
      <c r="E70" s="3">
        <v>43149</v>
      </c>
      <c r="F70">
        <v>1.5</v>
      </c>
      <c r="G70" s="3">
        <v>43149</v>
      </c>
      <c r="H70">
        <v>1.5</v>
      </c>
    </row>
    <row r="71" spans="1:8">
      <c r="A71" s="91">
        <v>43171</v>
      </c>
      <c r="B71" s="93">
        <v>-7.0000000000000062</v>
      </c>
      <c r="C71" s="93">
        <v>-8.0000000000000071</v>
      </c>
      <c r="E71" s="3">
        <v>43150</v>
      </c>
      <c r="F71">
        <v>1.5</v>
      </c>
      <c r="G71" s="3">
        <v>43150</v>
      </c>
      <c r="H71">
        <v>1.5</v>
      </c>
    </row>
    <row r="72" spans="1:8">
      <c r="A72" s="91">
        <v>43172</v>
      </c>
      <c r="B72" s="93">
        <v>-8.0000000000000071</v>
      </c>
      <c r="C72" s="93">
        <v>-8.0000000000000071</v>
      </c>
      <c r="E72" s="3">
        <v>43151</v>
      </c>
      <c r="F72">
        <v>1.5</v>
      </c>
      <c r="G72" s="3">
        <v>43151</v>
      </c>
      <c r="H72">
        <v>1.5</v>
      </c>
    </row>
    <row r="73" spans="1:8">
      <c r="A73" s="91">
        <v>43173</v>
      </c>
      <c r="B73" s="93">
        <v>-7.0000000000000062</v>
      </c>
      <c r="C73" s="93">
        <v>-8.0000000000000071</v>
      </c>
      <c r="E73" s="3">
        <v>43152</v>
      </c>
      <c r="F73">
        <v>1.5</v>
      </c>
      <c r="G73" s="3">
        <v>43152</v>
      </c>
      <c r="H73">
        <v>1.5</v>
      </c>
    </row>
    <row r="74" spans="1:8">
      <c r="A74" s="91">
        <v>43174</v>
      </c>
      <c r="B74" s="93">
        <v>3.0000000000000027</v>
      </c>
      <c r="C74" s="93">
        <v>-7.0000000000000062</v>
      </c>
      <c r="E74" s="3">
        <v>43153</v>
      </c>
      <c r="F74">
        <v>1.5</v>
      </c>
      <c r="G74" s="3">
        <v>43153</v>
      </c>
      <c r="H74">
        <v>1.5</v>
      </c>
    </row>
    <row r="75" spans="1:8">
      <c r="A75" s="91">
        <v>43175</v>
      </c>
      <c r="B75" s="93">
        <v>-1.0000000000000009</v>
      </c>
      <c r="C75" s="93">
        <v>-7.0000000000000062</v>
      </c>
      <c r="E75" s="3">
        <v>43154</v>
      </c>
      <c r="F75">
        <v>1.5</v>
      </c>
      <c r="G75" s="3">
        <v>43154</v>
      </c>
      <c r="H75">
        <v>1.5</v>
      </c>
    </row>
    <row r="76" spans="1:8">
      <c r="A76" s="91">
        <v>43178</v>
      </c>
      <c r="B76" s="93">
        <v>-2.0000000000000018</v>
      </c>
      <c r="C76" s="93">
        <v>-7.0000000000000062</v>
      </c>
      <c r="E76" s="3">
        <v>43155</v>
      </c>
      <c r="F76">
        <v>1.5</v>
      </c>
      <c r="G76" s="3">
        <v>43155</v>
      </c>
      <c r="H76">
        <v>1.5</v>
      </c>
    </row>
    <row r="77" spans="1:8">
      <c r="A77" s="91">
        <v>43179</v>
      </c>
      <c r="B77" s="93">
        <v>-2.0000000000000018</v>
      </c>
      <c r="C77" s="93">
        <v>-6.0000000000000053</v>
      </c>
      <c r="E77" s="3">
        <v>43156</v>
      </c>
      <c r="F77">
        <v>1.5</v>
      </c>
      <c r="G77" s="3">
        <v>43156</v>
      </c>
      <c r="H77">
        <v>1.5</v>
      </c>
    </row>
    <row r="78" spans="1:8">
      <c r="A78" s="91">
        <v>43180</v>
      </c>
      <c r="B78" s="93">
        <v>-3.0000000000000027</v>
      </c>
      <c r="C78" s="93">
        <v>-6.0000000000000053</v>
      </c>
      <c r="E78" s="3">
        <v>43157</v>
      </c>
      <c r="F78">
        <v>1.5</v>
      </c>
      <c r="G78" s="3">
        <v>43157</v>
      </c>
      <c r="H78">
        <v>1.5</v>
      </c>
    </row>
    <row r="79" spans="1:8">
      <c r="A79" s="91">
        <v>43181</v>
      </c>
      <c r="B79" s="93">
        <v>-8.0000000000000071</v>
      </c>
      <c r="C79" s="93">
        <v>-6.999999999999984</v>
      </c>
      <c r="E79" s="3">
        <v>43158</v>
      </c>
      <c r="F79">
        <v>1.5</v>
      </c>
      <c r="G79" s="3">
        <v>43158</v>
      </c>
      <c r="H79">
        <v>1.5</v>
      </c>
    </row>
    <row r="80" spans="1:8">
      <c r="A80" s="91">
        <v>43182</v>
      </c>
      <c r="B80" s="93">
        <v>-5.0000000000000044</v>
      </c>
      <c r="C80" s="93">
        <v>-6.999999999999984</v>
      </c>
      <c r="E80" s="3">
        <v>43159</v>
      </c>
      <c r="F80">
        <v>1.5</v>
      </c>
      <c r="G80" s="3">
        <v>43159</v>
      </c>
      <c r="H80">
        <v>1.5</v>
      </c>
    </row>
    <row r="81" spans="1:8">
      <c r="A81" s="91">
        <v>43185</v>
      </c>
      <c r="B81" s="93">
        <v>-4.0000000000000036</v>
      </c>
      <c r="C81" s="93">
        <v>-6.999999999999984</v>
      </c>
      <c r="E81" s="3">
        <v>43160</v>
      </c>
      <c r="F81">
        <v>1.5</v>
      </c>
      <c r="G81" s="3">
        <v>43160</v>
      </c>
      <c r="H81">
        <v>1.5</v>
      </c>
    </row>
    <row r="82" spans="1:8">
      <c r="A82" s="91">
        <v>43186</v>
      </c>
      <c r="B82" s="93">
        <v>-3.0000000000000027</v>
      </c>
      <c r="C82" s="93">
        <v>-6.999999999999984</v>
      </c>
      <c r="E82" s="3">
        <v>43161</v>
      </c>
      <c r="F82">
        <v>1.5</v>
      </c>
      <c r="G82" s="3">
        <v>43161</v>
      </c>
      <c r="H82">
        <v>1.5</v>
      </c>
    </row>
    <row r="83" spans="1:8">
      <c r="A83" s="91">
        <v>43187</v>
      </c>
      <c r="B83" s="93">
        <v>-3.0000000000000027</v>
      </c>
      <c r="C83" s="93">
        <v>-6.999999999999984</v>
      </c>
      <c r="E83" s="3">
        <v>43162</v>
      </c>
      <c r="F83">
        <v>1.5</v>
      </c>
      <c r="G83" s="3">
        <v>43162</v>
      </c>
      <c r="H83">
        <v>1.5</v>
      </c>
    </row>
    <row r="84" spans="1:8">
      <c r="A84" s="91">
        <v>43188</v>
      </c>
      <c r="B84" s="93">
        <v>5.0000000000000044</v>
      </c>
      <c r="C84" s="93">
        <v>-6.999999999999984</v>
      </c>
      <c r="E84" s="3">
        <v>43163</v>
      </c>
      <c r="F84">
        <v>1.75</v>
      </c>
      <c r="G84" s="3">
        <v>43163</v>
      </c>
      <c r="H84">
        <v>1.5</v>
      </c>
    </row>
    <row r="85" spans="1:8">
      <c r="A85" s="91">
        <v>43189</v>
      </c>
      <c r="B85" s="93">
        <v>5.0000000000000044</v>
      </c>
      <c r="C85" s="93">
        <v>-8.0000000000000071</v>
      </c>
      <c r="E85" s="3">
        <v>43164</v>
      </c>
      <c r="F85">
        <v>1.75</v>
      </c>
      <c r="G85" s="3">
        <v>43164</v>
      </c>
      <c r="H85">
        <v>1.5</v>
      </c>
    </row>
    <row r="86" spans="1:8">
      <c r="A86" s="91">
        <v>43192</v>
      </c>
      <c r="B86" s="93">
        <v>5.0000000000000044</v>
      </c>
      <c r="C86" s="93">
        <v>-6.999999999999984</v>
      </c>
      <c r="E86" s="3">
        <v>43165</v>
      </c>
      <c r="F86">
        <v>1.75</v>
      </c>
      <c r="G86" s="3">
        <v>43165</v>
      </c>
      <c r="H86">
        <v>1.5</v>
      </c>
    </row>
    <row r="87" spans="1:8">
      <c r="A87" s="91">
        <v>43193</v>
      </c>
      <c r="B87" s="93">
        <v>8.0000000000000071</v>
      </c>
      <c r="C87" s="93">
        <v>-6.0000000000000053</v>
      </c>
      <c r="E87" s="3">
        <v>43166</v>
      </c>
      <c r="F87">
        <v>1.75</v>
      </c>
      <c r="G87" s="3">
        <v>43166</v>
      </c>
      <c r="H87">
        <v>1.5</v>
      </c>
    </row>
    <row r="88" spans="1:8">
      <c r="A88" s="91">
        <v>43194</v>
      </c>
      <c r="B88" s="93">
        <v>-1.0000000000000009</v>
      </c>
      <c r="C88" s="93">
        <v>-6.0000000000000053</v>
      </c>
      <c r="E88" s="3">
        <v>43167</v>
      </c>
      <c r="F88">
        <v>1.75</v>
      </c>
      <c r="G88" s="3">
        <v>43167</v>
      </c>
      <c r="H88">
        <v>1.5</v>
      </c>
    </row>
    <row r="89" spans="1:8">
      <c r="A89" s="91">
        <v>43195</v>
      </c>
      <c r="B89" s="93">
        <v>0</v>
      </c>
      <c r="C89" s="93">
        <v>-6.0000000000000053</v>
      </c>
      <c r="E89" s="3">
        <v>43168</v>
      </c>
      <c r="F89">
        <v>1.75</v>
      </c>
      <c r="G89" s="3">
        <v>43168</v>
      </c>
      <c r="H89">
        <v>1.5</v>
      </c>
    </row>
    <row r="90" spans="1:8">
      <c r="A90" s="91">
        <v>43196</v>
      </c>
      <c r="B90" s="93">
        <v>0</v>
      </c>
      <c r="C90" s="93">
        <v>-6.0000000000000053</v>
      </c>
      <c r="E90" s="3">
        <v>43169</v>
      </c>
      <c r="F90">
        <v>1.75</v>
      </c>
      <c r="G90" s="3">
        <v>43169</v>
      </c>
      <c r="H90">
        <v>1.5</v>
      </c>
    </row>
    <row r="91" spans="1:8">
      <c r="A91" s="91">
        <v>43199</v>
      </c>
      <c r="B91" s="93">
        <v>0</v>
      </c>
      <c r="C91" s="93">
        <v>-6.0000000000000053</v>
      </c>
      <c r="E91" s="3">
        <v>43170</v>
      </c>
      <c r="F91">
        <v>1.75</v>
      </c>
      <c r="G91" s="3">
        <v>43170</v>
      </c>
      <c r="H91">
        <v>1.5</v>
      </c>
    </row>
    <row r="92" spans="1:8">
      <c r="A92" s="91">
        <v>43200</v>
      </c>
      <c r="B92" s="93">
        <v>0</v>
      </c>
      <c r="C92" s="93">
        <v>-6.0000000000000053</v>
      </c>
      <c r="E92" s="3">
        <v>43171</v>
      </c>
      <c r="F92">
        <v>1.75</v>
      </c>
      <c r="G92" s="3">
        <v>43171</v>
      </c>
      <c r="H92">
        <v>1.5</v>
      </c>
    </row>
    <row r="93" spans="1:8">
      <c r="A93" s="91">
        <v>43201</v>
      </c>
      <c r="B93" s="93">
        <v>1.0000000000000009</v>
      </c>
      <c r="C93" s="93">
        <v>-6.0000000000000053</v>
      </c>
      <c r="E93" s="3">
        <v>43172</v>
      </c>
      <c r="F93">
        <v>1.75</v>
      </c>
      <c r="G93" s="3">
        <v>43172</v>
      </c>
      <c r="H93">
        <v>1.5</v>
      </c>
    </row>
    <row r="94" spans="1:8">
      <c r="A94" s="91">
        <v>43202</v>
      </c>
      <c r="B94" s="93">
        <v>-2.0000000000000018</v>
      </c>
      <c r="C94" s="93">
        <v>-6.0000000000000053</v>
      </c>
      <c r="E94" s="3">
        <v>43173</v>
      </c>
      <c r="F94">
        <v>1.75</v>
      </c>
      <c r="G94" s="3">
        <v>43173</v>
      </c>
      <c r="H94">
        <v>1.5</v>
      </c>
    </row>
    <row r="95" spans="1:8">
      <c r="A95" s="91">
        <v>43203</v>
      </c>
      <c r="B95" s="93">
        <v>-3.0000000000000027</v>
      </c>
      <c r="C95" s="93">
        <v>-6.0000000000000053</v>
      </c>
      <c r="E95" s="3">
        <v>43174</v>
      </c>
      <c r="F95">
        <v>1.75</v>
      </c>
      <c r="G95" s="3">
        <v>43174</v>
      </c>
      <c r="H95">
        <v>1.5</v>
      </c>
    </row>
    <row r="96" spans="1:8">
      <c r="A96" s="91">
        <v>43206</v>
      </c>
      <c r="B96" s="93">
        <v>2.0000000000000018</v>
      </c>
      <c r="C96" s="93">
        <v>-6.0000000000000053</v>
      </c>
      <c r="E96" s="3">
        <v>43175</v>
      </c>
      <c r="F96">
        <v>1.75</v>
      </c>
      <c r="G96" s="3">
        <v>43175</v>
      </c>
      <c r="H96">
        <v>1.5</v>
      </c>
    </row>
    <row r="97" spans="1:8">
      <c r="A97" s="91">
        <v>43207</v>
      </c>
      <c r="B97" s="93">
        <v>1.0000000000000009</v>
      </c>
      <c r="C97" s="93">
        <v>-6.0000000000000053</v>
      </c>
      <c r="E97" s="3">
        <v>43176</v>
      </c>
      <c r="F97">
        <v>1.75</v>
      </c>
      <c r="G97" s="3">
        <v>43176</v>
      </c>
      <c r="H97">
        <v>1.5</v>
      </c>
    </row>
    <row r="98" spans="1:8">
      <c r="A98" s="91">
        <v>43208</v>
      </c>
      <c r="B98" s="93">
        <v>0</v>
      </c>
      <c r="C98" s="93">
        <v>-6.0000000000000053</v>
      </c>
      <c r="E98" s="3">
        <v>43177</v>
      </c>
      <c r="F98">
        <v>1.75</v>
      </c>
      <c r="G98" s="3">
        <v>43177</v>
      </c>
      <c r="H98">
        <v>1.5</v>
      </c>
    </row>
    <row r="99" spans="1:8">
      <c r="A99" s="91">
        <v>43209</v>
      </c>
      <c r="B99" s="93">
        <v>-2.0000000000000018</v>
      </c>
      <c r="C99" s="93">
        <v>-6.0000000000000053</v>
      </c>
      <c r="E99" s="3">
        <v>43178</v>
      </c>
      <c r="F99">
        <v>1.75</v>
      </c>
      <c r="G99" s="3">
        <v>43178</v>
      </c>
      <c r="H99">
        <v>1.5</v>
      </c>
    </row>
    <row r="100" spans="1:8">
      <c r="A100" s="91">
        <v>43210</v>
      </c>
      <c r="B100" s="93">
        <v>-3.0000000000000027</v>
      </c>
      <c r="C100" s="93">
        <v>-5.0000000000000044</v>
      </c>
      <c r="E100" s="3">
        <v>43179</v>
      </c>
      <c r="F100">
        <v>1.75</v>
      </c>
      <c r="G100" s="3">
        <v>43179</v>
      </c>
      <c r="H100">
        <v>1.5</v>
      </c>
    </row>
    <row r="101" spans="1:8">
      <c r="A101" s="91">
        <v>43213</v>
      </c>
      <c r="B101" s="93">
        <v>-5.0000000000000044</v>
      </c>
      <c r="C101" s="93">
        <v>-5.0000000000000044</v>
      </c>
      <c r="E101" s="3">
        <v>43180</v>
      </c>
      <c r="F101">
        <v>1.75</v>
      </c>
      <c r="G101" s="3">
        <v>43180</v>
      </c>
      <c r="H101">
        <v>1.5</v>
      </c>
    </row>
    <row r="102" spans="1:8">
      <c r="A102" s="91">
        <v>43214</v>
      </c>
      <c r="B102" s="93">
        <v>-4.0000000000000036</v>
      </c>
      <c r="C102" s="93">
        <v>-5.0000000000000044</v>
      </c>
      <c r="E102" s="3">
        <v>43181</v>
      </c>
      <c r="F102">
        <v>1.75</v>
      </c>
      <c r="G102" s="3">
        <v>43181</v>
      </c>
      <c r="H102">
        <v>1.75</v>
      </c>
    </row>
    <row r="103" spans="1:8">
      <c r="A103" s="91">
        <v>43215</v>
      </c>
      <c r="B103" s="93">
        <v>-4.0000000000000036</v>
      </c>
      <c r="C103" s="93">
        <v>-5.0000000000000044</v>
      </c>
      <c r="E103" s="3">
        <v>43182</v>
      </c>
      <c r="F103">
        <v>1.75</v>
      </c>
      <c r="G103" s="3">
        <v>43182</v>
      </c>
      <c r="H103">
        <v>1.75</v>
      </c>
    </row>
    <row r="104" spans="1:8">
      <c r="A104" s="91">
        <v>43216</v>
      </c>
      <c r="B104" s="93">
        <v>-3.0000000000000027</v>
      </c>
      <c r="C104" s="93">
        <v>-5.0000000000000044</v>
      </c>
      <c r="E104" s="3">
        <v>43183</v>
      </c>
      <c r="F104">
        <v>1.75</v>
      </c>
      <c r="G104" s="3">
        <v>43183</v>
      </c>
      <c r="H104">
        <v>1.75</v>
      </c>
    </row>
    <row r="105" spans="1:8">
      <c r="A105" s="91">
        <v>43217</v>
      </c>
      <c r="B105" s="93">
        <v>-3.0000000000000027</v>
      </c>
      <c r="C105" s="93">
        <v>-5.0000000000000044</v>
      </c>
      <c r="E105" s="3">
        <v>43184</v>
      </c>
      <c r="F105">
        <v>1.75</v>
      </c>
      <c r="G105" s="3">
        <v>43184</v>
      </c>
      <c r="H105">
        <v>1.75</v>
      </c>
    </row>
    <row r="106" spans="1:8">
      <c r="A106" s="91">
        <v>43220</v>
      </c>
      <c r="B106" s="93">
        <v>2.0000000000000018</v>
      </c>
      <c r="C106" s="93">
        <v>-6.0000000000000053</v>
      </c>
      <c r="E106" s="3">
        <v>43185</v>
      </c>
      <c r="F106">
        <v>1.75</v>
      </c>
      <c r="G106" s="3">
        <v>43185</v>
      </c>
      <c r="H106">
        <v>1.75</v>
      </c>
    </row>
    <row r="107" spans="1:8">
      <c r="A107" s="91">
        <v>43221</v>
      </c>
      <c r="B107" s="93">
        <v>1.0000000000000009</v>
      </c>
      <c r="C107" s="93">
        <v>-5.0000000000000044</v>
      </c>
      <c r="E107" s="3">
        <v>43186</v>
      </c>
      <c r="F107">
        <v>1.75</v>
      </c>
      <c r="G107" s="3">
        <v>43186</v>
      </c>
      <c r="H107">
        <v>1.75</v>
      </c>
    </row>
    <row r="108" spans="1:8">
      <c r="A108" s="91">
        <v>43222</v>
      </c>
      <c r="B108" s="93">
        <v>0</v>
      </c>
      <c r="C108" s="93">
        <v>-5.0000000000000044</v>
      </c>
      <c r="E108" s="3">
        <v>43187</v>
      </c>
      <c r="F108">
        <v>1.75</v>
      </c>
      <c r="G108" s="3">
        <v>43187</v>
      </c>
      <c r="H108">
        <v>1.75</v>
      </c>
    </row>
    <row r="109" spans="1:8">
      <c r="A109" s="91">
        <v>43223</v>
      </c>
      <c r="B109" s="93">
        <v>-1.0000000000000009</v>
      </c>
      <c r="C109" s="93">
        <v>-5.0000000000000044</v>
      </c>
      <c r="E109" s="3">
        <v>43188</v>
      </c>
      <c r="F109">
        <v>1.75</v>
      </c>
      <c r="G109" s="3">
        <v>43188</v>
      </c>
      <c r="H109">
        <v>1.75</v>
      </c>
    </row>
    <row r="110" spans="1:8">
      <c r="A110" s="91">
        <v>43224</v>
      </c>
      <c r="B110" s="93">
        <v>-3.0000000000000027</v>
      </c>
      <c r="C110" s="93">
        <v>-5.0000000000000044</v>
      </c>
      <c r="E110" s="3">
        <v>43189</v>
      </c>
      <c r="F110">
        <v>1.75</v>
      </c>
      <c r="G110" s="3">
        <v>43189</v>
      </c>
      <c r="H110">
        <v>1.75</v>
      </c>
    </row>
    <row r="111" spans="1:8">
      <c r="A111" s="91">
        <v>43227</v>
      </c>
      <c r="B111" s="93">
        <v>-4.0000000000000036</v>
      </c>
      <c r="C111" s="93">
        <v>-5.0000000000000044</v>
      </c>
      <c r="E111" s="3">
        <v>43190</v>
      </c>
      <c r="F111">
        <v>1.75</v>
      </c>
      <c r="G111" s="3">
        <v>43190</v>
      </c>
      <c r="H111">
        <v>1.75</v>
      </c>
    </row>
    <row r="112" spans="1:8">
      <c r="A112" s="91">
        <v>43228</v>
      </c>
      <c r="B112" s="93">
        <v>-3.0000000000000027</v>
      </c>
      <c r="C112" s="93">
        <v>-5.0000000000000044</v>
      </c>
      <c r="E112" s="3">
        <v>43191</v>
      </c>
      <c r="F112">
        <v>1.75</v>
      </c>
      <c r="G112" s="3">
        <v>43191</v>
      </c>
      <c r="H112">
        <v>1.75</v>
      </c>
    </row>
    <row r="113" spans="1:8">
      <c r="A113" s="91">
        <v>43229</v>
      </c>
      <c r="B113" s="93">
        <v>-3.0000000000000027</v>
      </c>
      <c r="C113" s="93">
        <v>-5.0000000000000044</v>
      </c>
      <c r="E113" s="3">
        <v>43192</v>
      </c>
      <c r="F113">
        <v>1.75</v>
      </c>
      <c r="G113" s="3">
        <v>43192</v>
      </c>
      <c r="H113">
        <v>1.75</v>
      </c>
    </row>
    <row r="114" spans="1:8">
      <c r="A114" s="91">
        <v>43230</v>
      </c>
      <c r="B114" s="93">
        <v>-2.0000000000000018</v>
      </c>
      <c r="C114" s="93">
        <v>-5.0000000000000044</v>
      </c>
      <c r="E114" s="3">
        <v>43193</v>
      </c>
      <c r="F114">
        <v>1.83</v>
      </c>
      <c r="G114" s="3">
        <v>43193</v>
      </c>
      <c r="H114">
        <v>1.75</v>
      </c>
    </row>
    <row r="115" spans="1:8">
      <c r="A115" s="91">
        <v>43231</v>
      </c>
      <c r="B115" s="93">
        <v>-2.0000000000000018</v>
      </c>
      <c r="C115" s="93">
        <v>-5.0000000000000044</v>
      </c>
      <c r="E115" s="3">
        <v>43194</v>
      </c>
      <c r="F115">
        <v>1.74</v>
      </c>
      <c r="G115" s="3">
        <v>43194</v>
      </c>
      <c r="H115">
        <v>1.75</v>
      </c>
    </row>
    <row r="116" spans="1:8">
      <c r="A116" s="91">
        <v>43234</v>
      </c>
      <c r="B116" s="93">
        <v>0</v>
      </c>
      <c r="C116" s="93">
        <v>-5.0000000000000044</v>
      </c>
      <c r="E116" s="3">
        <v>43195</v>
      </c>
      <c r="F116">
        <v>1.75</v>
      </c>
      <c r="G116" s="3">
        <v>43195</v>
      </c>
      <c r="H116">
        <v>1.75</v>
      </c>
    </row>
    <row r="117" spans="1:8">
      <c r="A117" s="91">
        <v>43235</v>
      </c>
      <c r="B117" s="93">
        <v>4.0000000000000036</v>
      </c>
      <c r="C117" s="93">
        <v>-5.0000000000000044</v>
      </c>
      <c r="E117" s="3">
        <v>43196</v>
      </c>
      <c r="F117">
        <v>1.75</v>
      </c>
      <c r="G117" s="3">
        <v>43196</v>
      </c>
      <c r="H117">
        <v>1.75</v>
      </c>
    </row>
    <row r="118" spans="1:8">
      <c r="A118" s="91">
        <v>43236</v>
      </c>
      <c r="B118" s="93">
        <v>0</v>
      </c>
      <c r="C118" s="93">
        <v>-5.0000000000000044</v>
      </c>
      <c r="E118" s="3">
        <v>43199</v>
      </c>
      <c r="F118">
        <v>1.75</v>
      </c>
      <c r="G118" s="3">
        <v>43197</v>
      </c>
      <c r="H118">
        <v>1.75</v>
      </c>
    </row>
    <row r="119" spans="1:8">
      <c r="A119" s="91">
        <v>43237</v>
      </c>
      <c r="B119" s="93">
        <v>-1.0000000000000009</v>
      </c>
      <c r="C119" s="93">
        <v>-5.0000000000000044</v>
      </c>
      <c r="E119" s="3">
        <v>43200</v>
      </c>
      <c r="F119">
        <v>1.75</v>
      </c>
      <c r="G119" s="3">
        <v>43198</v>
      </c>
      <c r="H119">
        <v>1.75</v>
      </c>
    </row>
    <row r="120" spans="1:8">
      <c r="A120" s="91">
        <v>43238</v>
      </c>
      <c r="B120" s="93">
        <v>-2.0000000000000018</v>
      </c>
      <c r="C120" s="93">
        <v>-5.0000000000000044</v>
      </c>
      <c r="E120" s="3">
        <v>43201</v>
      </c>
      <c r="F120">
        <v>1.76</v>
      </c>
      <c r="G120" s="3">
        <v>43199</v>
      </c>
      <c r="H120">
        <v>1.75</v>
      </c>
    </row>
    <row r="121" spans="1:8">
      <c r="A121" s="91">
        <v>43241</v>
      </c>
      <c r="B121" s="93">
        <v>-6.0000000000000053</v>
      </c>
      <c r="C121" s="93">
        <v>-5.0000000000000044</v>
      </c>
      <c r="E121" s="3">
        <v>43202</v>
      </c>
      <c r="F121">
        <v>1.73</v>
      </c>
      <c r="G121" s="3">
        <v>43200</v>
      </c>
      <c r="H121">
        <v>1.75</v>
      </c>
    </row>
    <row r="122" spans="1:8">
      <c r="A122" s="91">
        <v>43242</v>
      </c>
      <c r="B122" s="93">
        <v>-10.000000000000009</v>
      </c>
      <c r="C122" s="93">
        <v>-5.0000000000000044</v>
      </c>
      <c r="E122" s="3">
        <v>43203</v>
      </c>
      <c r="F122">
        <v>1.72</v>
      </c>
      <c r="G122" s="3">
        <v>43201</v>
      </c>
      <c r="H122">
        <v>1.75</v>
      </c>
    </row>
    <row r="123" spans="1:8">
      <c r="A123" s="91">
        <v>43243</v>
      </c>
      <c r="B123" s="93">
        <v>-8.0000000000000071</v>
      </c>
      <c r="C123" s="93">
        <v>-5.0000000000000044</v>
      </c>
      <c r="E123" s="3">
        <v>43206</v>
      </c>
      <c r="F123">
        <v>1.77</v>
      </c>
      <c r="G123" s="3">
        <v>43202</v>
      </c>
      <c r="H123">
        <v>1.75</v>
      </c>
    </row>
    <row r="124" spans="1:8">
      <c r="A124" s="91">
        <v>43244</v>
      </c>
      <c r="B124" s="93">
        <v>-1.0000000000000009</v>
      </c>
      <c r="C124" s="93">
        <v>-5.0000000000000044</v>
      </c>
      <c r="E124" s="3">
        <v>43207</v>
      </c>
      <c r="F124">
        <v>1.76</v>
      </c>
      <c r="G124" s="3">
        <v>43203</v>
      </c>
      <c r="H124">
        <v>1.75</v>
      </c>
    </row>
    <row r="125" spans="1:8">
      <c r="A125" s="91">
        <v>43245</v>
      </c>
      <c r="B125" s="93">
        <v>-2.0000000000000018</v>
      </c>
      <c r="C125" s="93">
        <v>-5.0000000000000044</v>
      </c>
      <c r="E125" s="3">
        <v>43208</v>
      </c>
      <c r="F125">
        <v>1.75</v>
      </c>
      <c r="G125" s="3">
        <v>43204</v>
      </c>
      <c r="H125">
        <v>1.75</v>
      </c>
    </row>
    <row r="126" spans="1:8">
      <c r="A126" s="91">
        <v>43248</v>
      </c>
      <c r="B126" s="93">
        <v>-2.0000000000000018</v>
      </c>
      <c r="C126" s="93">
        <v>-5.0000000000000044</v>
      </c>
      <c r="E126" s="3">
        <v>43209</v>
      </c>
      <c r="F126">
        <v>1.73</v>
      </c>
      <c r="G126" s="3">
        <v>43205</v>
      </c>
      <c r="H126">
        <v>1.75</v>
      </c>
    </row>
    <row r="127" spans="1:8">
      <c r="A127" s="91">
        <v>43249</v>
      </c>
      <c r="B127" s="93">
        <v>-3.0000000000000027</v>
      </c>
      <c r="C127" s="93">
        <v>-5.0000000000000044</v>
      </c>
      <c r="E127" s="3">
        <v>43210</v>
      </c>
      <c r="F127">
        <v>1.72</v>
      </c>
      <c r="G127" s="3">
        <v>43206</v>
      </c>
      <c r="H127">
        <v>1.75</v>
      </c>
    </row>
    <row r="128" spans="1:8">
      <c r="A128" s="91">
        <v>43250</v>
      </c>
      <c r="B128" s="93">
        <v>-3.0000000000000027</v>
      </c>
      <c r="C128" s="93">
        <v>-5.0000000000000044</v>
      </c>
      <c r="E128" s="3">
        <v>43213</v>
      </c>
      <c r="F128">
        <v>1.7</v>
      </c>
      <c r="G128" s="3">
        <v>43207</v>
      </c>
      <c r="H128">
        <v>1.75</v>
      </c>
    </row>
    <row r="129" spans="1:8">
      <c r="A129" s="91">
        <v>43251</v>
      </c>
      <c r="B129" s="93">
        <v>6.0000000000000053</v>
      </c>
      <c r="C129" s="93">
        <v>-5.0000000000000044</v>
      </c>
      <c r="E129" s="3">
        <v>43214</v>
      </c>
      <c r="F129">
        <v>1.71</v>
      </c>
      <c r="G129" s="3">
        <v>43208</v>
      </c>
      <c r="H129">
        <v>1.75</v>
      </c>
    </row>
    <row r="130" spans="1:8">
      <c r="A130" s="91">
        <v>43252</v>
      </c>
      <c r="B130" s="93">
        <v>6.0000000000000053</v>
      </c>
      <c r="C130" s="93">
        <v>-5.0000000000000044</v>
      </c>
      <c r="E130" s="3">
        <v>43215</v>
      </c>
      <c r="F130">
        <v>1.71</v>
      </c>
      <c r="G130" s="3">
        <v>43209</v>
      </c>
      <c r="H130">
        <v>1.75</v>
      </c>
    </row>
    <row r="131" spans="1:8">
      <c r="A131" s="91">
        <v>43255</v>
      </c>
      <c r="B131" s="93">
        <v>5.0000000000000044</v>
      </c>
      <c r="C131" s="93">
        <v>-5.0000000000000044</v>
      </c>
      <c r="E131" s="3">
        <v>43216</v>
      </c>
      <c r="F131">
        <v>1.72</v>
      </c>
      <c r="G131" s="3">
        <v>43210</v>
      </c>
      <c r="H131">
        <v>1.75</v>
      </c>
    </row>
    <row r="132" spans="1:8">
      <c r="A132" s="91">
        <v>43256</v>
      </c>
      <c r="B132" s="93">
        <v>0</v>
      </c>
      <c r="C132" s="93">
        <v>-5.0000000000000044</v>
      </c>
      <c r="E132" s="3">
        <v>43217</v>
      </c>
      <c r="F132">
        <v>1.72</v>
      </c>
      <c r="G132" s="3">
        <v>43211</v>
      </c>
      <c r="H132">
        <v>1.75</v>
      </c>
    </row>
    <row r="133" spans="1:8">
      <c r="A133" s="91">
        <v>43257</v>
      </c>
      <c r="B133" s="93">
        <v>-2.0000000000000018</v>
      </c>
      <c r="C133" s="93">
        <v>-5.0000000000000044</v>
      </c>
      <c r="E133" s="3">
        <v>43220</v>
      </c>
      <c r="F133">
        <v>1.77</v>
      </c>
      <c r="G133" s="3">
        <v>43212</v>
      </c>
      <c r="H133">
        <v>1.75</v>
      </c>
    </row>
    <row r="134" spans="1:8">
      <c r="A134" s="91">
        <v>43258</v>
      </c>
      <c r="B134" s="93">
        <v>-4.0000000000000036</v>
      </c>
      <c r="C134" s="93">
        <v>-5.0000000000000044</v>
      </c>
      <c r="E134" s="3">
        <v>43221</v>
      </c>
      <c r="F134">
        <v>1.76</v>
      </c>
      <c r="G134" s="3">
        <v>43213</v>
      </c>
      <c r="H134">
        <v>1.75</v>
      </c>
    </row>
    <row r="135" spans="1:8">
      <c r="A135" s="91">
        <v>43259</v>
      </c>
      <c r="B135" s="93">
        <v>-6.0000000000000053</v>
      </c>
      <c r="C135" s="93">
        <v>-5.0000000000000044</v>
      </c>
      <c r="E135" s="3">
        <v>43222</v>
      </c>
      <c r="F135">
        <v>1.75</v>
      </c>
      <c r="G135" s="3">
        <v>43214</v>
      </c>
      <c r="H135">
        <v>1.75</v>
      </c>
    </row>
    <row r="136" spans="1:8">
      <c r="A136" s="91">
        <v>43262</v>
      </c>
      <c r="B136" s="93">
        <v>-6.0000000000000053</v>
      </c>
      <c r="C136" s="93">
        <v>-5.0000000000000044</v>
      </c>
      <c r="E136" s="3">
        <v>43223</v>
      </c>
      <c r="F136">
        <v>1.74</v>
      </c>
      <c r="G136" s="3">
        <v>43215</v>
      </c>
      <c r="H136">
        <v>1.75</v>
      </c>
    </row>
    <row r="137" spans="1:8">
      <c r="A137" s="91">
        <v>43263</v>
      </c>
      <c r="B137" s="93">
        <v>-8.0000000000000071</v>
      </c>
      <c r="C137" s="93">
        <v>-5.0000000000000044</v>
      </c>
      <c r="E137" s="3">
        <v>43224</v>
      </c>
      <c r="F137">
        <v>1.72</v>
      </c>
      <c r="G137" s="3">
        <v>43216</v>
      </c>
      <c r="H137">
        <v>1.75</v>
      </c>
    </row>
    <row r="138" spans="1:8">
      <c r="A138" s="91">
        <v>43264</v>
      </c>
      <c r="B138" s="93">
        <v>-4.0000000000000036</v>
      </c>
      <c r="C138" s="93">
        <v>-5.0000000000000044</v>
      </c>
      <c r="E138" s="3">
        <v>43227</v>
      </c>
      <c r="F138">
        <v>1.71</v>
      </c>
      <c r="G138" s="3">
        <v>43217</v>
      </c>
      <c r="H138">
        <v>1.75</v>
      </c>
    </row>
    <row r="139" spans="1:8">
      <c r="A139" s="91">
        <v>43265</v>
      </c>
      <c r="B139" s="93">
        <v>-5.0000000000000044</v>
      </c>
      <c r="C139" s="93">
        <v>-5.0000000000000044</v>
      </c>
      <c r="E139" s="3">
        <v>43228</v>
      </c>
      <c r="F139">
        <v>1.72</v>
      </c>
      <c r="G139" s="3">
        <v>43218</v>
      </c>
      <c r="H139">
        <v>1.75</v>
      </c>
    </row>
    <row r="140" spans="1:8">
      <c r="A140" s="91">
        <v>43266</v>
      </c>
      <c r="B140" s="93">
        <v>-3.9999999999999813</v>
      </c>
      <c r="C140" s="93">
        <v>-5.0000000000000044</v>
      </c>
      <c r="E140" s="3">
        <v>43229</v>
      </c>
      <c r="F140">
        <v>1.72</v>
      </c>
      <c r="G140" s="3">
        <v>43219</v>
      </c>
      <c r="H140">
        <v>1.75</v>
      </c>
    </row>
    <row r="141" spans="1:8">
      <c r="A141" s="91">
        <v>43269</v>
      </c>
      <c r="B141" s="93">
        <v>-5.0000000000000044</v>
      </c>
      <c r="C141" s="93">
        <v>-5.0000000000000044</v>
      </c>
      <c r="E141" s="3">
        <v>43230</v>
      </c>
      <c r="F141">
        <v>1.73</v>
      </c>
      <c r="G141" s="3">
        <v>43220</v>
      </c>
      <c r="H141">
        <v>1.75</v>
      </c>
    </row>
    <row r="142" spans="1:8">
      <c r="A142" s="91">
        <v>43270</v>
      </c>
      <c r="B142" s="93">
        <v>-7.0000000000000062</v>
      </c>
      <c r="C142" s="93">
        <v>-3.9999999999999813</v>
      </c>
      <c r="E142" s="3">
        <v>43231</v>
      </c>
      <c r="F142">
        <v>1.73</v>
      </c>
      <c r="G142" s="3">
        <v>43221</v>
      </c>
      <c r="H142">
        <v>1.75</v>
      </c>
    </row>
    <row r="143" spans="1:8">
      <c r="A143" s="91">
        <v>43271</v>
      </c>
      <c r="B143" s="93">
        <v>-7.9999999999999849</v>
      </c>
      <c r="C143" s="93">
        <v>-3.0000000000000027</v>
      </c>
      <c r="E143" s="3">
        <v>43234</v>
      </c>
      <c r="F143">
        <v>1.75</v>
      </c>
      <c r="G143" s="3">
        <v>43222</v>
      </c>
      <c r="H143">
        <v>1.75</v>
      </c>
    </row>
    <row r="144" spans="1:8">
      <c r="A144" s="91">
        <v>43272</v>
      </c>
      <c r="B144" s="93">
        <v>-7.9999999999999849</v>
      </c>
      <c r="C144" s="93">
        <v>-3.0000000000000027</v>
      </c>
      <c r="E144" s="3">
        <v>43235</v>
      </c>
      <c r="F144">
        <v>1.79</v>
      </c>
      <c r="G144" s="3">
        <v>43223</v>
      </c>
      <c r="H144">
        <v>1.75</v>
      </c>
    </row>
    <row r="145" spans="1:8">
      <c r="A145" s="91">
        <v>43273</v>
      </c>
      <c r="B145" s="93">
        <v>-3.0000000000000027</v>
      </c>
      <c r="C145" s="93">
        <v>-3.0000000000000027</v>
      </c>
      <c r="E145" s="3">
        <v>43236</v>
      </c>
      <c r="F145">
        <v>1.75</v>
      </c>
      <c r="G145" s="3">
        <v>43224</v>
      </c>
      <c r="H145">
        <v>1.75</v>
      </c>
    </row>
    <row r="146" spans="1:8">
      <c r="A146" s="91">
        <v>43276</v>
      </c>
      <c r="B146" s="93">
        <v>-3.9999999999999813</v>
      </c>
      <c r="C146" s="93">
        <v>-3.0000000000000027</v>
      </c>
      <c r="E146" s="3">
        <v>43237</v>
      </c>
      <c r="F146">
        <v>1.74</v>
      </c>
      <c r="G146" s="3">
        <v>43225</v>
      </c>
      <c r="H146">
        <v>1.75</v>
      </c>
    </row>
    <row r="147" spans="1:8">
      <c r="A147" s="91">
        <v>43277</v>
      </c>
      <c r="B147" s="93">
        <v>-5.0000000000000044</v>
      </c>
      <c r="C147" s="93">
        <v>-3.0000000000000027</v>
      </c>
      <c r="E147" s="3">
        <v>43238</v>
      </c>
      <c r="F147">
        <v>1.73</v>
      </c>
      <c r="G147" s="3">
        <v>43226</v>
      </c>
      <c r="H147">
        <v>1.75</v>
      </c>
    </row>
    <row r="148" spans="1:8">
      <c r="A148" s="91">
        <v>43278</v>
      </c>
      <c r="B148" s="93">
        <v>-5.0000000000000044</v>
      </c>
      <c r="C148" s="93">
        <v>-3.9999999999999813</v>
      </c>
      <c r="E148" s="3">
        <v>43241</v>
      </c>
      <c r="F148">
        <v>1.69</v>
      </c>
      <c r="G148" s="3">
        <v>43227</v>
      </c>
      <c r="H148">
        <v>1.75</v>
      </c>
    </row>
    <row r="149" spans="1:8">
      <c r="A149" s="91">
        <v>43279</v>
      </c>
      <c r="B149" s="93">
        <v>-1.9999999999999796</v>
      </c>
      <c r="C149" s="93">
        <v>-3.9999999999999813</v>
      </c>
      <c r="E149" s="3">
        <v>43242</v>
      </c>
      <c r="F149">
        <v>1.65</v>
      </c>
      <c r="G149" s="3">
        <v>43228</v>
      </c>
      <c r="H149">
        <v>1.75</v>
      </c>
    </row>
    <row r="150" spans="1:8">
      <c r="A150" s="91">
        <v>43280</v>
      </c>
      <c r="B150" s="93">
        <v>17.000000000000014</v>
      </c>
      <c r="C150" s="93">
        <v>-3.9999999999999813</v>
      </c>
      <c r="E150" s="3">
        <v>43243</v>
      </c>
      <c r="F150">
        <v>1.67</v>
      </c>
      <c r="G150" s="3">
        <v>43229</v>
      </c>
      <c r="H150">
        <v>1.75</v>
      </c>
    </row>
    <row r="151" spans="1:8">
      <c r="A151" s="91">
        <v>43283</v>
      </c>
      <c r="B151" s="93">
        <v>9.0000000000000071</v>
      </c>
      <c r="C151" s="93">
        <v>-3.9999999999999813</v>
      </c>
      <c r="E151" s="3">
        <v>43244</v>
      </c>
      <c r="F151">
        <v>1.74</v>
      </c>
      <c r="G151" s="3">
        <v>43230</v>
      </c>
      <c r="H151">
        <v>1.75</v>
      </c>
    </row>
    <row r="152" spans="1:8">
      <c r="A152" s="91">
        <v>43284</v>
      </c>
      <c r="B152" s="93">
        <v>5.0000000000000044</v>
      </c>
      <c r="C152" s="93">
        <v>-3.9999999999999813</v>
      </c>
      <c r="E152" s="3">
        <v>43245</v>
      </c>
      <c r="F152">
        <v>1.73</v>
      </c>
      <c r="G152" s="3">
        <v>43231</v>
      </c>
      <c r="H152">
        <v>1.75</v>
      </c>
    </row>
    <row r="153" spans="1:8">
      <c r="A153" s="91">
        <v>43285</v>
      </c>
      <c r="B153" s="93">
        <v>5.0000000000000044</v>
      </c>
      <c r="C153" s="93">
        <v>-3.9999999999999813</v>
      </c>
      <c r="E153" s="3">
        <v>43248</v>
      </c>
      <c r="F153" t="s">
        <v>8</v>
      </c>
      <c r="G153" s="3">
        <v>43232</v>
      </c>
      <c r="H153">
        <v>1.75</v>
      </c>
    </row>
    <row r="154" spans="1:8">
      <c r="A154" s="91">
        <v>43286</v>
      </c>
      <c r="B154" s="93">
        <v>2.0000000000000018</v>
      </c>
      <c r="C154" s="93">
        <v>-3.9999999999999813</v>
      </c>
      <c r="E154" s="3">
        <v>43249</v>
      </c>
      <c r="F154">
        <v>1.72</v>
      </c>
      <c r="G154" s="3">
        <v>43233</v>
      </c>
      <c r="H154">
        <v>1.75</v>
      </c>
    </row>
    <row r="155" spans="1:8">
      <c r="A155" s="91">
        <v>43287</v>
      </c>
      <c r="B155" s="93">
        <v>-1.9999999999999796</v>
      </c>
      <c r="C155" s="93">
        <v>-3.9999999999999813</v>
      </c>
      <c r="E155" s="3">
        <v>43250</v>
      </c>
      <c r="F155">
        <v>1.72</v>
      </c>
      <c r="G155" s="3">
        <v>43234</v>
      </c>
      <c r="H155">
        <v>1.75</v>
      </c>
    </row>
    <row r="156" spans="1:8">
      <c r="A156" s="91">
        <v>43290</v>
      </c>
      <c r="B156" s="93">
        <v>-5.9999999999999831</v>
      </c>
      <c r="C156" s="93">
        <v>-3.9999999999999813</v>
      </c>
      <c r="E156" s="3">
        <v>43251</v>
      </c>
      <c r="F156">
        <v>1.81</v>
      </c>
      <c r="G156" s="3">
        <v>43235</v>
      </c>
      <c r="H156">
        <v>1.75</v>
      </c>
    </row>
    <row r="157" spans="1:8">
      <c r="A157" s="91">
        <v>43291</v>
      </c>
      <c r="B157" s="93">
        <v>-5.9999999999999831</v>
      </c>
      <c r="C157" s="93">
        <v>-3.9999999999999813</v>
      </c>
      <c r="E157" s="3">
        <v>43252</v>
      </c>
      <c r="F157">
        <v>1.81</v>
      </c>
      <c r="G157" s="3">
        <v>43236</v>
      </c>
      <c r="H157">
        <v>1.75</v>
      </c>
    </row>
    <row r="158" spans="1:8">
      <c r="A158" s="91">
        <v>43292</v>
      </c>
      <c r="B158" s="93">
        <v>-5.9999999999999831</v>
      </c>
      <c r="C158" s="93">
        <v>-3.9999999999999813</v>
      </c>
      <c r="E158" s="3">
        <v>43255</v>
      </c>
      <c r="F158">
        <v>1.8</v>
      </c>
      <c r="G158" s="3">
        <v>43237</v>
      </c>
      <c r="H158">
        <v>1.75</v>
      </c>
    </row>
    <row r="159" spans="1:8">
      <c r="A159" s="91">
        <v>43293</v>
      </c>
      <c r="B159" s="93">
        <v>-5.0000000000000044</v>
      </c>
      <c r="C159" s="93">
        <v>-3.9999999999999813</v>
      </c>
      <c r="E159" s="3">
        <v>43256</v>
      </c>
      <c r="F159">
        <v>1.75</v>
      </c>
      <c r="G159" s="3">
        <v>43238</v>
      </c>
      <c r="H159">
        <v>1.75</v>
      </c>
    </row>
    <row r="160" spans="1:8">
      <c r="A160" s="91">
        <v>43294</v>
      </c>
      <c r="B160" s="93">
        <v>-5.0000000000000044</v>
      </c>
      <c r="C160" s="93">
        <v>-3.9999999999999813</v>
      </c>
      <c r="E160" s="3">
        <v>43257</v>
      </c>
      <c r="F160">
        <v>1.73</v>
      </c>
      <c r="G160" s="3">
        <v>43239</v>
      </c>
      <c r="H160">
        <v>1.75</v>
      </c>
    </row>
    <row r="161" spans="1:8">
      <c r="A161" s="91">
        <v>43297</v>
      </c>
      <c r="B161" s="93">
        <v>0</v>
      </c>
      <c r="C161" s="93">
        <v>-3.9999999999999813</v>
      </c>
      <c r="E161" s="3">
        <v>43258</v>
      </c>
      <c r="F161">
        <v>1.71</v>
      </c>
      <c r="G161" s="3">
        <v>43240</v>
      </c>
      <c r="H161">
        <v>1.75</v>
      </c>
    </row>
    <row r="162" spans="1:8">
      <c r="A162" s="91">
        <v>43298</v>
      </c>
      <c r="B162" s="93">
        <v>-3.0000000000000027</v>
      </c>
      <c r="C162" s="93">
        <v>-3.9999999999999813</v>
      </c>
      <c r="E162" s="3">
        <v>43259</v>
      </c>
      <c r="F162">
        <v>1.69</v>
      </c>
      <c r="G162" s="3">
        <v>43241</v>
      </c>
      <c r="H162">
        <v>1.75</v>
      </c>
    </row>
    <row r="163" spans="1:8">
      <c r="A163" s="91">
        <v>43299</v>
      </c>
      <c r="B163" s="93">
        <v>-5.0000000000000044</v>
      </c>
      <c r="C163" s="93">
        <v>-3.9999999999999813</v>
      </c>
      <c r="E163" s="3">
        <v>43262</v>
      </c>
      <c r="F163">
        <v>1.69</v>
      </c>
      <c r="G163" s="3">
        <v>43242</v>
      </c>
      <c r="H163">
        <v>1.75</v>
      </c>
    </row>
    <row r="164" spans="1:8">
      <c r="A164" s="91">
        <v>43300</v>
      </c>
      <c r="B164" s="93">
        <v>-5.0000000000000044</v>
      </c>
      <c r="C164" s="93">
        <v>-3.9999999999999813</v>
      </c>
      <c r="E164" s="3">
        <v>43263</v>
      </c>
      <c r="F164">
        <v>1.67</v>
      </c>
      <c r="G164" s="3">
        <v>43243</v>
      </c>
      <c r="H164">
        <v>1.75</v>
      </c>
    </row>
    <row r="165" spans="1:8">
      <c r="A165" s="91">
        <v>43301</v>
      </c>
      <c r="B165" s="93">
        <v>-7.0000000000000062</v>
      </c>
      <c r="C165" s="93">
        <v>-3.9999999999999813</v>
      </c>
      <c r="E165" s="3">
        <v>43264</v>
      </c>
      <c r="F165">
        <v>1.71</v>
      </c>
      <c r="G165" s="3">
        <v>43244</v>
      </c>
      <c r="H165">
        <v>1.75</v>
      </c>
    </row>
    <row r="166" spans="1:8">
      <c r="A166" s="91">
        <v>43304</v>
      </c>
      <c r="B166" s="93">
        <v>-7.9999999999999849</v>
      </c>
      <c r="C166" s="93">
        <v>-3.9999999999999813</v>
      </c>
      <c r="E166" s="3">
        <v>43265</v>
      </c>
      <c r="F166">
        <v>1.9</v>
      </c>
      <c r="G166" s="3">
        <v>43245</v>
      </c>
      <c r="H166">
        <v>1.75</v>
      </c>
    </row>
    <row r="167" spans="1:8">
      <c r="A167" s="91">
        <v>43305</v>
      </c>
      <c r="B167" s="93">
        <v>-5.0000000000000044</v>
      </c>
      <c r="C167" s="93">
        <v>-3.9999999999999813</v>
      </c>
      <c r="E167" s="3">
        <v>43266</v>
      </c>
      <c r="F167">
        <v>1.91</v>
      </c>
      <c r="G167" s="3">
        <v>43246</v>
      </c>
      <c r="H167">
        <v>1.75</v>
      </c>
    </row>
    <row r="168" spans="1:8">
      <c r="A168" s="91">
        <v>43306</v>
      </c>
      <c r="B168" s="93">
        <v>-7.9999999999999849</v>
      </c>
      <c r="C168" s="93">
        <v>-3.9999999999999813</v>
      </c>
      <c r="E168" s="3">
        <v>43269</v>
      </c>
      <c r="F168">
        <v>1.9</v>
      </c>
      <c r="G168" s="3">
        <v>43247</v>
      </c>
      <c r="H168">
        <v>1.75</v>
      </c>
    </row>
    <row r="169" spans="1:8">
      <c r="A169" s="91">
        <v>43307</v>
      </c>
      <c r="B169" s="93">
        <v>-5.0000000000000044</v>
      </c>
      <c r="C169" s="93">
        <v>-3.9999999999999813</v>
      </c>
      <c r="E169" s="3">
        <v>43270</v>
      </c>
      <c r="F169">
        <v>1.88</v>
      </c>
      <c r="G169" s="3">
        <v>43248</v>
      </c>
      <c r="H169">
        <v>1.75</v>
      </c>
    </row>
    <row r="170" spans="1:8">
      <c r="A170" s="91">
        <v>43308</v>
      </c>
      <c r="B170" s="93">
        <v>-7.0000000000000062</v>
      </c>
      <c r="C170" s="93">
        <v>-3.9999999999999813</v>
      </c>
      <c r="E170" s="3">
        <v>43271</v>
      </c>
      <c r="F170">
        <v>1.87</v>
      </c>
      <c r="G170" s="3">
        <v>43249</v>
      </c>
      <c r="H170">
        <v>1.75</v>
      </c>
    </row>
    <row r="171" spans="1:8">
      <c r="A171" s="91">
        <v>43311</v>
      </c>
      <c r="B171" s="93">
        <v>-7.0000000000000062</v>
      </c>
      <c r="C171" s="93">
        <v>-3.9999999999999813</v>
      </c>
      <c r="E171" s="3">
        <v>43272</v>
      </c>
      <c r="F171">
        <v>1.87</v>
      </c>
      <c r="G171" s="3">
        <v>43250</v>
      </c>
      <c r="H171">
        <v>1.75</v>
      </c>
    </row>
    <row r="172" spans="1:8">
      <c r="A172" s="91">
        <v>43312</v>
      </c>
      <c r="B172" s="93">
        <v>-1.9999999999999796</v>
      </c>
      <c r="C172" s="93">
        <v>-3.9999999999999813</v>
      </c>
      <c r="E172" s="3">
        <v>43273</v>
      </c>
      <c r="F172">
        <v>1.92</v>
      </c>
      <c r="G172" s="3">
        <v>43251</v>
      </c>
      <c r="H172">
        <v>1.75</v>
      </c>
    </row>
    <row r="173" spans="1:8">
      <c r="A173" s="91">
        <v>43313</v>
      </c>
      <c r="B173" s="93">
        <v>-7.0000000000000062</v>
      </c>
      <c r="C173" s="93">
        <v>-3.9999999999999813</v>
      </c>
      <c r="E173" s="3">
        <v>43276</v>
      </c>
      <c r="F173">
        <v>1.91</v>
      </c>
      <c r="G173" s="3">
        <v>43252</v>
      </c>
      <c r="H173">
        <v>1.75</v>
      </c>
    </row>
    <row r="174" spans="1:8">
      <c r="A174" s="91">
        <v>43314</v>
      </c>
      <c r="B174" s="93">
        <v>-3.9999999999999813</v>
      </c>
      <c r="C174" s="93">
        <v>-3.9999999999999813</v>
      </c>
      <c r="E174" s="3">
        <v>43277</v>
      </c>
      <c r="F174">
        <v>1.9</v>
      </c>
      <c r="G174" s="3">
        <v>43253</v>
      </c>
      <c r="H174">
        <v>1.75</v>
      </c>
    </row>
    <row r="175" spans="1:8">
      <c r="A175" s="91">
        <v>43315</v>
      </c>
      <c r="B175" s="93">
        <v>-9.0000000000000071</v>
      </c>
      <c r="C175" s="93">
        <v>-3.9999999999999813</v>
      </c>
      <c r="E175" s="3">
        <v>43278</v>
      </c>
      <c r="F175">
        <v>1.9</v>
      </c>
      <c r="G175" s="3">
        <v>43254</v>
      </c>
      <c r="H175">
        <v>1.75</v>
      </c>
    </row>
    <row r="176" spans="1:8">
      <c r="A176" s="91">
        <v>43318</v>
      </c>
      <c r="B176" s="93">
        <v>-9.0000000000000071</v>
      </c>
      <c r="C176" s="93">
        <v>-3.9999999999999813</v>
      </c>
      <c r="E176" s="3">
        <v>43279</v>
      </c>
      <c r="F176">
        <v>1.93</v>
      </c>
      <c r="G176" s="3">
        <v>43255</v>
      </c>
      <c r="H176">
        <v>1.75</v>
      </c>
    </row>
    <row r="177" spans="1:8">
      <c r="A177" s="91">
        <v>43319</v>
      </c>
      <c r="B177" s="93">
        <v>-7.9999999999999849</v>
      </c>
      <c r="C177" s="93">
        <v>-3.9999999999999813</v>
      </c>
      <c r="E177" s="3">
        <v>43280</v>
      </c>
      <c r="F177">
        <v>2.12</v>
      </c>
      <c r="G177" s="3">
        <v>43256</v>
      </c>
      <c r="H177">
        <v>1.75</v>
      </c>
    </row>
    <row r="178" spans="1:8">
      <c r="A178" s="91">
        <v>43320</v>
      </c>
      <c r="B178" s="93">
        <v>-7.0000000000000062</v>
      </c>
      <c r="C178" s="93">
        <v>-3.9999999999999813</v>
      </c>
      <c r="E178" s="3">
        <v>43283</v>
      </c>
      <c r="F178">
        <v>2.04</v>
      </c>
      <c r="G178" s="3">
        <v>43257</v>
      </c>
      <c r="H178">
        <v>1.75</v>
      </c>
    </row>
    <row r="179" spans="1:8">
      <c r="A179" s="91">
        <v>43321</v>
      </c>
      <c r="B179" s="93">
        <v>-3.9999999999999813</v>
      </c>
      <c r="C179" s="93">
        <v>-3.9999999999999813</v>
      </c>
      <c r="E179" s="3">
        <v>43284</v>
      </c>
      <c r="F179">
        <v>2</v>
      </c>
      <c r="G179" s="3">
        <v>43258</v>
      </c>
      <c r="H179">
        <v>1.75</v>
      </c>
    </row>
    <row r="180" spans="1:8">
      <c r="A180" s="91">
        <v>43322</v>
      </c>
      <c r="B180" s="93">
        <v>-5.0000000000000044</v>
      </c>
      <c r="C180" s="93">
        <v>-3.9999999999999813</v>
      </c>
      <c r="E180" s="3">
        <v>43285</v>
      </c>
      <c r="F180" t="s">
        <v>8</v>
      </c>
      <c r="G180" s="3">
        <v>43259</v>
      </c>
      <c r="H180">
        <v>1.75</v>
      </c>
    </row>
    <row r="181" spans="1:8">
      <c r="A181" s="91">
        <v>43325</v>
      </c>
      <c r="B181" s="93">
        <v>-3.9999999999999813</v>
      </c>
      <c r="C181" s="93">
        <v>-3.9999999999999813</v>
      </c>
      <c r="E181" s="3">
        <v>43286</v>
      </c>
      <c r="F181">
        <v>1.97</v>
      </c>
      <c r="G181" s="3">
        <v>43260</v>
      </c>
      <c r="H181">
        <v>1.75</v>
      </c>
    </row>
    <row r="182" spans="1:8">
      <c r="A182" s="91">
        <v>43326</v>
      </c>
      <c r="B182" s="93">
        <v>-1.9999999999999796</v>
      </c>
      <c r="C182" s="93">
        <v>-3.9999999999999813</v>
      </c>
      <c r="E182" s="3">
        <v>43287</v>
      </c>
      <c r="F182">
        <v>1.93</v>
      </c>
      <c r="G182" s="3">
        <v>43261</v>
      </c>
      <c r="H182">
        <v>1.75</v>
      </c>
    </row>
    <row r="183" spans="1:8">
      <c r="A183" s="91">
        <v>43327</v>
      </c>
      <c r="B183" s="93">
        <v>3.0000000000000027</v>
      </c>
      <c r="C183" s="93">
        <v>-3.9999999999999813</v>
      </c>
      <c r="E183" s="3">
        <v>43290</v>
      </c>
      <c r="F183">
        <v>1.89</v>
      </c>
      <c r="G183" s="3">
        <v>43262</v>
      </c>
      <c r="H183">
        <v>1.75</v>
      </c>
    </row>
    <row r="184" spans="1:8">
      <c r="A184" s="91">
        <v>43328</v>
      </c>
      <c r="B184" s="93">
        <v>4.0000000000000036</v>
      </c>
      <c r="C184" s="93">
        <v>-3.0000000000000027</v>
      </c>
      <c r="E184" s="3">
        <v>43291</v>
      </c>
      <c r="F184">
        <v>1.89</v>
      </c>
      <c r="G184" s="3">
        <v>43263</v>
      </c>
      <c r="H184">
        <v>1.75</v>
      </c>
    </row>
    <row r="185" spans="1:8">
      <c r="A185" s="91">
        <v>43329</v>
      </c>
      <c r="B185" s="93">
        <v>-5.0000000000000044</v>
      </c>
      <c r="C185" s="93">
        <v>-3.0000000000000027</v>
      </c>
      <c r="E185" s="3">
        <v>43292</v>
      </c>
      <c r="F185">
        <v>1.89</v>
      </c>
      <c r="G185" s="3">
        <v>43264</v>
      </c>
      <c r="H185">
        <v>1.75</v>
      </c>
    </row>
    <row r="186" spans="1:8">
      <c r="A186" s="91">
        <v>43332</v>
      </c>
      <c r="B186" s="93">
        <v>-5.0000000000000044</v>
      </c>
      <c r="C186" s="93">
        <v>-3.0000000000000027</v>
      </c>
      <c r="E186" s="3">
        <v>43293</v>
      </c>
      <c r="F186">
        <v>1.9</v>
      </c>
      <c r="G186" s="3">
        <v>43265</v>
      </c>
      <c r="H186">
        <v>1.95</v>
      </c>
    </row>
    <row r="187" spans="1:8">
      <c r="A187" s="91">
        <v>43333</v>
      </c>
      <c r="B187" s="93">
        <v>-5.0000000000000044</v>
      </c>
      <c r="C187" s="93">
        <v>-3.0000000000000027</v>
      </c>
      <c r="E187" s="3">
        <v>43294</v>
      </c>
      <c r="F187">
        <v>1.9</v>
      </c>
      <c r="G187" s="3">
        <v>43266</v>
      </c>
      <c r="H187">
        <v>1.95</v>
      </c>
    </row>
    <row r="188" spans="1:8">
      <c r="A188" s="91">
        <v>43334</v>
      </c>
      <c r="B188" s="93">
        <v>-5.0000000000000044</v>
      </c>
      <c r="C188" s="93">
        <v>-3.0000000000000027</v>
      </c>
      <c r="E188" s="3">
        <v>43297</v>
      </c>
      <c r="F188">
        <v>1.95</v>
      </c>
      <c r="G188" s="3">
        <v>43267</v>
      </c>
      <c r="H188">
        <v>1.95</v>
      </c>
    </row>
    <row r="189" spans="1:8">
      <c r="A189" s="91">
        <v>43335</v>
      </c>
      <c r="B189" s="93">
        <v>-1.0000000000000009</v>
      </c>
      <c r="C189" s="93">
        <v>-3.0000000000000027</v>
      </c>
      <c r="E189" s="3">
        <v>43298</v>
      </c>
      <c r="F189">
        <v>1.92</v>
      </c>
      <c r="G189" s="3">
        <v>43268</v>
      </c>
      <c r="H189">
        <v>1.95</v>
      </c>
    </row>
    <row r="190" spans="1:8">
      <c r="A190" s="91">
        <v>43336</v>
      </c>
      <c r="B190" s="93">
        <v>0</v>
      </c>
      <c r="C190" s="93">
        <v>-3.0000000000000027</v>
      </c>
      <c r="E190" s="3">
        <v>43299</v>
      </c>
      <c r="F190">
        <v>1.9</v>
      </c>
      <c r="G190" s="3">
        <v>43269</v>
      </c>
      <c r="H190">
        <v>1.95</v>
      </c>
    </row>
    <row r="191" spans="1:8">
      <c r="A191" s="91">
        <v>43339</v>
      </c>
      <c r="B191" s="93">
        <v>0</v>
      </c>
      <c r="C191" s="93">
        <v>-3.0000000000000027</v>
      </c>
      <c r="E191" s="3">
        <v>43300</v>
      </c>
      <c r="F191">
        <v>1.9</v>
      </c>
      <c r="G191" s="3">
        <v>43270</v>
      </c>
      <c r="H191">
        <v>1.95</v>
      </c>
    </row>
    <row r="192" spans="1:8">
      <c r="A192" s="91">
        <v>43340</v>
      </c>
      <c r="B192" s="93">
        <v>0</v>
      </c>
      <c r="C192" s="93">
        <v>-3.0000000000000027</v>
      </c>
      <c r="E192" s="3">
        <v>43301</v>
      </c>
      <c r="F192">
        <v>1.88</v>
      </c>
      <c r="G192" s="3">
        <v>43271</v>
      </c>
      <c r="H192">
        <v>1.95</v>
      </c>
    </row>
    <row r="193" spans="1:8">
      <c r="A193" s="91">
        <v>43341</v>
      </c>
      <c r="B193" s="93">
        <v>-1.9999999999999796</v>
      </c>
      <c r="C193" s="93">
        <v>-3.0000000000000027</v>
      </c>
      <c r="E193" s="3">
        <v>43304</v>
      </c>
      <c r="F193">
        <v>1.87</v>
      </c>
      <c r="G193" s="3">
        <v>43272</v>
      </c>
      <c r="H193">
        <v>1.95</v>
      </c>
    </row>
    <row r="194" spans="1:8">
      <c r="A194" s="91">
        <v>43342</v>
      </c>
      <c r="B194" s="93">
        <v>-1.9999999999999796</v>
      </c>
      <c r="C194" s="93">
        <v>-3.0000000000000027</v>
      </c>
      <c r="E194" s="3">
        <v>43305</v>
      </c>
      <c r="F194">
        <v>1.9</v>
      </c>
      <c r="G194" s="3">
        <v>43273</v>
      </c>
      <c r="H194">
        <v>1.95</v>
      </c>
    </row>
    <row r="195" spans="1:8">
      <c r="A195" s="91">
        <v>43343</v>
      </c>
      <c r="B195" s="93">
        <v>2.0000000000000018</v>
      </c>
      <c r="C195" s="93">
        <v>-3.9999999999999813</v>
      </c>
      <c r="E195" s="3">
        <v>43306</v>
      </c>
      <c r="F195">
        <v>1.87</v>
      </c>
      <c r="G195" s="3">
        <v>43274</v>
      </c>
      <c r="H195">
        <v>1.95</v>
      </c>
    </row>
    <row r="196" spans="1:8">
      <c r="A196" s="91">
        <v>43346</v>
      </c>
      <c r="B196" s="93">
        <v>2.0000000000000018</v>
      </c>
      <c r="C196" s="93">
        <v>-3.9999999999999813</v>
      </c>
      <c r="E196" s="3">
        <v>43307</v>
      </c>
      <c r="F196">
        <v>1.9</v>
      </c>
      <c r="G196" s="3">
        <v>43275</v>
      </c>
      <c r="H196">
        <v>1.95</v>
      </c>
    </row>
    <row r="197" spans="1:8">
      <c r="A197" s="91">
        <v>43347</v>
      </c>
      <c r="B197" s="93">
        <v>0</v>
      </c>
      <c r="C197" s="93">
        <v>-3.0000000000000027</v>
      </c>
      <c r="E197" s="3">
        <v>43308</v>
      </c>
      <c r="F197">
        <v>1.88</v>
      </c>
      <c r="G197" s="3">
        <v>43276</v>
      </c>
      <c r="H197">
        <v>1.95</v>
      </c>
    </row>
    <row r="198" spans="1:8">
      <c r="A198" s="91">
        <v>43348</v>
      </c>
      <c r="B198" s="93">
        <v>0</v>
      </c>
      <c r="C198" s="93">
        <v>-3.0000000000000027</v>
      </c>
      <c r="E198" s="3">
        <v>43311</v>
      </c>
      <c r="F198">
        <v>1.88</v>
      </c>
      <c r="G198" s="3">
        <v>43277</v>
      </c>
      <c r="H198">
        <v>1.95</v>
      </c>
    </row>
    <row r="199" spans="1:8">
      <c r="A199" s="91">
        <v>43349</v>
      </c>
      <c r="B199" s="93">
        <v>-1.0000000000000009</v>
      </c>
      <c r="C199" s="93">
        <v>-3.0000000000000027</v>
      </c>
      <c r="E199" s="3">
        <v>43312</v>
      </c>
      <c r="F199">
        <v>1.93</v>
      </c>
      <c r="G199" s="3">
        <v>43278</v>
      </c>
      <c r="H199">
        <v>1.95</v>
      </c>
    </row>
    <row r="200" spans="1:8">
      <c r="A200" s="91">
        <v>43350</v>
      </c>
      <c r="B200" s="93">
        <v>-1.0000000000000009</v>
      </c>
      <c r="C200" s="93">
        <v>-3.0000000000000027</v>
      </c>
      <c r="E200" s="3">
        <v>43313</v>
      </c>
      <c r="F200">
        <v>1.88</v>
      </c>
      <c r="G200" s="3">
        <v>43279</v>
      </c>
      <c r="H200">
        <v>1.95</v>
      </c>
    </row>
    <row r="201" spans="1:8">
      <c r="A201" s="91">
        <v>43353</v>
      </c>
      <c r="B201" s="93">
        <v>-1.0000000000000009</v>
      </c>
      <c r="C201" s="93">
        <v>-3.0000000000000027</v>
      </c>
      <c r="E201" s="3">
        <v>43314</v>
      </c>
      <c r="F201">
        <v>1.91</v>
      </c>
      <c r="G201" s="3">
        <v>43280</v>
      </c>
      <c r="H201">
        <v>1.95</v>
      </c>
    </row>
    <row r="202" spans="1:8">
      <c r="A202" s="91">
        <v>43354</v>
      </c>
      <c r="B202" s="93">
        <v>-1.0000000000000009</v>
      </c>
      <c r="C202" s="93">
        <v>-3.0000000000000027</v>
      </c>
      <c r="E202" s="3">
        <v>43315</v>
      </c>
      <c r="F202">
        <v>1.86</v>
      </c>
      <c r="G202" s="3">
        <v>43281</v>
      </c>
      <c r="H202">
        <v>1.95</v>
      </c>
    </row>
    <row r="203" spans="1:8">
      <c r="A203" s="91">
        <v>43355</v>
      </c>
      <c r="B203" s="93">
        <v>-1.0000000000000009</v>
      </c>
      <c r="C203" s="93">
        <v>-3.0000000000000027</v>
      </c>
      <c r="E203" s="3">
        <v>43318</v>
      </c>
      <c r="F203">
        <v>1.86</v>
      </c>
      <c r="G203" s="3">
        <v>43282</v>
      </c>
      <c r="H203">
        <v>1.95</v>
      </c>
    </row>
    <row r="204" spans="1:8">
      <c r="A204" s="91">
        <v>43356</v>
      </c>
      <c r="B204" s="93">
        <v>-1.0000000000000009</v>
      </c>
      <c r="C204" s="93">
        <v>-3.0000000000000027</v>
      </c>
      <c r="E204" s="3">
        <v>43319</v>
      </c>
      <c r="F204">
        <v>1.87</v>
      </c>
      <c r="G204" s="3">
        <v>43283</v>
      </c>
      <c r="H204">
        <v>1.95</v>
      </c>
    </row>
    <row r="205" spans="1:8">
      <c r="A205" s="91">
        <v>43357</v>
      </c>
      <c r="B205" s="93">
        <v>0</v>
      </c>
      <c r="C205" s="93">
        <v>-3.0000000000000027</v>
      </c>
      <c r="E205" s="3">
        <v>43320</v>
      </c>
      <c r="F205">
        <v>1.88</v>
      </c>
      <c r="G205" s="3">
        <v>43284</v>
      </c>
      <c r="H205">
        <v>1.95</v>
      </c>
    </row>
    <row r="206" spans="1:8">
      <c r="A206" s="91">
        <v>43360</v>
      </c>
      <c r="B206" s="93">
        <v>5.0000000000000044</v>
      </c>
      <c r="C206" s="93">
        <v>-3.0000000000000027</v>
      </c>
      <c r="E206" s="3">
        <v>43321</v>
      </c>
      <c r="F206">
        <v>1.91</v>
      </c>
      <c r="G206" s="3">
        <v>43285</v>
      </c>
      <c r="H206">
        <v>1.95</v>
      </c>
    </row>
    <row r="207" spans="1:8">
      <c r="A207" s="91">
        <v>43361</v>
      </c>
      <c r="B207" s="93">
        <v>-1.0000000000000009</v>
      </c>
      <c r="C207" s="93">
        <v>-3.0000000000000027</v>
      </c>
      <c r="E207" s="3">
        <v>43322</v>
      </c>
      <c r="F207">
        <v>1.9</v>
      </c>
      <c r="G207" s="3">
        <v>43286</v>
      </c>
      <c r="H207">
        <v>1.95</v>
      </c>
    </row>
    <row r="208" spans="1:8">
      <c r="A208" s="91">
        <v>43362</v>
      </c>
      <c r="B208" s="93">
        <v>-3.0000000000000027</v>
      </c>
      <c r="C208" s="93">
        <v>-3.0000000000000027</v>
      </c>
      <c r="E208" s="3">
        <v>43325</v>
      </c>
      <c r="F208">
        <v>1.91</v>
      </c>
      <c r="G208" s="3">
        <v>43287</v>
      </c>
      <c r="H208">
        <v>1.95</v>
      </c>
    </row>
    <row r="209" spans="1:8">
      <c r="A209" s="91">
        <v>43363</v>
      </c>
      <c r="B209" s="93">
        <v>-3.0000000000000027</v>
      </c>
      <c r="C209" s="93">
        <v>-3.0000000000000027</v>
      </c>
      <c r="E209" s="3">
        <v>43326</v>
      </c>
      <c r="F209">
        <v>1.93</v>
      </c>
      <c r="G209" s="3">
        <v>43288</v>
      </c>
      <c r="H209">
        <v>1.95</v>
      </c>
    </row>
    <row r="210" spans="1:8">
      <c r="A210" s="91">
        <v>43364</v>
      </c>
      <c r="B210" s="93">
        <v>-3.0000000000000027</v>
      </c>
      <c r="C210" s="93">
        <v>-3.0000000000000027</v>
      </c>
      <c r="E210" s="3">
        <v>43327</v>
      </c>
      <c r="F210">
        <v>1.98</v>
      </c>
      <c r="G210" s="3">
        <v>43289</v>
      </c>
      <c r="H210">
        <v>1.95</v>
      </c>
    </row>
    <row r="211" spans="1:8">
      <c r="A211" s="91">
        <v>43367</v>
      </c>
      <c r="B211" s="93">
        <v>0</v>
      </c>
      <c r="C211" s="93">
        <v>-1.9999999999999796</v>
      </c>
      <c r="E211" s="3">
        <v>43328</v>
      </c>
      <c r="F211">
        <v>1.99</v>
      </c>
      <c r="G211" s="3">
        <v>43290</v>
      </c>
      <c r="H211">
        <v>1.95</v>
      </c>
    </row>
    <row r="212" spans="1:8">
      <c r="A212" s="91">
        <v>43368</v>
      </c>
      <c r="B212" s="93">
        <v>-1.9999999999999796</v>
      </c>
      <c r="C212" s="93">
        <v>-1.9999999999999796</v>
      </c>
      <c r="E212" s="3">
        <v>43329</v>
      </c>
      <c r="F212">
        <v>1.9</v>
      </c>
      <c r="G212" s="3">
        <v>43291</v>
      </c>
      <c r="H212">
        <v>1.95</v>
      </c>
    </row>
    <row r="213" spans="1:8">
      <c r="A213" s="91">
        <v>43369</v>
      </c>
      <c r="B213" s="93">
        <v>-3.0000000000000027</v>
      </c>
      <c r="C213" s="93">
        <v>-1.9999999999999796</v>
      </c>
      <c r="E213" s="3">
        <v>43332</v>
      </c>
      <c r="F213">
        <v>1.9</v>
      </c>
      <c r="G213" s="3">
        <v>43292</v>
      </c>
      <c r="H213">
        <v>1.95</v>
      </c>
    </row>
    <row r="214" spans="1:8">
      <c r="A214" s="91">
        <v>43370</v>
      </c>
      <c r="B214" s="93">
        <v>-4.0000000000000036</v>
      </c>
      <c r="C214" s="93">
        <v>-2.0000000000000018</v>
      </c>
      <c r="E214" s="3">
        <v>43333</v>
      </c>
      <c r="F214">
        <v>1.9</v>
      </c>
      <c r="G214" s="3">
        <v>43293</v>
      </c>
      <c r="H214">
        <v>1.95</v>
      </c>
    </row>
    <row r="215" spans="1:8">
      <c r="A215" s="91">
        <v>43371</v>
      </c>
      <c r="B215" s="93">
        <v>4.9999999999999822</v>
      </c>
      <c r="C215" s="93">
        <v>-2.0000000000000018</v>
      </c>
      <c r="E215" s="3">
        <v>43334</v>
      </c>
      <c r="F215">
        <v>1.9</v>
      </c>
      <c r="G215" s="3">
        <v>43294</v>
      </c>
      <c r="H215">
        <v>1.95</v>
      </c>
    </row>
    <row r="216" spans="1:8">
      <c r="A216" s="91">
        <v>43374</v>
      </c>
      <c r="B216" s="93">
        <v>2.0000000000000018</v>
      </c>
      <c r="C216" s="93">
        <v>-2.0000000000000018</v>
      </c>
      <c r="E216" s="3">
        <v>43335</v>
      </c>
      <c r="F216">
        <v>1.94</v>
      </c>
      <c r="G216" s="3">
        <v>43295</v>
      </c>
      <c r="H216">
        <v>1.95</v>
      </c>
    </row>
    <row r="217" spans="1:8">
      <c r="A217" s="91">
        <v>43375</v>
      </c>
      <c r="B217" s="93">
        <v>0</v>
      </c>
      <c r="C217" s="93">
        <v>-2.0000000000000018</v>
      </c>
      <c r="E217" s="3">
        <v>43336</v>
      </c>
      <c r="F217">
        <v>1.95</v>
      </c>
      <c r="G217" s="3">
        <v>43296</v>
      </c>
      <c r="H217">
        <v>1.95</v>
      </c>
    </row>
    <row r="218" spans="1:8">
      <c r="A218" s="91">
        <v>43376</v>
      </c>
      <c r="B218" s="93">
        <v>0</v>
      </c>
      <c r="C218" s="93">
        <v>-2.0000000000000018</v>
      </c>
      <c r="E218" s="3">
        <v>43339</v>
      </c>
      <c r="F218">
        <v>1.95</v>
      </c>
      <c r="G218" s="3">
        <v>43297</v>
      </c>
      <c r="H218">
        <v>1.95</v>
      </c>
    </row>
    <row r="219" spans="1:8">
      <c r="A219" s="91">
        <v>43377</v>
      </c>
      <c r="B219" s="93">
        <v>-2.0000000000000018</v>
      </c>
      <c r="C219" s="93">
        <v>-2.0000000000000018</v>
      </c>
      <c r="E219" s="3">
        <v>43340</v>
      </c>
      <c r="F219">
        <v>1.95</v>
      </c>
      <c r="G219" s="3">
        <v>43298</v>
      </c>
      <c r="H219">
        <v>1.95</v>
      </c>
    </row>
    <row r="220" spans="1:8">
      <c r="A220" s="91">
        <v>43378</v>
      </c>
      <c r="B220" s="93">
        <v>-4.0000000000000036</v>
      </c>
      <c r="C220" s="93">
        <v>-2.0000000000000018</v>
      </c>
      <c r="E220" s="3">
        <v>43341</v>
      </c>
      <c r="F220">
        <v>1.93</v>
      </c>
      <c r="G220" s="3">
        <v>43299</v>
      </c>
      <c r="H220">
        <v>1.95</v>
      </c>
    </row>
    <row r="221" spans="1:8">
      <c r="A221" s="91">
        <v>43381</v>
      </c>
      <c r="B221" s="93">
        <v>-4.0000000000000036</v>
      </c>
      <c r="C221" s="93">
        <v>-2.0000000000000018</v>
      </c>
      <c r="E221" s="3">
        <v>43342</v>
      </c>
      <c r="F221">
        <v>1.93</v>
      </c>
      <c r="G221" s="3">
        <v>43300</v>
      </c>
      <c r="H221">
        <v>1.95</v>
      </c>
    </row>
    <row r="222" spans="1:8">
      <c r="A222" s="91">
        <v>43382</v>
      </c>
      <c r="B222" s="93">
        <v>-5.0000000000000266</v>
      </c>
      <c r="C222" s="93">
        <v>-2.0000000000000018</v>
      </c>
      <c r="E222" s="3">
        <v>43343</v>
      </c>
      <c r="F222">
        <v>1.97</v>
      </c>
      <c r="G222" s="3">
        <v>43301</v>
      </c>
      <c r="H222">
        <v>1.95</v>
      </c>
    </row>
    <row r="223" spans="1:8">
      <c r="A223" s="91">
        <v>43383</v>
      </c>
      <c r="B223" s="93">
        <v>-5.0000000000000266</v>
      </c>
      <c r="C223" s="93">
        <v>-2.0000000000000018</v>
      </c>
      <c r="E223" s="3">
        <v>43346</v>
      </c>
      <c r="F223" t="s">
        <v>8</v>
      </c>
      <c r="G223" s="3">
        <v>43302</v>
      </c>
      <c r="H223">
        <v>1.95</v>
      </c>
    </row>
    <row r="224" spans="1:8">
      <c r="A224" s="91">
        <v>43384</v>
      </c>
      <c r="B224" s="93">
        <v>-3.0000000000000249</v>
      </c>
      <c r="C224" s="93">
        <v>-2.0000000000000018</v>
      </c>
      <c r="E224" s="3">
        <v>43347</v>
      </c>
      <c r="F224">
        <v>1.95</v>
      </c>
      <c r="G224" s="3">
        <v>43303</v>
      </c>
      <c r="H224">
        <v>1.95</v>
      </c>
    </row>
    <row r="225" spans="1:8">
      <c r="A225" s="91">
        <v>43385</v>
      </c>
      <c r="B225" s="93">
        <v>-2.0000000000000018</v>
      </c>
      <c r="C225" s="93">
        <v>-2.0000000000000018</v>
      </c>
      <c r="E225" s="3">
        <v>43348</v>
      </c>
      <c r="F225">
        <v>1.95</v>
      </c>
      <c r="G225" s="3">
        <v>43304</v>
      </c>
      <c r="H225">
        <v>1.95</v>
      </c>
    </row>
    <row r="226" spans="1:8">
      <c r="A226" s="91">
        <v>43388</v>
      </c>
      <c r="B226" s="93">
        <v>0.99999999999997868</v>
      </c>
      <c r="C226" s="93">
        <v>-2.0000000000000018</v>
      </c>
      <c r="E226" s="3">
        <v>43349</v>
      </c>
      <c r="F226">
        <v>1.94</v>
      </c>
      <c r="G226" s="3">
        <v>43305</v>
      </c>
      <c r="H226">
        <v>1.95</v>
      </c>
    </row>
    <row r="227" spans="1:8">
      <c r="A227" s="91">
        <v>43389</v>
      </c>
      <c r="B227" s="93">
        <v>-2.0000000000000018</v>
      </c>
      <c r="C227" s="93">
        <v>-2.0000000000000018</v>
      </c>
      <c r="E227" s="3">
        <v>43350</v>
      </c>
      <c r="F227">
        <v>1.94</v>
      </c>
      <c r="G227" s="3">
        <v>43306</v>
      </c>
      <c r="H227">
        <v>1.95</v>
      </c>
    </row>
    <row r="228" spans="1:8">
      <c r="A228" s="91">
        <v>43390</v>
      </c>
      <c r="B228" s="93">
        <v>-2.0000000000000018</v>
      </c>
      <c r="C228" s="93">
        <v>-1.0000000000000231</v>
      </c>
      <c r="E228" s="3">
        <v>43353</v>
      </c>
      <c r="F228">
        <v>1.94</v>
      </c>
      <c r="G228" s="3">
        <v>43307</v>
      </c>
      <c r="H228">
        <v>1.95</v>
      </c>
    </row>
    <row r="229" spans="1:8">
      <c r="A229" s="91">
        <v>43391</v>
      </c>
      <c r="B229" s="93">
        <v>-1.0000000000000231</v>
      </c>
      <c r="C229" s="93">
        <v>-1.0000000000000231</v>
      </c>
      <c r="E229" s="3">
        <v>43354</v>
      </c>
      <c r="F229">
        <v>1.94</v>
      </c>
      <c r="G229" s="3">
        <v>43308</v>
      </c>
      <c r="H229">
        <v>1.95</v>
      </c>
    </row>
    <row r="230" spans="1:8">
      <c r="A230" s="91">
        <v>43392</v>
      </c>
      <c r="B230" s="93">
        <v>-1.0000000000000231</v>
      </c>
      <c r="C230" s="93">
        <v>-1.0000000000000231</v>
      </c>
      <c r="E230" s="3">
        <v>43355</v>
      </c>
      <c r="F230">
        <v>1.94</v>
      </c>
      <c r="G230" s="3">
        <v>43309</v>
      </c>
      <c r="H230">
        <v>1.95</v>
      </c>
    </row>
    <row r="231" spans="1:8">
      <c r="A231" s="91">
        <v>43395</v>
      </c>
      <c r="B231" s="93">
        <v>-2.0000000000000018</v>
      </c>
      <c r="C231" s="93">
        <v>-1.0000000000000231</v>
      </c>
      <c r="E231" s="3">
        <v>43356</v>
      </c>
      <c r="F231">
        <v>1.94</v>
      </c>
      <c r="G231" s="3">
        <v>43310</v>
      </c>
      <c r="H231">
        <v>1.95</v>
      </c>
    </row>
    <row r="232" spans="1:8">
      <c r="A232" s="91">
        <v>43396</v>
      </c>
      <c r="B232" s="93">
        <v>-3.0000000000000249</v>
      </c>
      <c r="C232" s="93">
        <v>0</v>
      </c>
      <c r="E232" s="3">
        <v>43357</v>
      </c>
      <c r="F232">
        <v>1.95</v>
      </c>
      <c r="G232" s="3">
        <v>43311</v>
      </c>
      <c r="H232">
        <v>1.95</v>
      </c>
    </row>
    <row r="233" spans="1:8">
      <c r="A233" s="91">
        <v>43397</v>
      </c>
      <c r="B233" s="93">
        <v>-2.0000000000000018</v>
      </c>
      <c r="C233" s="93">
        <v>0</v>
      </c>
      <c r="E233" s="3">
        <v>43360</v>
      </c>
      <c r="F233">
        <v>2</v>
      </c>
      <c r="G233" s="3">
        <v>43312</v>
      </c>
      <c r="H233">
        <v>1.95</v>
      </c>
    </row>
    <row r="234" spans="1:8">
      <c r="A234" s="91">
        <v>43398</v>
      </c>
      <c r="B234" s="93">
        <v>-1.0000000000000231</v>
      </c>
      <c r="C234" s="93">
        <v>0</v>
      </c>
      <c r="E234" s="3">
        <v>43361</v>
      </c>
      <c r="F234">
        <v>1.94</v>
      </c>
      <c r="G234" s="3">
        <v>43313</v>
      </c>
      <c r="H234">
        <v>1.95</v>
      </c>
    </row>
    <row r="235" spans="1:8">
      <c r="A235" s="91">
        <v>43399</v>
      </c>
      <c r="B235" s="93">
        <v>-1.0000000000000231</v>
      </c>
      <c r="C235" s="93">
        <v>0</v>
      </c>
      <c r="E235" s="3">
        <v>43362</v>
      </c>
      <c r="F235">
        <v>1.92</v>
      </c>
      <c r="G235" s="3">
        <v>43314</v>
      </c>
      <c r="H235">
        <v>1.95</v>
      </c>
    </row>
    <row r="236" spans="1:8">
      <c r="A236" s="91">
        <v>43402</v>
      </c>
      <c r="B236" s="93">
        <v>-2.0000000000000018</v>
      </c>
      <c r="C236" s="93">
        <v>0</v>
      </c>
      <c r="E236" s="3">
        <v>43363</v>
      </c>
      <c r="F236">
        <v>1.92</v>
      </c>
      <c r="G236" s="3">
        <v>43315</v>
      </c>
      <c r="H236">
        <v>1.95</v>
      </c>
    </row>
    <row r="237" spans="1:8">
      <c r="A237" s="91">
        <v>43403</v>
      </c>
      <c r="B237" s="93">
        <v>-2.0000000000000018</v>
      </c>
      <c r="C237" s="93">
        <v>0</v>
      </c>
      <c r="E237" s="3">
        <v>43364</v>
      </c>
      <c r="F237">
        <v>1.92</v>
      </c>
      <c r="G237" s="3">
        <v>43316</v>
      </c>
      <c r="H237">
        <v>1.95</v>
      </c>
    </row>
    <row r="238" spans="1:8">
      <c r="A238" s="91">
        <v>43404</v>
      </c>
      <c r="B238" s="93">
        <v>2.0000000000000018</v>
      </c>
      <c r="C238" s="93">
        <v>0</v>
      </c>
      <c r="E238" s="3">
        <v>43367</v>
      </c>
      <c r="F238">
        <v>1.95</v>
      </c>
      <c r="G238" s="3">
        <v>43317</v>
      </c>
      <c r="H238">
        <v>1.95</v>
      </c>
    </row>
    <row r="239" spans="1:8">
      <c r="A239" s="91">
        <v>43405</v>
      </c>
      <c r="B239" s="93">
        <v>2.0000000000000018</v>
      </c>
      <c r="C239" s="93">
        <v>0</v>
      </c>
      <c r="E239" s="3">
        <v>43368</v>
      </c>
      <c r="F239">
        <v>1.93</v>
      </c>
      <c r="G239" s="3">
        <v>43318</v>
      </c>
      <c r="H239">
        <v>1.95</v>
      </c>
    </row>
    <row r="240" spans="1:8">
      <c r="A240" s="91">
        <v>43406</v>
      </c>
      <c r="B240" s="93">
        <v>4.9999999999999822</v>
      </c>
      <c r="C240" s="93">
        <v>-1.0000000000000231</v>
      </c>
      <c r="E240" s="3">
        <v>43369</v>
      </c>
      <c r="F240">
        <v>1.92</v>
      </c>
      <c r="G240" s="3">
        <v>43319</v>
      </c>
      <c r="H240">
        <v>1.95</v>
      </c>
    </row>
    <row r="241" spans="1:8">
      <c r="A241" s="91">
        <v>43409</v>
      </c>
      <c r="B241" s="93">
        <v>4.0000000000000036</v>
      </c>
      <c r="C241" s="93">
        <v>0</v>
      </c>
      <c r="E241" s="3">
        <v>43370</v>
      </c>
      <c r="F241">
        <v>2.16</v>
      </c>
      <c r="G241" s="3">
        <v>43320</v>
      </c>
      <c r="H241">
        <v>1.95</v>
      </c>
    </row>
    <row r="242" spans="1:8">
      <c r="A242" s="91">
        <v>43410</v>
      </c>
      <c r="B242" s="93">
        <v>2.0000000000000018</v>
      </c>
      <c r="C242" s="93">
        <v>0</v>
      </c>
      <c r="E242" s="3">
        <v>43371</v>
      </c>
      <c r="F242">
        <v>2.25</v>
      </c>
      <c r="G242" s="3">
        <v>43321</v>
      </c>
      <c r="H242">
        <v>1.95</v>
      </c>
    </row>
    <row r="243" spans="1:8">
      <c r="A243" s="91">
        <v>43411</v>
      </c>
      <c r="B243" s="93">
        <v>-2.0000000000000018</v>
      </c>
      <c r="C243" s="93">
        <v>0</v>
      </c>
      <c r="E243" s="3">
        <v>43374</v>
      </c>
      <c r="F243">
        <v>2.2200000000000002</v>
      </c>
      <c r="G243" s="3">
        <v>43322</v>
      </c>
      <c r="H243">
        <v>1.95</v>
      </c>
    </row>
    <row r="244" spans="1:8">
      <c r="A244" s="91">
        <v>43412</v>
      </c>
      <c r="B244" s="93">
        <v>0.99999999999997868</v>
      </c>
      <c r="C244" s="93">
        <v>0</v>
      </c>
      <c r="E244" s="3">
        <v>43375</v>
      </c>
      <c r="F244">
        <v>2.2000000000000002</v>
      </c>
      <c r="G244" s="3">
        <v>43323</v>
      </c>
      <c r="H244">
        <v>1.95</v>
      </c>
    </row>
    <row r="245" spans="1:8">
      <c r="A245" s="91">
        <v>43413</v>
      </c>
      <c r="B245" s="93">
        <v>0</v>
      </c>
      <c r="C245" s="93">
        <v>-1.0000000000000231</v>
      </c>
      <c r="E245" s="3">
        <v>43376</v>
      </c>
      <c r="F245">
        <v>2.2000000000000002</v>
      </c>
      <c r="G245" s="3">
        <v>43324</v>
      </c>
      <c r="H245">
        <v>1.95</v>
      </c>
    </row>
    <row r="246" spans="1:8">
      <c r="A246" s="91">
        <v>43416</v>
      </c>
      <c r="B246" s="93">
        <v>0</v>
      </c>
      <c r="C246" s="93">
        <v>-1.0000000000000231</v>
      </c>
      <c r="E246" s="3">
        <v>43377</v>
      </c>
      <c r="F246">
        <v>2.1800000000000002</v>
      </c>
      <c r="G246" s="3">
        <v>43325</v>
      </c>
      <c r="H246">
        <v>1.95</v>
      </c>
    </row>
    <row r="247" spans="1:8">
      <c r="A247" s="91">
        <v>43417</v>
      </c>
      <c r="B247" s="93">
        <v>0</v>
      </c>
      <c r="C247" s="93">
        <v>0</v>
      </c>
      <c r="E247" s="3">
        <v>43378</v>
      </c>
      <c r="F247">
        <v>2.16</v>
      </c>
      <c r="G247" s="3">
        <v>43326</v>
      </c>
      <c r="H247">
        <v>1.95</v>
      </c>
    </row>
    <row r="248" spans="1:8">
      <c r="A248" s="91">
        <v>43418</v>
      </c>
      <c r="B248" s="93">
        <v>0</v>
      </c>
      <c r="C248" s="93">
        <v>0</v>
      </c>
      <c r="E248" s="3">
        <v>43381</v>
      </c>
      <c r="F248" t="s">
        <v>8</v>
      </c>
      <c r="G248" s="3">
        <v>43327</v>
      </c>
      <c r="H248">
        <v>1.95</v>
      </c>
    </row>
    <row r="249" spans="1:8">
      <c r="A249" s="91">
        <v>43419</v>
      </c>
      <c r="B249" s="93">
        <v>8.0000000000000071</v>
      </c>
      <c r="C249" s="93">
        <v>0</v>
      </c>
      <c r="E249" s="3">
        <v>43382</v>
      </c>
      <c r="F249">
        <v>2.15</v>
      </c>
      <c r="G249" s="3">
        <v>43328</v>
      </c>
      <c r="H249">
        <v>1.95</v>
      </c>
    </row>
    <row r="250" spans="1:8">
      <c r="A250" s="91">
        <v>43420</v>
      </c>
      <c r="B250" s="93">
        <v>5.9999999999999609</v>
      </c>
      <c r="C250" s="93">
        <v>0</v>
      </c>
      <c r="E250" s="3">
        <v>43383</v>
      </c>
      <c r="F250">
        <v>2.15</v>
      </c>
      <c r="G250" s="3">
        <v>43329</v>
      </c>
      <c r="H250">
        <v>1.95</v>
      </c>
    </row>
    <row r="251" spans="1:8">
      <c r="A251" s="91">
        <v>43423</v>
      </c>
      <c r="B251" s="93">
        <v>4.0000000000000036</v>
      </c>
      <c r="C251" s="93">
        <v>0</v>
      </c>
      <c r="E251" s="3">
        <v>43384</v>
      </c>
      <c r="F251">
        <v>2.17</v>
      </c>
      <c r="G251" s="3">
        <v>43330</v>
      </c>
      <c r="H251">
        <v>1.95</v>
      </c>
    </row>
    <row r="252" spans="1:8">
      <c r="A252" s="91">
        <v>43424</v>
      </c>
      <c r="B252" s="93">
        <v>0</v>
      </c>
      <c r="C252" s="93">
        <v>0</v>
      </c>
      <c r="E252" s="3">
        <v>43385</v>
      </c>
      <c r="F252">
        <v>2.1800000000000002</v>
      </c>
      <c r="G252" s="3">
        <v>43331</v>
      </c>
      <c r="H252">
        <v>1.95</v>
      </c>
    </row>
    <row r="253" spans="1:8">
      <c r="A253" s="91">
        <v>43425</v>
      </c>
      <c r="B253" s="93">
        <v>-2.0000000000000018</v>
      </c>
      <c r="C253" s="93">
        <v>0</v>
      </c>
      <c r="E253" s="3">
        <v>43388</v>
      </c>
      <c r="F253">
        <v>2.21</v>
      </c>
      <c r="G253" s="3">
        <v>43332</v>
      </c>
      <c r="H253">
        <v>1.95</v>
      </c>
    </row>
    <row r="254" spans="1:8">
      <c r="A254" s="91">
        <v>43426</v>
      </c>
      <c r="B254" s="93">
        <v>-2.0000000000000018</v>
      </c>
      <c r="C254" s="93">
        <v>0</v>
      </c>
      <c r="E254" s="3">
        <v>43389</v>
      </c>
      <c r="F254">
        <v>2.1800000000000002</v>
      </c>
      <c r="G254" s="3">
        <v>43333</v>
      </c>
      <c r="H254">
        <v>1.95</v>
      </c>
    </row>
    <row r="255" spans="1:8">
      <c r="A255" s="91">
        <v>43427</v>
      </c>
      <c r="B255" s="93">
        <v>2.9999999999999805</v>
      </c>
      <c r="C255" s="93">
        <v>0</v>
      </c>
      <c r="E255" s="3">
        <v>43390</v>
      </c>
      <c r="F255">
        <v>2.1800000000000002</v>
      </c>
      <c r="G255" s="3">
        <v>43334</v>
      </c>
      <c r="H255">
        <v>1.95</v>
      </c>
    </row>
    <row r="256" spans="1:8">
      <c r="A256" s="91">
        <v>43430</v>
      </c>
      <c r="B256" s="93">
        <v>0</v>
      </c>
      <c r="C256" s="93">
        <v>0</v>
      </c>
      <c r="E256" s="3">
        <v>43391</v>
      </c>
      <c r="F256">
        <v>2.19</v>
      </c>
      <c r="G256" s="3">
        <v>43335</v>
      </c>
      <c r="H256">
        <v>1.95</v>
      </c>
    </row>
    <row r="257" spans="1:8">
      <c r="A257" s="91">
        <v>43431</v>
      </c>
      <c r="B257" s="93">
        <v>-1.0000000000000231</v>
      </c>
      <c r="C257" s="93">
        <v>0</v>
      </c>
      <c r="E257" s="3">
        <v>43392</v>
      </c>
      <c r="F257">
        <v>2.19</v>
      </c>
      <c r="G257" s="3">
        <v>43336</v>
      </c>
      <c r="H257">
        <v>1.95</v>
      </c>
    </row>
    <row r="258" spans="1:8">
      <c r="A258" s="91">
        <v>43432</v>
      </c>
      <c r="B258" s="93">
        <v>-1.0000000000000231</v>
      </c>
      <c r="C258" s="93">
        <v>0</v>
      </c>
      <c r="E258" s="3">
        <v>43395</v>
      </c>
      <c r="F258">
        <v>2.1800000000000002</v>
      </c>
      <c r="G258" s="3">
        <v>43337</v>
      </c>
      <c r="H258">
        <v>1.95</v>
      </c>
    </row>
    <row r="259" spans="1:8">
      <c r="A259" s="91">
        <v>43433</v>
      </c>
      <c r="B259" s="93">
        <v>4.0000000000000036</v>
      </c>
      <c r="C259" s="93">
        <v>0</v>
      </c>
      <c r="E259" s="3">
        <v>43396</v>
      </c>
      <c r="F259">
        <v>2.17</v>
      </c>
      <c r="G259" s="3">
        <v>43338</v>
      </c>
      <c r="H259">
        <v>1.95</v>
      </c>
    </row>
    <row r="260" spans="1:8">
      <c r="A260" s="91">
        <v>43434</v>
      </c>
      <c r="B260" s="93">
        <v>8.0000000000000071</v>
      </c>
      <c r="C260" s="93">
        <v>0</v>
      </c>
      <c r="E260" s="3">
        <v>43397</v>
      </c>
      <c r="F260">
        <v>2.1800000000000002</v>
      </c>
      <c r="G260" s="3">
        <v>43339</v>
      </c>
      <c r="H260">
        <v>1.95</v>
      </c>
    </row>
    <row r="261" spans="1:8">
      <c r="A261" s="91">
        <v>43437</v>
      </c>
      <c r="B261" s="93">
        <v>2.9999999999999805</v>
      </c>
      <c r="C261" s="93">
        <v>-1.0000000000000231</v>
      </c>
      <c r="E261" s="3">
        <v>43398</v>
      </c>
      <c r="F261">
        <v>2.19</v>
      </c>
      <c r="G261" s="3">
        <v>43340</v>
      </c>
      <c r="H261">
        <v>1.95</v>
      </c>
    </row>
    <row r="262" spans="1:8">
      <c r="A262" s="91">
        <v>43438</v>
      </c>
      <c r="B262" s="93">
        <v>6.999999999999984</v>
      </c>
      <c r="C262" s="93">
        <v>0</v>
      </c>
      <c r="E262" s="3">
        <v>43399</v>
      </c>
      <c r="F262">
        <v>2.19</v>
      </c>
      <c r="G262" s="3">
        <v>43341</v>
      </c>
      <c r="H262">
        <v>1.95</v>
      </c>
    </row>
    <row r="263" spans="1:8">
      <c r="A263" s="91">
        <v>43439</v>
      </c>
      <c r="B263" s="93">
        <v>6.999999999999984</v>
      </c>
      <c r="C263" s="93">
        <v>0</v>
      </c>
      <c r="E263" s="3">
        <v>43402</v>
      </c>
      <c r="F263">
        <v>2.1800000000000002</v>
      </c>
      <c r="G263" s="3">
        <v>43342</v>
      </c>
      <c r="H263">
        <v>1.95</v>
      </c>
    </row>
    <row r="264" spans="1:8">
      <c r="A264" s="91">
        <v>43440</v>
      </c>
      <c r="B264" s="93">
        <v>13.999999999999968</v>
      </c>
      <c r="C264" s="93">
        <v>0</v>
      </c>
      <c r="E264" s="3">
        <v>43403</v>
      </c>
      <c r="F264">
        <v>2.1800000000000002</v>
      </c>
      <c r="G264" s="3">
        <v>43343</v>
      </c>
      <c r="H264">
        <v>1.95</v>
      </c>
    </row>
    <row r="265" spans="1:8">
      <c r="A265" s="91">
        <v>43441</v>
      </c>
      <c r="B265" s="93">
        <v>9.9999999999999645</v>
      </c>
      <c r="C265" s="93">
        <v>-1.0000000000000231</v>
      </c>
      <c r="E265" s="3">
        <v>43404</v>
      </c>
      <c r="F265">
        <v>2.2200000000000002</v>
      </c>
      <c r="G265" s="3">
        <v>43344</v>
      </c>
      <c r="H265">
        <v>1.95</v>
      </c>
    </row>
    <row r="266" spans="1:8">
      <c r="A266" s="91">
        <v>43444</v>
      </c>
      <c r="B266" s="93">
        <v>2.0000000000000018</v>
      </c>
      <c r="C266" s="93">
        <v>0</v>
      </c>
      <c r="E266" s="3">
        <v>43405</v>
      </c>
      <c r="F266">
        <v>2.2200000000000002</v>
      </c>
      <c r="G266" s="3">
        <v>43345</v>
      </c>
      <c r="H266">
        <v>1.95</v>
      </c>
    </row>
    <row r="267" spans="1:8">
      <c r="A267" s="91">
        <v>43445</v>
      </c>
      <c r="B267" s="93">
        <v>-1.0000000000000231</v>
      </c>
      <c r="C267" s="93">
        <v>-1.0000000000000231</v>
      </c>
      <c r="E267" s="3">
        <v>43406</v>
      </c>
      <c r="F267">
        <v>2.25</v>
      </c>
      <c r="G267" s="3">
        <v>43346</v>
      </c>
      <c r="H267">
        <v>1.95</v>
      </c>
    </row>
    <row r="268" spans="1:8">
      <c r="A268" s="91">
        <v>43446</v>
      </c>
      <c r="B268" s="93">
        <v>0</v>
      </c>
      <c r="C268" s="93">
        <v>-1.0000000000000231</v>
      </c>
      <c r="E268" s="3">
        <v>43409</v>
      </c>
      <c r="F268">
        <v>2.2400000000000002</v>
      </c>
      <c r="G268" s="3">
        <v>43347</v>
      </c>
      <c r="H268">
        <v>1.95</v>
      </c>
    </row>
    <row r="269" spans="1:8">
      <c r="A269" s="91">
        <v>43447</v>
      </c>
      <c r="B269" s="93">
        <v>0.99999999999997868</v>
      </c>
      <c r="C269" s="93">
        <v>-1.0000000000000231</v>
      </c>
      <c r="E269" s="3">
        <v>43410</v>
      </c>
      <c r="F269">
        <v>2.2200000000000002</v>
      </c>
      <c r="G269" s="3">
        <v>43348</v>
      </c>
      <c r="H269">
        <v>1.95</v>
      </c>
    </row>
    <row r="270" spans="1:8">
      <c r="A270" s="91">
        <v>43448</v>
      </c>
      <c r="B270" s="93">
        <v>0.99999999999997868</v>
      </c>
      <c r="C270" s="93">
        <v>-1.0000000000000231</v>
      </c>
      <c r="E270" s="3">
        <v>43411</v>
      </c>
      <c r="F270">
        <v>2.1800000000000002</v>
      </c>
      <c r="G270" s="3">
        <v>43349</v>
      </c>
      <c r="H270">
        <v>1.95</v>
      </c>
    </row>
    <row r="271" spans="1:8">
      <c r="A271" s="91">
        <v>43451</v>
      </c>
      <c r="B271" s="93">
        <v>10.999999999999988</v>
      </c>
      <c r="C271" s="93">
        <v>0</v>
      </c>
      <c r="E271" s="3">
        <v>43412</v>
      </c>
      <c r="F271">
        <v>2.21</v>
      </c>
      <c r="G271" s="3">
        <v>43350</v>
      </c>
      <c r="H271">
        <v>1.95</v>
      </c>
    </row>
    <row r="272" spans="1:8">
      <c r="A272" s="91">
        <v>43452</v>
      </c>
      <c r="B272" s="93">
        <v>11.999999999999966</v>
      </c>
      <c r="C272" s="93">
        <v>0</v>
      </c>
      <c r="E272" s="3">
        <v>43413</v>
      </c>
      <c r="F272">
        <v>2.2000000000000002</v>
      </c>
      <c r="G272" s="3">
        <v>43351</v>
      </c>
      <c r="H272">
        <v>1.95</v>
      </c>
    </row>
    <row r="273" spans="1:8">
      <c r="A273" s="91">
        <v>43453</v>
      </c>
      <c r="B273" s="93">
        <v>9.9999999999999645</v>
      </c>
      <c r="C273" s="93">
        <v>0</v>
      </c>
      <c r="E273" s="3">
        <v>43416</v>
      </c>
      <c r="F273" t="s">
        <v>8</v>
      </c>
      <c r="G273" s="3">
        <v>43352</v>
      </c>
      <c r="H273">
        <v>1.95</v>
      </c>
    </row>
    <row r="274" spans="1:8">
      <c r="A274" s="91">
        <v>43454</v>
      </c>
      <c r="B274" s="93">
        <v>1.0000000000000231</v>
      </c>
      <c r="C274" s="93">
        <v>0</v>
      </c>
      <c r="E274" s="3">
        <v>43417</v>
      </c>
      <c r="F274">
        <v>2.2000000000000002</v>
      </c>
      <c r="G274" s="3">
        <v>43353</v>
      </c>
      <c r="H274">
        <v>1.95</v>
      </c>
    </row>
    <row r="275" spans="1:8">
      <c r="A275" s="91">
        <v>43455</v>
      </c>
      <c r="B275" s="93">
        <v>0</v>
      </c>
      <c r="C275" s="93">
        <v>0</v>
      </c>
      <c r="E275" s="3">
        <v>43418</v>
      </c>
      <c r="F275">
        <v>2.2000000000000002</v>
      </c>
      <c r="G275" s="3">
        <v>43354</v>
      </c>
      <c r="H275">
        <v>1.95</v>
      </c>
    </row>
    <row r="276" spans="1:8">
      <c r="A276" s="91">
        <v>43458</v>
      </c>
      <c r="B276" s="93">
        <v>1.0000000000000231</v>
      </c>
      <c r="C276" s="93">
        <v>0</v>
      </c>
      <c r="E276" s="3">
        <v>43419</v>
      </c>
      <c r="F276">
        <v>2.2799999999999998</v>
      </c>
      <c r="G276" s="3">
        <v>43355</v>
      </c>
      <c r="H276">
        <v>1.95</v>
      </c>
    </row>
    <row r="277" spans="1:8">
      <c r="A277" s="91">
        <v>43459</v>
      </c>
      <c r="B277" s="93">
        <v>1.0000000000000231</v>
      </c>
      <c r="C277" s="93">
        <v>0</v>
      </c>
      <c r="E277" s="3">
        <v>43420</v>
      </c>
      <c r="F277">
        <v>2.2599999999999998</v>
      </c>
      <c r="G277" s="3">
        <v>43356</v>
      </c>
      <c r="H277">
        <v>1.95</v>
      </c>
    </row>
    <row r="278" spans="1:8">
      <c r="A278" s="91">
        <v>43460</v>
      </c>
      <c r="B278" s="93">
        <v>4.0000000000000036</v>
      </c>
      <c r="C278" s="93">
        <v>0</v>
      </c>
      <c r="E278" s="3">
        <v>43423</v>
      </c>
      <c r="F278">
        <v>2.2400000000000002</v>
      </c>
      <c r="G278" s="3">
        <v>43357</v>
      </c>
      <c r="H278">
        <v>1.95</v>
      </c>
    </row>
    <row r="279" spans="1:8">
      <c r="A279" s="91">
        <v>43461</v>
      </c>
      <c r="B279" s="93">
        <v>4.0000000000000036</v>
      </c>
      <c r="C279" s="93">
        <v>0</v>
      </c>
      <c r="E279" s="3">
        <v>43424</v>
      </c>
      <c r="F279">
        <v>2.2000000000000002</v>
      </c>
      <c r="G279" s="3">
        <v>43358</v>
      </c>
      <c r="H279">
        <v>1.95</v>
      </c>
    </row>
    <row r="280" spans="1:8">
      <c r="A280" s="91">
        <v>43462</v>
      </c>
      <c r="B280" s="93">
        <v>6.0000000000000053</v>
      </c>
      <c r="C280" s="93">
        <v>0</v>
      </c>
      <c r="E280" s="3">
        <v>43425</v>
      </c>
      <c r="F280">
        <v>2.1800000000000002</v>
      </c>
      <c r="G280" s="3">
        <v>43359</v>
      </c>
      <c r="H280">
        <v>1.95</v>
      </c>
    </row>
    <row r="281" spans="1:8">
      <c r="A281" s="91">
        <v>43465</v>
      </c>
      <c r="B281" s="93">
        <v>60.000000000000007</v>
      </c>
      <c r="C281" s="93">
        <v>0</v>
      </c>
      <c r="E281" s="3">
        <v>43426</v>
      </c>
      <c r="F281" t="s">
        <v>8</v>
      </c>
      <c r="G281" s="3">
        <v>43360</v>
      </c>
      <c r="H281">
        <v>1.95</v>
      </c>
    </row>
    <row r="282" spans="1:8">
      <c r="A282" s="91">
        <v>43466</v>
      </c>
      <c r="B282" s="93">
        <v>60.000000000000007</v>
      </c>
      <c r="C282" s="93">
        <v>0</v>
      </c>
      <c r="E282" s="3">
        <v>43427</v>
      </c>
      <c r="F282">
        <v>2.23</v>
      </c>
      <c r="G282" s="3">
        <v>43361</v>
      </c>
      <c r="H282">
        <v>1.95</v>
      </c>
    </row>
    <row r="283" spans="1:8">
      <c r="A283" s="91">
        <v>43467</v>
      </c>
      <c r="B283" s="93">
        <v>75</v>
      </c>
      <c r="C283" s="93">
        <v>0</v>
      </c>
      <c r="E283" s="3">
        <v>43430</v>
      </c>
      <c r="F283">
        <v>2.2000000000000002</v>
      </c>
      <c r="G283" s="3">
        <v>43362</v>
      </c>
      <c r="H283">
        <v>1.95</v>
      </c>
    </row>
    <row r="284" spans="1:8">
      <c r="A284" s="91">
        <v>43468</v>
      </c>
      <c r="B284" s="93">
        <v>30.000000000000028</v>
      </c>
      <c r="C284" s="93">
        <v>0</v>
      </c>
      <c r="E284" s="3">
        <v>43431</v>
      </c>
      <c r="F284">
        <v>2.19</v>
      </c>
      <c r="G284" s="3">
        <v>43363</v>
      </c>
      <c r="H284">
        <v>1.95</v>
      </c>
    </row>
    <row r="285" spans="1:8">
      <c r="A285" s="91">
        <v>43469</v>
      </c>
      <c r="B285" s="93">
        <v>5.0000000000000266</v>
      </c>
      <c r="C285" s="93">
        <v>0</v>
      </c>
      <c r="E285" s="3">
        <v>43432</v>
      </c>
      <c r="F285">
        <v>2.19</v>
      </c>
      <c r="G285" s="3">
        <v>43364</v>
      </c>
      <c r="H285">
        <v>1.95</v>
      </c>
    </row>
    <row r="286" spans="1:8">
      <c r="A286" s="91">
        <v>43472</v>
      </c>
      <c r="B286" s="93">
        <v>1.0000000000000231</v>
      </c>
      <c r="C286" s="93">
        <v>0</v>
      </c>
      <c r="E286" s="3">
        <v>43433</v>
      </c>
      <c r="F286">
        <v>2.2400000000000002</v>
      </c>
      <c r="G286" s="3">
        <v>43365</v>
      </c>
      <c r="H286">
        <v>1.95</v>
      </c>
    </row>
    <row r="287" spans="1:8">
      <c r="A287" s="91">
        <v>43473</v>
      </c>
      <c r="B287" s="93">
        <v>2.0000000000000018</v>
      </c>
      <c r="C287" s="93">
        <v>0</v>
      </c>
      <c r="E287" s="3">
        <v>43434</v>
      </c>
      <c r="F287">
        <v>2.2799999999999998</v>
      </c>
      <c r="G287" s="3">
        <v>43366</v>
      </c>
      <c r="H287">
        <v>1.95</v>
      </c>
    </row>
    <row r="288" spans="1:8">
      <c r="A288" s="91">
        <v>43474</v>
      </c>
      <c r="B288" s="93">
        <v>5.0000000000000266</v>
      </c>
      <c r="C288" s="93">
        <v>0</v>
      </c>
      <c r="E288" s="3">
        <v>43437</v>
      </c>
      <c r="F288">
        <v>2.23</v>
      </c>
      <c r="G288" s="3">
        <v>43367</v>
      </c>
      <c r="H288">
        <v>1.95</v>
      </c>
    </row>
    <row r="289" spans="1:8">
      <c r="A289" s="91">
        <v>43475</v>
      </c>
      <c r="B289" s="93">
        <v>3.0000000000000249</v>
      </c>
      <c r="C289" s="93">
        <v>0</v>
      </c>
      <c r="E289" s="3">
        <v>43438</v>
      </c>
      <c r="F289">
        <v>2.27</v>
      </c>
      <c r="G289" s="3">
        <v>43368</v>
      </c>
      <c r="H289">
        <v>1.95</v>
      </c>
    </row>
    <row r="290" spans="1:8">
      <c r="A290" s="91">
        <v>43476</v>
      </c>
      <c r="B290" s="93">
        <v>1.0000000000000231</v>
      </c>
      <c r="C290" s="93">
        <v>0</v>
      </c>
      <c r="E290" s="3">
        <v>43439</v>
      </c>
      <c r="F290" t="s">
        <v>8</v>
      </c>
      <c r="G290" s="3">
        <v>43369</v>
      </c>
      <c r="H290">
        <v>1.95</v>
      </c>
    </row>
    <row r="291" spans="1:8">
      <c r="A291" s="91">
        <v>43479</v>
      </c>
      <c r="B291" s="93">
        <v>0</v>
      </c>
      <c r="C291" s="93">
        <v>0</v>
      </c>
      <c r="E291" s="3">
        <v>43440</v>
      </c>
      <c r="F291">
        <v>2.34</v>
      </c>
      <c r="G291" s="3">
        <v>43370</v>
      </c>
      <c r="H291">
        <v>2.2000000000000002</v>
      </c>
    </row>
    <row r="292" spans="1:8">
      <c r="A292" s="91">
        <v>43480</v>
      </c>
      <c r="B292" s="93">
        <v>6.0000000000000053</v>
      </c>
      <c r="C292" s="93">
        <v>0</v>
      </c>
      <c r="E292" s="3">
        <v>43441</v>
      </c>
      <c r="F292">
        <v>2.2999999999999998</v>
      </c>
      <c r="G292" s="3">
        <v>43371</v>
      </c>
      <c r="H292">
        <v>2.2000000000000002</v>
      </c>
    </row>
    <row r="293" spans="1:8">
      <c r="A293" s="91">
        <v>43481</v>
      </c>
      <c r="B293" s="93">
        <v>3.0000000000000249</v>
      </c>
      <c r="C293" s="93">
        <v>0</v>
      </c>
      <c r="E293" s="3">
        <v>43444</v>
      </c>
      <c r="F293">
        <v>2.2200000000000002</v>
      </c>
      <c r="G293" s="3">
        <v>43372</v>
      </c>
      <c r="H293">
        <v>2.2000000000000002</v>
      </c>
    </row>
    <row r="294" spans="1:8">
      <c r="A294" s="91">
        <v>43482</v>
      </c>
      <c r="B294" s="93">
        <v>1.0000000000000231</v>
      </c>
      <c r="C294" s="93">
        <v>0</v>
      </c>
      <c r="E294" s="3">
        <v>43445</v>
      </c>
      <c r="F294">
        <v>2.19</v>
      </c>
      <c r="G294" s="3">
        <v>43373</v>
      </c>
      <c r="H294">
        <v>2.2000000000000002</v>
      </c>
    </row>
    <row r="295" spans="1:8">
      <c r="A295" s="91">
        <v>43483</v>
      </c>
      <c r="B295" s="93">
        <v>2.0000000000000018</v>
      </c>
      <c r="C295" s="93">
        <v>0</v>
      </c>
      <c r="E295" s="3">
        <v>43446</v>
      </c>
      <c r="F295">
        <v>2.2000000000000002</v>
      </c>
      <c r="G295" s="3">
        <v>43374</v>
      </c>
      <c r="H295">
        <v>2.2000000000000002</v>
      </c>
    </row>
    <row r="296" spans="1:8">
      <c r="A296" s="91">
        <v>43486</v>
      </c>
      <c r="B296" s="93">
        <v>2.0000000000000018</v>
      </c>
      <c r="C296" s="93">
        <v>0</v>
      </c>
      <c r="E296" s="3">
        <v>43447</v>
      </c>
      <c r="F296">
        <v>2.21</v>
      </c>
      <c r="G296" s="3">
        <v>43375</v>
      </c>
      <c r="H296">
        <v>2.2000000000000002</v>
      </c>
    </row>
    <row r="297" spans="1:8">
      <c r="A297" s="91">
        <v>43487</v>
      </c>
      <c r="B297" s="93">
        <v>1.0000000000000231</v>
      </c>
      <c r="C297" s="93">
        <v>0</v>
      </c>
      <c r="E297" s="3">
        <v>43448</v>
      </c>
      <c r="F297">
        <v>2.21</v>
      </c>
      <c r="G297" s="3">
        <v>43376</v>
      </c>
      <c r="H297">
        <v>2.2000000000000002</v>
      </c>
    </row>
    <row r="298" spans="1:8">
      <c r="A298" s="91">
        <v>43488</v>
      </c>
      <c r="B298" s="93">
        <v>0</v>
      </c>
      <c r="C298" s="93">
        <v>0</v>
      </c>
      <c r="E298" s="3">
        <v>43451</v>
      </c>
      <c r="F298">
        <v>2.31</v>
      </c>
      <c r="G298" s="3">
        <v>43377</v>
      </c>
      <c r="H298">
        <v>2.2000000000000002</v>
      </c>
    </row>
    <row r="299" spans="1:8">
      <c r="A299" s="91">
        <v>43489</v>
      </c>
      <c r="B299" s="93">
        <v>1.0000000000000231</v>
      </c>
      <c r="C299" s="93">
        <v>0</v>
      </c>
      <c r="E299" s="3">
        <v>43452</v>
      </c>
      <c r="F299">
        <v>2.3199999999999998</v>
      </c>
      <c r="G299" s="3">
        <v>43378</v>
      </c>
      <c r="H299">
        <v>2.2000000000000002</v>
      </c>
    </row>
    <row r="300" spans="1:8">
      <c r="A300" s="91">
        <v>43490</v>
      </c>
      <c r="B300" s="93">
        <v>0</v>
      </c>
      <c r="C300" s="93">
        <v>0</v>
      </c>
      <c r="E300" s="3">
        <v>43453</v>
      </c>
      <c r="F300">
        <v>2.2999999999999998</v>
      </c>
      <c r="G300" s="3">
        <v>43379</v>
      </c>
      <c r="H300">
        <v>2.2000000000000002</v>
      </c>
    </row>
    <row r="301" spans="1:8">
      <c r="A301" s="91">
        <v>43493</v>
      </c>
      <c r="B301" s="93">
        <v>-0.99999999999997868</v>
      </c>
      <c r="C301" s="93">
        <v>0</v>
      </c>
      <c r="E301" s="3">
        <v>43454</v>
      </c>
      <c r="F301">
        <v>2.41</v>
      </c>
      <c r="G301" s="3">
        <v>43380</v>
      </c>
      <c r="H301">
        <v>2.2000000000000002</v>
      </c>
    </row>
    <row r="302" spans="1:8">
      <c r="A302" s="91">
        <v>43494</v>
      </c>
      <c r="B302" s="93">
        <v>0</v>
      </c>
      <c r="C302" s="93">
        <v>0</v>
      </c>
      <c r="E302" s="3">
        <v>43455</v>
      </c>
      <c r="F302">
        <v>2.4</v>
      </c>
      <c r="G302" s="3">
        <v>43381</v>
      </c>
      <c r="H302">
        <v>2.2000000000000002</v>
      </c>
    </row>
    <row r="303" spans="1:8">
      <c r="A303" s="91">
        <v>43495</v>
      </c>
      <c r="B303" s="93">
        <v>-0.99999999999997868</v>
      </c>
      <c r="C303" s="93">
        <v>0</v>
      </c>
      <c r="E303" s="3">
        <v>43458</v>
      </c>
      <c r="F303">
        <v>2.41</v>
      </c>
      <c r="G303" s="3">
        <v>43382</v>
      </c>
      <c r="H303">
        <v>2.2000000000000002</v>
      </c>
    </row>
    <row r="304" spans="1:8">
      <c r="A304" s="91">
        <v>43496</v>
      </c>
      <c r="B304" s="93">
        <v>18.000000000000014</v>
      </c>
      <c r="C304" s="93">
        <v>0</v>
      </c>
      <c r="E304" s="3">
        <v>43459</v>
      </c>
      <c r="F304" t="s">
        <v>8</v>
      </c>
      <c r="G304" s="3">
        <v>43383</v>
      </c>
      <c r="H304">
        <v>2.2000000000000002</v>
      </c>
    </row>
    <row r="305" spans="1:8">
      <c r="A305" s="91">
        <v>43497</v>
      </c>
      <c r="B305" s="93">
        <v>6.999999999999984</v>
      </c>
      <c r="C305" s="93">
        <v>0</v>
      </c>
      <c r="E305" s="3">
        <v>43460</v>
      </c>
      <c r="F305">
        <v>2.44</v>
      </c>
      <c r="G305" s="3">
        <v>43384</v>
      </c>
      <c r="H305">
        <v>2.2000000000000002</v>
      </c>
    </row>
    <row r="306" spans="1:8">
      <c r="A306" s="91">
        <v>43500</v>
      </c>
      <c r="B306" s="93">
        <v>0</v>
      </c>
      <c r="C306" s="93">
        <v>0</v>
      </c>
      <c r="E306" s="3">
        <v>43461</v>
      </c>
      <c r="F306">
        <v>2.44</v>
      </c>
      <c r="G306" s="3">
        <v>43385</v>
      </c>
      <c r="H306">
        <v>2.2000000000000002</v>
      </c>
    </row>
    <row r="307" spans="1:8">
      <c r="A307" s="91">
        <v>43501</v>
      </c>
      <c r="B307" s="93">
        <v>0</v>
      </c>
      <c r="C307" s="93">
        <v>0</v>
      </c>
      <c r="E307" s="3">
        <v>43462</v>
      </c>
      <c r="F307">
        <v>2.46</v>
      </c>
      <c r="G307" s="3">
        <v>43386</v>
      </c>
      <c r="H307">
        <v>2.2000000000000002</v>
      </c>
    </row>
    <row r="308" spans="1:8">
      <c r="A308" s="91">
        <v>43502</v>
      </c>
      <c r="B308" s="93">
        <v>-2.0000000000000018</v>
      </c>
      <c r="C308" s="93">
        <v>0</v>
      </c>
      <c r="E308" s="3">
        <v>43465</v>
      </c>
      <c r="F308">
        <v>3</v>
      </c>
      <c r="G308" s="3">
        <v>43387</v>
      </c>
      <c r="H308">
        <v>2.2000000000000002</v>
      </c>
    </row>
    <row r="309" spans="1:8">
      <c r="A309" s="91">
        <v>43503</v>
      </c>
      <c r="B309" s="93">
        <v>-2.0000000000000018</v>
      </c>
      <c r="C309" s="93">
        <v>0</v>
      </c>
      <c r="E309" s="3">
        <v>43466</v>
      </c>
      <c r="F309" t="s">
        <v>8</v>
      </c>
      <c r="G309" s="3">
        <v>43388</v>
      </c>
      <c r="H309">
        <v>2.2000000000000002</v>
      </c>
    </row>
    <row r="310" spans="1:8">
      <c r="A310" s="91">
        <v>43504</v>
      </c>
      <c r="B310" s="93">
        <v>-2.9999999999999805</v>
      </c>
      <c r="C310" s="93">
        <v>0</v>
      </c>
      <c r="E310" s="3">
        <v>43467</v>
      </c>
      <c r="F310">
        <v>3.15</v>
      </c>
      <c r="G310" s="3">
        <v>43389</v>
      </c>
      <c r="H310">
        <v>2.2000000000000002</v>
      </c>
    </row>
    <row r="311" spans="1:8">
      <c r="A311" s="91">
        <v>43507</v>
      </c>
      <c r="B311" s="93">
        <v>0</v>
      </c>
      <c r="C311" s="93">
        <v>0</v>
      </c>
      <c r="E311" s="3">
        <v>43468</v>
      </c>
      <c r="F311">
        <v>2.7</v>
      </c>
      <c r="G311" s="3">
        <v>43390</v>
      </c>
      <c r="H311">
        <v>2.2000000000000002</v>
      </c>
    </row>
    <row r="312" spans="1:8">
      <c r="A312" s="91">
        <v>43508</v>
      </c>
      <c r="B312" s="93">
        <v>-0.99999999999997868</v>
      </c>
      <c r="C312" s="93">
        <v>0</v>
      </c>
      <c r="E312" s="3">
        <v>43469</v>
      </c>
      <c r="F312">
        <v>2.4500000000000002</v>
      </c>
      <c r="G312" s="3">
        <v>43391</v>
      </c>
      <c r="H312">
        <v>2.2000000000000002</v>
      </c>
    </row>
    <row r="313" spans="1:8">
      <c r="A313" s="91">
        <v>43509</v>
      </c>
      <c r="B313" s="93">
        <v>-2.0000000000000018</v>
      </c>
      <c r="C313" s="93">
        <v>0</v>
      </c>
      <c r="E313" s="3">
        <v>43472</v>
      </c>
      <c r="F313">
        <v>2.41</v>
      </c>
      <c r="G313" s="3">
        <v>43392</v>
      </c>
      <c r="H313">
        <v>2.2000000000000002</v>
      </c>
    </row>
    <row r="314" spans="1:8">
      <c r="A314" s="91">
        <v>43510</v>
      </c>
      <c r="B314" s="93">
        <v>-0.99999999999997868</v>
      </c>
      <c r="C314" s="93">
        <v>0</v>
      </c>
      <c r="E314" s="3">
        <v>43473</v>
      </c>
      <c r="F314">
        <v>2.42</v>
      </c>
      <c r="G314" s="3">
        <v>43393</v>
      </c>
      <c r="H314">
        <v>2.2000000000000002</v>
      </c>
    </row>
    <row r="315" spans="1:8">
      <c r="A315" s="91">
        <v>43511</v>
      </c>
      <c r="B315" s="93">
        <v>3.0000000000000249</v>
      </c>
      <c r="C315" s="93">
        <v>0</v>
      </c>
      <c r="E315" s="3">
        <v>43474</v>
      </c>
      <c r="F315">
        <v>2.4500000000000002</v>
      </c>
      <c r="G315" s="3">
        <v>43394</v>
      </c>
      <c r="H315">
        <v>2.2000000000000002</v>
      </c>
    </row>
    <row r="316" spans="1:8">
      <c r="A316" s="91">
        <v>43514</v>
      </c>
      <c r="B316" s="93">
        <v>3.0000000000000249</v>
      </c>
      <c r="C316" s="93">
        <v>0</v>
      </c>
      <c r="E316" s="3">
        <v>43475</v>
      </c>
      <c r="F316">
        <v>2.4300000000000002</v>
      </c>
      <c r="G316" s="3">
        <v>43395</v>
      </c>
      <c r="H316">
        <v>2.2000000000000002</v>
      </c>
    </row>
    <row r="317" spans="1:8">
      <c r="A317" s="91">
        <v>43515</v>
      </c>
      <c r="B317" s="93">
        <v>0</v>
      </c>
      <c r="C317" s="93">
        <v>0</v>
      </c>
      <c r="E317" s="3">
        <v>43476</v>
      </c>
      <c r="F317">
        <v>2.41</v>
      </c>
      <c r="G317" s="3">
        <v>43396</v>
      </c>
      <c r="H317">
        <v>2.2000000000000002</v>
      </c>
    </row>
    <row r="318" spans="1:8">
      <c r="A318" s="91">
        <v>43516</v>
      </c>
      <c r="B318" s="93">
        <v>-0.99999999999997868</v>
      </c>
      <c r="C318" s="93">
        <v>0</v>
      </c>
      <c r="E318" s="3">
        <v>43479</v>
      </c>
      <c r="F318">
        <v>2.4</v>
      </c>
      <c r="G318" s="3">
        <v>43397</v>
      </c>
      <c r="H318">
        <v>2.2000000000000002</v>
      </c>
    </row>
    <row r="319" spans="1:8">
      <c r="A319" s="91">
        <v>43517</v>
      </c>
      <c r="B319" s="93">
        <v>-0.99999999999997868</v>
      </c>
      <c r="C319" s="93">
        <v>0</v>
      </c>
      <c r="E319" s="3">
        <v>43480</v>
      </c>
      <c r="F319">
        <v>2.46</v>
      </c>
      <c r="G319" s="3">
        <v>43398</v>
      </c>
      <c r="H319">
        <v>2.2000000000000002</v>
      </c>
    </row>
    <row r="320" spans="1:8">
      <c r="A320" s="91">
        <v>43518</v>
      </c>
      <c r="B320" s="93">
        <v>0</v>
      </c>
      <c r="C320" s="93">
        <v>0</v>
      </c>
      <c r="E320" s="3">
        <v>43481</v>
      </c>
      <c r="F320">
        <v>2.4300000000000002</v>
      </c>
      <c r="G320" s="3">
        <v>43399</v>
      </c>
      <c r="H320">
        <v>2.2000000000000002</v>
      </c>
    </row>
    <row r="321" spans="1:8">
      <c r="A321" s="91">
        <v>43521</v>
      </c>
      <c r="B321" s="93">
        <v>-2.0000000000000018</v>
      </c>
      <c r="C321" s="93">
        <v>0</v>
      </c>
      <c r="E321" s="3">
        <v>43482</v>
      </c>
      <c r="F321">
        <v>2.41</v>
      </c>
      <c r="G321" s="3">
        <v>43400</v>
      </c>
      <c r="H321">
        <v>2.2000000000000002</v>
      </c>
    </row>
    <row r="322" spans="1:8">
      <c r="A322" s="91">
        <v>43522</v>
      </c>
      <c r="B322" s="93">
        <v>-2.0000000000000018</v>
      </c>
      <c r="C322" s="93">
        <v>0</v>
      </c>
      <c r="E322" s="3">
        <v>43483</v>
      </c>
      <c r="F322">
        <v>2.42</v>
      </c>
      <c r="G322" s="3">
        <v>43401</v>
      </c>
      <c r="H322">
        <v>2.2000000000000002</v>
      </c>
    </row>
    <row r="323" spans="1:8">
      <c r="A323" s="91">
        <v>43523</v>
      </c>
      <c r="B323" s="93">
        <v>-2.9999999999999805</v>
      </c>
      <c r="C323" s="93">
        <v>0</v>
      </c>
      <c r="E323" s="3">
        <v>43486</v>
      </c>
      <c r="F323" t="s">
        <v>8</v>
      </c>
      <c r="G323" s="3">
        <v>43402</v>
      </c>
      <c r="H323">
        <v>2.2000000000000002</v>
      </c>
    </row>
    <row r="324" spans="1:8">
      <c r="A324" s="91">
        <v>43524</v>
      </c>
      <c r="B324" s="93">
        <v>18.000000000000014</v>
      </c>
      <c r="C324" s="93">
        <v>0</v>
      </c>
      <c r="E324" s="3">
        <v>43487</v>
      </c>
      <c r="F324">
        <v>2.41</v>
      </c>
      <c r="G324" s="3">
        <v>43403</v>
      </c>
      <c r="H324">
        <v>2.2000000000000002</v>
      </c>
    </row>
    <row r="325" spans="1:8">
      <c r="A325" s="91">
        <v>43525</v>
      </c>
      <c r="B325" s="93">
        <v>-2.0000000000000018</v>
      </c>
      <c r="C325" s="93">
        <v>0</v>
      </c>
      <c r="E325" s="3">
        <v>43488</v>
      </c>
      <c r="F325">
        <v>2.4</v>
      </c>
      <c r="G325" s="3">
        <v>43404</v>
      </c>
      <c r="H325">
        <v>2.2000000000000002</v>
      </c>
    </row>
    <row r="326" spans="1:8">
      <c r="A326" s="91">
        <v>43528</v>
      </c>
      <c r="B326" s="93">
        <v>-2.0000000000000018</v>
      </c>
      <c r="C326" s="93">
        <v>0</v>
      </c>
      <c r="E326" s="3">
        <v>43489</v>
      </c>
      <c r="F326">
        <v>2.41</v>
      </c>
      <c r="G326" s="3">
        <v>43405</v>
      </c>
      <c r="H326">
        <v>2.2000000000000002</v>
      </c>
    </row>
    <row r="327" spans="1:8">
      <c r="A327" s="91">
        <v>43529</v>
      </c>
      <c r="B327" s="93">
        <v>-2.0000000000000018</v>
      </c>
      <c r="C327" s="93">
        <v>0</v>
      </c>
      <c r="E327" s="3">
        <v>43490</v>
      </c>
      <c r="F327">
        <v>2.4</v>
      </c>
      <c r="G327" s="3">
        <v>43406</v>
      </c>
      <c r="H327">
        <v>2.2000000000000002</v>
      </c>
    </row>
    <row r="328" spans="1:8">
      <c r="A328" s="91">
        <v>43530</v>
      </c>
      <c r="B328" s="93">
        <v>-2.0000000000000018</v>
      </c>
      <c r="C328" s="93">
        <v>0</v>
      </c>
      <c r="E328" s="3">
        <v>43493</v>
      </c>
      <c r="F328">
        <v>2.39</v>
      </c>
      <c r="G328" s="3">
        <v>43407</v>
      </c>
      <c r="H328">
        <v>2.2000000000000002</v>
      </c>
    </row>
    <row r="329" spans="1:8">
      <c r="A329" s="91">
        <v>43531</v>
      </c>
      <c r="B329" s="93">
        <v>-2.0000000000000018</v>
      </c>
      <c r="C329" s="93">
        <v>0</v>
      </c>
      <c r="E329" s="3">
        <v>43494</v>
      </c>
      <c r="F329">
        <v>2.4</v>
      </c>
      <c r="G329" s="3">
        <v>43408</v>
      </c>
      <c r="H329">
        <v>2.2000000000000002</v>
      </c>
    </row>
    <row r="330" spans="1:8">
      <c r="A330" s="91">
        <v>43532</v>
      </c>
      <c r="B330" s="93">
        <v>-0.99999999999997868</v>
      </c>
      <c r="C330" s="93">
        <v>0</v>
      </c>
      <c r="E330" s="3">
        <v>43495</v>
      </c>
      <c r="F330">
        <v>2.39</v>
      </c>
      <c r="G330" s="3">
        <v>43409</v>
      </c>
      <c r="H330">
        <v>2.2000000000000002</v>
      </c>
    </row>
    <row r="331" spans="1:8">
      <c r="A331" s="91">
        <v>43535</v>
      </c>
      <c r="B331" s="93">
        <v>-2.0000000000000018</v>
      </c>
      <c r="C331" s="93">
        <v>0</v>
      </c>
      <c r="E331" s="3">
        <v>43496</v>
      </c>
      <c r="F331">
        <v>2.58</v>
      </c>
      <c r="G331" s="3">
        <v>43410</v>
      </c>
      <c r="H331">
        <v>2.2000000000000002</v>
      </c>
    </row>
    <row r="332" spans="1:8">
      <c r="A332" s="91">
        <v>43536</v>
      </c>
      <c r="B332" s="93">
        <v>-0.99999999999997868</v>
      </c>
      <c r="C332" s="93">
        <v>0</v>
      </c>
      <c r="E332" s="3">
        <v>43497</v>
      </c>
      <c r="F332">
        <v>2.4700000000000002</v>
      </c>
      <c r="G332" s="3">
        <v>43411</v>
      </c>
      <c r="H332">
        <v>2.2000000000000002</v>
      </c>
    </row>
    <row r="333" spans="1:8">
      <c r="A333" s="91">
        <v>43537</v>
      </c>
      <c r="B333" s="93">
        <v>0</v>
      </c>
      <c r="C333" s="93">
        <v>0</v>
      </c>
      <c r="E333" s="3">
        <v>43500</v>
      </c>
      <c r="F333">
        <v>2.4</v>
      </c>
      <c r="G333" s="3">
        <v>43412</v>
      </c>
      <c r="H333">
        <v>2.2000000000000002</v>
      </c>
    </row>
    <row r="334" spans="1:8">
      <c r="A334" s="91">
        <v>43538</v>
      </c>
      <c r="B334" s="93">
        <v>2.0000000000000018</v>
      </c>
      <c r="C334" s="93">
        <v>0</v>
      </c>
      <c r="E334" s="3">
        <v>43501</v>
      </c>
      <c r="F334">
        <v>2.4</v>
      </c>
      <c r="G334" s="3">
        <v>43413</v>
      </c>
      <c r="H334">
        <v>2.2000000000000002</v>
      </c>
    </row>
    <row r="335" spans="1:8">
      <c r="A335" s="91">
        <v>43539</v>
      </c>
      <c r="B335" s="93">
        <v>6.0000000000000053</v>
      </c>
      <c r="C335" s="93">
        <v>0</v>
      </c>
      <c r="E335" s="3">
        <v>43502</v>
      </c>
      <c r="F335">
        <v>2.38</v>
      </c>
      <c r="G335" s="3">
        <v>43414</v>
      </c>
      <c r="H335">
        <v>2.2000000000000002</v>
      </c>
    </row>
    <row r="336" spans="1:8">
      <c r="A336" s="91">
        <v>43542</v>
      </c>
      <c r="B336" s="93">
        <v>1.0000000000000231</v>
      </c>
      <c r="C336" s="93">
        <v>0</v>
      </c>
      <c r="E336" s="3">
        <v>43503</v>
      </c>
      <c r="F336">
        <v>2.38</v>
      </c>
      <c r="G336" s="3">
        <v>43415</v>
      </c>
      <c r="H336">
        <v>2.2000000000000002</v>
      </c>
    </row>
    <row r="337" spans="1:8">
      <c r="A337" s="91">
        <v>43543</v>
      </c>
      <c r="B337" s="93">
        <v>2.0000000000000018</v>
      </c>
      <c r="C337" s="93">
        <v>0</v>
      </c>
      <c r="E337" s="3">
        <v>43504</v>
      </c>
      <c r="F337">
        <v>2.37</v>
      </c>
      <c r="G337" s="3">
        <v>43416</v>
      </c>
      <c r="H337">
        <v>2.2000000000000002</v>
      </c>
    </row>
    <row r="338" spans="1:8">
      <c r="A338" s="91">
        <v>43544</v>
      </c>
      <c r="B338" s="93">
        <v>6.999999999999984</v>
      </c>
      <c r="C338" s="93">
        <v>1.0000000000000231</v>
      </c>
      <c r="E338" s="3">
        <v>43507</v>
      </c>
      <c r="F338">
        <v>2.4</v>
      </c>
      <c r="G338" s="3">
        <v>43417</v>
      </c>
      <c r="H338">
        <v>2.2000000000000002</v>
      </c>
    </row>
    <row r="339" spans="1:8">
      <c r="A339" s="91">
        <v>43545</v>
      </c>
      <c r="B339" s="93">
        <v>4.0000000000000036</v>
      </c>
      <c r="C339" s="93">
        <v>1.0000000000000231</v>
      </c>
      <c r="E339" s="3">
        <v>43508</v>
      </c>
      <c r="F339">
        <v>2.39</v>
      </c>
      <c r="G339" s="3">
        <v>43418</v>
      </c>
      <c r="H339">
        <v>2.2000000000000002</v>
      </c>
    </row>
    <row r="340" spans="1:8">
      <c r="A340" s="91">
        <v>43546</v>
      </c>
      <c r="B340" s="93">
        <v>0</v>
      </c>
      <c r="C340" s="93">
        <v>1.0000000000000231</v>
      </c>
      <c r="E340" s="3">
        <v>43509</v>
      </c>
      <c r="F340">
        <v>2.38</v>
      </c>
      <c r="G340" s="3">
        <v>43419</v>
      </c>
      <c r="H340">
        <v>2.2000000000000002</v>
      </c>
    </row>
    <row r="341" spans="1:8">
      <c r="A341" s="92">
        <v>43549</v>
      </c>
      <c r="B341" s="93">
        <v>0</v>
      </c>
      <c r="C341" s="93">
        <v>0</v>
      </c>
      <c r="E341" s="3">
        <v>43510</v>
      </c>
      <c r="F341">
        <v>2.39</v>
      </c>
      <c r="G341" s="3">
        <v>43420</v>
      </c>
      <c r="H341">
        <v>2.2000000000000002</v>
      </c>
    </row>
    <row r="342" spans="1:8">
      <c r="A342" s="92">
        <v>43550</v>
      </c>
      <c r="B342" s="93">
        <v>0</v>
      </c>
      <c r="C342" s="93">
        <v>0</v>
      </c>
      <c r="E342" s="3">
        <v>43511</v>
      </c>
      <c r="F342">
        <v>2.4300000000000002</v>
      </c>
      <c r="G342" s="3">
        <v>43421</v>
      </c>
      <c r="H342">
        <v>2.2000000000000002</v>
      </c>
    </row>
    <row r="343" spans="1:8">
      <c r="A343" s="92">
        <v>43551</v>
      </c>
      <c r="B343" s="93">
        <v>0</v>
      </c>
      <c r="C343" s="93">
        <v>1.0000000000000231</v>
      </c>
      <c r="E343" s="3">
        <v>43514</v>
      </c>
      <c r="F343" t="s">
        <v>8</v>
      </c>
      <c r="G343" s="3">
        <v>43422</v>
      </c>
      <c r="H343">
        <v>2.2000000000000002</v>
      </c>
    </row>
    <row r="344" spans="1:8">
      <c r="A344" s="92">
        <v>43552</v>
      </c>
      <c r="B344" s="93">
        <v>3.0000000000000249</v>
      </c>
      <c r="C344" s="93">
        <v>1.0000000000000231</v>
      </c>
      <c r="E344" s="3">
        <v>43515</v>
      </c>
      <c r="F344">
        <v>2.4</v>
      </c>
      <c r="G344" s="3">
        <v>43423</v>
      </c>
      <c r="H344">
        <v>2.2000000000000002</v>
      </c>
    </row>
    <row r="345" spans="1:8">
      <c r="A345" s="92">
        <v>43553</v>
      </c>
      <c r="B345" s="93">
        <v>25</v>
      </c>
      <c r="C345" s="93">
        <v>3.0000000000000249</v>
      </c>
      <c r="E345" s="3">
        <v>43516</v>
      </c>
      <c r="F345">
        <v>2.39</v>
      </c>
      <c r="G345" s="3">
        <v>43424</v>
      </c>
      <c r="H345">
        <v>2.2000000000000002</v>
      </c>
    </row>
    <row r="346" spans="1:8">
      <c r="A346" s="92">
        <v>43556</v>
      </c>
      <c r="B346" s="93">
        <v>6.0000000000000053</v>
      </c>
      <c r="C346" s="93">
        <v>1.0000000000000231</v>
      </c>
      <c r="E346" s="3">
        <v>43517</v>
      </c>
      <c r="F346">
        <v>2.39</v>
      </c>
      <c r="G346" s="3">
        <v>43425</v>
      </c>
      <c r="H346">
        <v>2.2000000000000002</v>
      </c>
    </row>
    <row r="347" spans="1:8">
      <c r="A347" s="92">
        <v>43557</v>
      </c>
      <c r="B347" s="93">
        <v>6.0000000000000053</v>
      </c>
      <c r="C347" s="93">
        <v>1.0000000000000231</v>
      </c>
      <c r="E347" s="3">
        <v>43518</v>
      </c>
      <c r="F347">
        <v>2.4</v>
      </c>
      <c r="G347" s="3">
        <v>43426</v>
      </c>
      <c r="H347">
        <v>2.2000000000000002</v>
      </c>
    </row>
    <row r="348" spans="1:8">
      <c r="A348" s="92">
        <v>43558</v>
      </c>
      <c r="B348" s="93">
        <v>6.999999999999984</v>
      </c>
      <c r="C348" s="93">
        <v>1.0000000000000231</v>
      </c>
      <c r="E348" s="3">
        <v>43521</v>
      </c>
      <c r="F348">
        <v>2.38</v>
      </c>
      <c r="G348" s="3">
        <v>43427</v>
      </c>
      <c r="H348">
        <v>2.2000000000000002</v>
      </c>
    </row>
    <row r="349" spans="1:8">
      <c r="A349" s="92">
        <v>43559</v>
      </c>
      <c r="B349" s="93">
        <v>6.0000000000000053</v>
      </c>
      <c r="C349" s="93">
        <v>1.0000000000000231</v>
      </c>
      <c r="E349" s="3">
        <v>43522</v>
      </c>
      <c r="F349">
        <v>2.38</v>
      </c>
      <c r="G349" s="3">
        <v>43428</v>
      </c>
      <c r="H349">
        <v>2.2000000000000002</v>
      </c>
    </row>
    <row r="350" spans="1:8">
      <c r="A350" s="92">
        <v>43560</v>
      </c>
      <c r="B350" s="93">
        <v>6.0000000000000053</v>
      </c>
      <c r="C350" s="93">
        <v>1.0000000000000231</v>
      </c>
      <c r="E350" s="3">
        <v>43523</v>
      </c>
      <c r="F350">
        <v>2.37</v>
      </c>
      <c r="G350" s="3">
        <v>43429</v>
      </c>
      <c r="H350">
        <v>2.2000000000000002</v>
      </c>
    </row>
    <row r="351" spans="1:8">
      <c r="A351" s="92">
        <v>43563</v>
      </c>
      <c r="B351" s="93">
        <v>6.0000000000000053</v>
      </c>
      <c r="C351" s="93">
        <v>1.0000000000000231</v>
      </c>
      <c r="E351" s="3">
        <v>43524</v>
      </c>
      <c r="F351">
        <v>2.58</v>
      </c>
      <c r="G351" s="3">
        <v>43430</v>
      </c>
      <c r="H351">
        <v>2.2000000000000002</v>
      </c>
    </row>
    <row r="352" spans="1:8">
      <c r="A352" s="92">
        <v>43564</v>
      </c>
      <c r="B352" s="93">
        <v>5.0000000000000266</v>
      </c>
      <c r="C352" s="93">
        <v>1.0000000000000231</v>
      </c>
      <c r="E352" s="3">
        <v>43525</v>
      </c>
      <c r="F352">
        <v>2.38</v>
      </c>
      <c r="G352" s="3">
        <v>43431</v>
      </c>
      <c r="H352">
        <v>2.2000000000000002</v>
      </c>
    </row>
    <row r="353" spans="1:8">
      <c r="A353" s="92">
        <v>43565</v>
      </c>
      <c r="B353" s="93">
        <v>5.0000000000000266</v>
      </c>
      <c r="C353" s="93">
        <v>1.0000000000000231</v>
      </c>
      <c r="E353" s="3">
        <v>43528</v>
      </c>
      <c r="F353">
        <v>2.38</v>
      </c>
      <c r="G353" s="3">
        <v>43432</v>
      </c>
      <c r="H353">
        <v>2.2000000000000002</v>
      </c>
    </row>
    <row r="354" spans="1:8">
      <c r="A354" s="92">
        <v>43566</v>
      </c>
      <c r="B354" s="93">
        <v>4.0000000000000036</v>
      </c>
      <c r="C354" s="93">
        <v>1.0000000000000231</v>
      </c>
      <c r="E354" s="3">
        <v>43529</v>
      </c>
      <c r="F354">
        <v>2.38</v>
      </c>
      <c r="G354" s="3">
        <v>43433</v>
      </c>
      <c r="H354">
        <v>2.2000000000000002</v>
      </c>
    </row>
    <row r="355" spans="1:8">
      <c r="A355" s="92">
        <v>43567</v>
      </c>
      <c r="B355" s="93">
        <v>4.0000000000000036</v>
      </c>
      <c r="C355" s="93">
        <v>1.0000000000000231</v>
      </c>
      <c r="E355" s="3">
        <v>43530</v>
      </c>
      <c r="F355">
        <v>2.38</v>
      </c>
      <c r="G355" s="3">
        <v>43434</v>
      </c>
      <c r="H355">
        <v>2.2000000000000002</v>
      </c>
    </row>
    <row r="356" spans="1:8">
      <c r="A356" s="92">
        <v>43570</v>
      </c>
      <c r="B356" s="93">
        <v>6.999999999999984</v>
      </c>
      <c r="C356" s="93">
        <v>1.0000000000000231</v>
      </c>
      <c r="E356" s="3">
        <v>43531</v>
      </c>
      <c r="F356">
        <v>2.38</v>
      </c>
      <c r="G356" s="3">
        <v>43435</v>
      </c>
      <c r="H356">
        <v>2.2000000000000002</v>
      </c>
    </row>
    <row r="357" spans="1:8">
      <c r="A357" s="92">
        <v>43571</v>
      </c>
      <c r="B357" s="93">
        <v>6.999999999999984</v>
      </c>
      <c r="C357" s="93">
        <v>1.0000000000000231</v>
      </c>
      <c r="E357" s="3">
        <v>43532</v>
      </c>
      <c r="F357">
        <v>2.39</v>
      </c>
      <c r="G357" s="3">
        <v>43436</v>
      </c>
      <c r="H357">
        <v>2.2000000000000002</v>
      </c>
    </row>
    <row r="358" spans="1:8">
      <c r="A358" s="92">
        <v>43572</v>
      </c>
      <c r="B358" s="93">
        <v>10.000000000000009</v>
      </c>
      <c r="C358" s="93">
        <v>2.0000000000000018</v>
      </c>
      <c r="E358" s="3">
        <v>43535</v>
      </c>
      <c r="F358">
        <v>2.38</v>
      </c>
      <c r="G358" s="3">
        <v>43437</v>
      </c>
      <c r="H358">
        <v>2.2000000000000002</v>
      </c>
    </row>
    <row r="359" spans="1:8">
      <c r="A359" s="92">
        <v>43573</v>
      </c>
      <c r="B359" s="93">
        <v>10.000000000000009</v>
      </c>
      <c r="C359" s="93">
        <v>3.0000000000000249</v>
      </c>
      <c r="E359" s="3">
        <v>43536</v>
      </c>
      <c r="F359">
        <v>2.39</v>
      </c>
      <c r="G359" s="3">
        <v>43438</v>
      </c>
      <c r="H359">
        <v>2.2000000000000002</v>
      </c>
    </row>
    <row r="360" spans="1:8">
      <c r="A360" s="92">
        <v>43574</v>
      </c>
      <c r="B360" s="93">
        <v>10.000000000000009</v>
      </c>
      <c r="C360" s="93">
        <v>4.0000000000000036</v>
      </c>
      <c r="E360" s="3">
        <v>43537</v>
      </c>
      <c r="F360">
        <v>2.4</v>
      </c>
      <c r="G360" s="3">
        <v>43439</v>
      </c>
      <c r="H360">
        <v>2.2000000000000002</v>
      </c>
    </row>
    <row r="361" spans="1:8">
      <c r="A361" s="92">
        <v>43577</v>
      </c>
      <c r="B361" s="93">
        <v>6.0000000000000053</v>
      </c>
      <c r="C361" s="93">
        <v>4.0000000000000036</v>
      </c>
      <c r="E361" s="3">
        <v>43538</v>
      </c>
      <c r="F361">
        <v>2.42</v>
      </c>
      <c r="G361" s="3">
        <v>43440</v>
      </c>
      <c r="H361">
        <v>2.2000000000000002</v>
      </c>
    </row>
    <row r="362" spans="1:8">
      <c r="A362" s="92">
        <v>43578</v>
      </c>
      <c r="B362" s="93">
        <v>6.0000000000000053</v>
      </c>
      <c r="C362" s="93">
        <v>4.0000000000000036</v>
      </c>
      <c r="E362" s="3">
        <v>43539</v>
      </c>
      <c r="F362">
        <v>2.46</v>
      </c>
      <c r="G362" s="3">
        <v>43441</v>
      </c>
      <c r="H362">
        <v>2.2000000000000002</v>
      </c>
    </row>
    <row r="363" spans="1:8">
      <c r="A363" s="92">
        <v>43579</v>
      </c>
      <c r="B363" s="93">
        <v>4.0000000000000036</v>
      </c>
      <c r="C363" s="93">
        <v>4.0000000000000036</v>
      </c>
      <c r="E363" s="3">
        <v>43542</v>
      </c>
      <c r="F363">
        <v>2.41</v>
      </c>
      <c r="G363" s="3">
        <v>43442</v>
      </c>
      <c r="H363">
        <v>2.2000000000000002</v>
      </c>
    </row>
    <row r="364" spans="1:8">
      <c r="A364" s="92">
        <v>43580</v>
      </c>
      <c r="B364" s="93">
        <v>5.0000000000000266</v>
      </c>
      <c r="C364" s="93">
        <v>4.0000000000000036</v>
      </c>
      <c r="E364" s="3">
        <v>43543</v>
      </c>
      <c r="F364">
        <v>2.42</v>
      </c>
      <c r="G364" s="3">
        <v>43443</v>
      </c>
      <c r="H364">
        <v>2.2000000000000002</v>
      </c>
    </row>
    <row r="365" spans="1:8">
      <c r="A365" s="92">
        <v>43581</v>
      </c>
      <c r="B365" s="93">
        <v>6.0000000000000053</v>
      </c>
      <c r="C365" s="93">
        <v>4.0000000000000036</v>
      </c>
      <c r="E365" s="3">
        <v>43544</v>
      </c>
      <c r="F365">
        <v>2.4700000000000002</v>
      </c>
      <c r="G365" s="3">
        <v>43444</v>
      </c>
      <c r="H365">
        <v>2.2000000000000002</v>
      </c>
    </row>
    <row r="366" spans="1:8">
      <c r="A366" s="92">
        <v>43584</v>
      </c>
      <c r="B366" s="93">
        <v>8.0000000000000071</v>
      </c>
      <c r="C366" s="93">
        <v>5.0000000000000266</v>
      </c>
      <c r="E366" s="3">
        <v>43545</v>
      </c>
      <c r="F366">
        <v>2.44</v>
      </c>
      <c r="G366" s="3">
        <v>43445</v>
      </c>
      <c r="H366">
        <v>2.2000000000000002</v>
      </c>
    </row>
    <row r="367" spans="1:8">
      <c r="A367" s="92">
        <v>43585</v>
      </c>
      <c r="B367" s="93">
        <v>35.999999999999986</v>
      </c>
      <c r="C367" s="93">
        <v>5.0000000000000266</v>
      </c>
      <c r="E367" s="3">
        <v>43546</v>
      </c>
      <c r="F367">
        <v>2.4</v>
      </c>
      <c r="G367" s="3">
        <v>43446</v>
      </c>
      <c r="H367">
        <v>2.2000000000000002</v>
      </c>
    </row>
    <row r="368" spans="1:8">
      <c r="A368" s="92">
        <v>43586</v>
      </c>
      <c r="B368" s="93">
        <v>14.000000000000012</v>
      </c>
      <c r="C368" s="93">
        <v>5.0000000000000266</v>
      </c>
      <c r="E368" s="3">
        <v>43549</v>
      </c>
      <c r="F368">
        <v>2.4</v>
      </c>
      <c r="G368" s="3">
        <v>43447</v>
      </c>
      <c r="H368">
        <v>2.2000000000000002</v>
      </c>
    </row>
    <row r="369" spans="1:8">
      <c r="A369" s="92">
        <v>43587</v>
      </c>
      <c r="B369" s="93">
        <v>14.999999999999991</v>
      </c>
      <c r="C369" s="93">
        <v>6.0000000000000053</v>
      </c>
      <c r="E369" s="3">
        <v>43550</v>
      </c>
      <c r="F369">
        <v>2.4</v>
      </c>
      <c r="G369" s="3">
        <v>43448</v>
      </c>
      <c r="H369">
        <v>2.2000000000000002</v>
      </c>
    </row>
    <row r="370" spans="1:8">
      <c r="A370" s="92">
        <v>43588</v>
      </c>
      <c r="B370" s="93">
        <v>8.0000000000000071</v>
      </c>
      <c r="C370" s="93">
        <v>4.9999999999999822</v>
      </c>
      <c r="E370" s="3">
        <v>43551</v>
      </c>
      <c r="F370">
        <v>2.4</v>
      </c>
      <c r="G370" s="3">
        <v>43449</v>
      </c>
      <c r="H370">
        <v>2.2000000000000002</v>
      </c>
    </row>
    <row r="371" spans="1:8">
      <c r="A371" s="92">
        <v>43591</v>
      </c>
      <c r="B371" s="93">
        <v>6.999999999999984</v>
      </c>
      <c r="C371" s="93">
        <v>4.9999999999999822</v>
      </c>
      <c r="E371" s="3">
        <v>43552</v>
      </c>
      <c r="F371">
        <v>2.4300000000000002</v>
      </c>
      <c r="G371" s="3">
        <v>43450</v>
      </c>
      <c r="H371">
        <v>2.2000000000000002</v>
      </c>
    </row>
    <row r="372" spans="1:8">
      <c r="A372" s="92">
        <v>43592</v>
      </c>
      <c r="B372" s="93">
        <v>8.9999999999999858</v>
      </c>
      <c r="C372" s="93">
        <v>4.9999999999999822</v>
      </c>
      <c r="E372" s="3">
        <v>43553</v>
      </c>
      <c r="F372">
        <v>2.65</v>
      </c>
      <c r="G372" s="3">
        <v>43451</v>
      </c>
      <c r="H372">
        <v>2.2000000000000002</v>
      </c>
    </row>
    <row r="373" spans="1:8">
      <c r="A373" s="92">
        <v>43593</v>
      </c>
      <c r="B373" s="93">
        <v>8.0000000000000071</v>
      </c>
      <c r="C373" s="93">
        <v>4.0000000000000036</v>
      </c>
      <c r="E373" s="3">
        <v>43556</v>
      </c>
      <c r="F373">
        <v>2.46</v>
      </c>
      <c r="G373" s="3">
        <v>43452</v>
      </c>
      <c r="H373">
        <v>2.2000000000000002</v>
      </c>
    </row>
    <row r="374" spans="1:8">
      <c r="A374" s="92">
        <v>43594</v>
      </c>
      <c r="B374" s="93">
        <v>6.0000000000000053</v>
      </c>
      <c r="C374" s="93">
        <v>2.9999999999999805</v>
      </c>
      <c r="E374" s="3">
        <v>43557</v>
      </c>
      <c r="F374">
        <v>2.46</v>
      </c>
      <c r="G374" s="3">
        <v>43453</v>
      </c>
      <c r="H374">
        <v>2.2000000000000002</v>
      </c>
    </row>
    <row r="375" spans="1:8">
      <c r="A375" s="92">
        <v>43595</v>
      </c>
      <c r="B375" s="93">
        <v>4.9999999999999822</v>
      </c>
      <c r="C375" s="93">
        <v>2.9999999999999805</v>
      </c>
      <c r="E375" s="3">
        <v>43558</v>
      </c>
      <c r="F375">
        <v>2.4700000000000002</v>
      </c>
      <c r="G375" s="3">
        <v>43454</v>
      </c>
      <c r="H375">
        <v>2.4</v>
      </c>
    </row>
    <row r="376" spans="1:8">
      <c r="A376" s="92">
        <v>43598</v>
      </c>
      <c r="B376" s="93">
        <v>2.9999999999999805</v>
      </c>
      <c r="C376" s="93">
        <v>2.9999999999999805</v>
      </c>
      <c r="E376" s="3">
        <v>43559</v>
      </c>
      <c r="F376">
        <v>2.46</v>
      </c>
      <c r="G376" s="3">
        <v>43455</v>
      </c>
      <c r="H376">
        <v>2.4</v>
      </c>
    </row>
    <row r="377" spans="1:8">
      <c r="A377" s="92">
        <v>43599</v>
      </c>
      <c r="B377" s="93">
        <v>4.0000000000000036</v>
      </c>
      <c r="C377" s="93">
        <v>2.9999999999999805</v>
      </c>
      <c r="E377" s="3">
        <v>43560</v>
      </c>
      <c r="F377">
        <v>2.46</v>
      </c>
      <c r="G377" s="3">
        <v>43456</v>
      </c>
      <c r="H377">
        <v>2.4</v>
      </c>
    </row>
    <row r="378" spans="1:8">
      <c r="A378" s="92">
        <v>43600</v>
      </c>
      <c r="B378" s="93">
        <v>12.999999999999989</v>
      </c>
      <c r="C378" s="93">
        <v>4.9999999999999822</v>
      </c>
      <c r="E378" s="3">
        <v>43563</v>
      </c>
      <c r="F378">
        <v>2.46</v>
      </c>
      <c r="G378" s="3">
        <v>43457</v>
      </c>
      <c r="H378">
        <v>2.4</v>
      </c>
    </row>
    <row r="379" spans="1:8">
      <c r="A379" s="92">
        <v>43601</v>
      </c>
      <c r="B379" s="93">
        <v>8.0000000000000071</v>
      </c>
      <c r="C379" s="93">
        <v>4.0000000000000036</v>
      </c>
      <c r="E379" s="3">
        <v>43564</v>
      </c>
      <c r="F379">
        <v>2.4500000000000002</v>
      </c>
      <c r="G379" s="3">
        <v>43458</v>
      </c>
      <c r="H379">
        <v>2.4</v>
      </c>
    </row>
    <row r="380" spans="1:8">
      <c r="A380" s="92">
        <v>43602</v>
      </c>
      <c r="B380" s="93">
        <v>6.999999999999984</v>
      </c>
      <c r="C380" s="93">
        <v>4.0000000000000036</v>
      </c>
      <c r="E380" s="3">
        <v>43565</v>
      </c>
      <c r="F380">
        <v>2.4500000000000002</v>
      </c>
      <c r="G380" s="3">
        <v>43459</v>
      </c>
      <c r="H380">
        <v>2.4</v>
      </c>
    </row>
    <row r="381" spans="1:8">
      <c r="A381" s="92">
        <v>43605</v>
      </c>
      <c r="B381" s="93">
        <v>4.0000000000000036</v>
      </c>
      <c r="C381" s="93">
        <v>4.0000000000000036</v>
      </c>
      <c r="E381" s="3">
        <v>43566</v>
      </c>
      <c r="F381">
        <v>2.44</v>
      </c>
      <c r="G381" s="3">
        <v>43460</v>
      </c>
      <c r="H381">
        <v>2.4</v>
      </c>
    </row>
    <row r="382" spans="1:8">
      <c r="A382" s="92">
        <v>43606</v>
      </c>
      <c r="B382" s="93">
        <v>2.9999999999999805</v>
      </c>
      <c r="C382" s="93">
        <v>4.0000000000000036</v>
      </c>
      <c r="E382" s="3">
        <v>43567</v>
      </c>
      <c r="F382">
        <v>2.44</v>
      </c>
      <c r="G382" s="3">
        <v>43461</v>
      </c>
      <c r="H382">
        <v>2.4</v>
      </c>
    </row>
    <row r="383" spans="1:8">
      <c r="A383" s="92">
        <v>43607</v>
      </c>
      <c r="B383" s="93">
        <v>2.0000000000000018</v>
      </c>
      <c r="C383" s="93">
        <v>2.9999999999999805</v>
      </c>
      <c r="E383" s="3">
        <v>43570</v>
      </c>
      <c r="F383">
        <v>2.4700000000000002</v>
      </c>
      <c r="G383" s="3">
        <v>43462</v>
      </c>
      <c r="H383">
        <v>2.4</v>
      </c>
    </row>
    <row r="384" spans="1:8">
      <c r="A384" s="92">
        <v>43608</v>
      </c>
      <c r="B384" s="93">
        <v>2.0000000000000018</v>
      </c>
      <c r="C384" s="93">
        <v>2.9999999999999805</v>
      </c>
      <c r="E384" s="3">
        <v>43571</v>
      </c>
      <c r="F384">
        <v>2.4700000000000002</v>
      </c>
      <c r="G384" s="3">
        <v>43463</v>
      </c>
      <c r="H384">
        <v>2.4</v>
      </c>
    </row>
    <row r="385" spans="1:8">
      <c r="A385" s="92">
        <v>43609</v>
      </c>
      <c r="B385" s="93">
        <v>2.0000000000000018</v>
      </c>
      <c r="C385" s="93">
        <v>2.9999999999999805</v>
      </c>
      <c r="E385" s="3">
        <v>43572</v>
      </c>
      <c r="F385">
        <v>2.5</v>
      </c>
      <c r="G385" s="3">
        <v>43464</v>
      </c>
      <c r="H385">
        <v>2.4</v>
      </c>
    </row>
    <row r="386" spans="1:8">
      <c r="A386" s="92">
        <v>43612</v>
      </c>
      <c r="B386" s="93">
        <v>2.0000000000000018</v>
      </c>
      <c r="C386" s="93">
        <v>2.9999999999999805</v>
      </c>
      <c r="E386" s="3">
        <v>43573</v>
      </c>
      <c r="F386">
        <v>2.5</v>
      </c>
      <c r="G386" s="3">
        <v>43465</v>
      </c>
      <c r="H386">
        <v>2.4</v>
      </c>
    </row>
    <row r="387" spans="1:8">
      <c r="A387" s="92">
        <v>43613</v>
      </c>
      <c r="B387" s="93">
        <v>6.0000000000000053</v>
      </c>
      <c r="C387" s="93">
        <v>4.0000000000000036</v>
      </c>
      <c r="E387" s="3">
        <v>43574</v>
      </c>
      <c r="F387" t="s">
        <v>8</v>
      </c>
      <c r="G387" s="3">
        <v>43466</v>
      </c>
      <c r="H387">
        <v>2.4</v>
      </c>
    </row>
    <row r="388" spans="1:8">
      <c r="A388" s="92">
        <v>43614</v>
      </c>
      <c r="B388" s="93">
        <v>4.9999999999999822</v>
      </c>
      <c r="C388" s="93">
        <v>4.0000000000000036</v>
      </c>
      <c r="E388" s="3">
        <v>43577</v>
      </c>
      <c r="F388">
        <v>2.46</v>
      </c>
      <c r="G388" s="3">
        <v>43467</v>
      </c>
      <c r="H388">
        <v>2.4</v>
      </c>
    </row>
    <row r="389" spans="1:8">
      <c r="A389" s="92">
        <v>43615</v>
      </c>
      <c r="B389" s="93">
        <v>4.9999999999999822</v>
      </c>
      <c r="C389" s="93">
        <v>4.0000000000000036</v>
      </c>
      <c r="E389" s="3">
        <v>43578</v>
      </c>
      <c r="F389">
        <v>2.46</v>
      </c>
      <c r="G389" s="3">
        <v>43468</v>
      </c>
      <c r="H389">
        <v>2.4</v>
      </c>
    </row>
    <row r="390" spans="1:8">
      <c r="A390" s="92">
        <v>43616</v>
      </c>
      <c r="B390" s="93">
        <v>14.000000000000012</v>
      </c>
      <c r="C390" s="93">
        <v>4.9999999999999822</v>
      </c>
      <c r="E390" s="3">
        <v>43579</v>
      </c>
      <c r="F390">
        <v>2.44</v>
      </c>
      <c r="G390" s="3">
        <v>43469</v>
      </c>
      <c r="H390">
        <v>2.4</v>
      </c>
    </row>
    <row r="391" spans="1:8">
      <c r="A391" s="92">
        <v>43619</v>
      </c>
      <c r="B391" s="93">
        <v>4.9999999999999822</v>
      </c>
      <c r="C391" s="93">
        <v>2.9999999999999805</v>
      </c>
      <c r="E391" s="3">
        <v>43580</v>
      </c>
      <c r="F391">
        <v>2.4500000000000002</v>
      </c>
      <c r="G391" s="3">
        <v>43470</v>
      </c>
      <c r="H391">
        <v>2.4</v>
      </c>
    </row>
    <row r="392" spans="1:8">
      <c r="A392" s="92">
        <v>43620</v>
      </c>
      <c r="B392" s="93">
        <v>4.0000000000000036</v>
      </c>
      <c r="C392" s="93">
        <v>2.9999999999999805</v>
      </c>
      <c r="E392" s="3">
        <v>43581</v>
      </c>
      <c r="F392">
        <v>2.46</v>
      </c>
      <c r="G392" s="3">
        <v>43471</v>
      </c>
      <c r="H392">
        <v>2.4</v>
      </c>
    </row>
    <row r="393" spans="1:8">
      <c r="A393" s="92">
        <v>43621</v>
      </c>
      <c r="B393" s="93">
        <v>4.9999999999999822</v>
      </c>
      <c r="C393" s="93">
        <v>2.9999999999999805</v>
      </c>
      <c r="E393" s="3">
        <v>43584</v>
      </c>
      <c r="F393">
        <v>2.48</v>
      </c>
      <c r="G393" s="3">
        <v>43472</v>
      </c>
      <c r="H393">
        <v>2.4</v>
      </c>
    </row>
    <row r="394" spans="1:8">
      <c r="A394" s="92">
        <v>43622</v>
      </c>
      <c r="B394" s="93">
        <v>4.9999999999999822</v>
      </c>
      <c r="C394" s="93">
        <v>2.0000000000000018</v>
      </c>
      <c r="E394" s="3">
        <v>43585</v>
      </c>
      <c r="F394">
        <v>2.76</v>
      </c>
      <c r="G394" s="3">
        <v>43473</v>
      </c>
      <c r="H394">
        <v>2.4</v>
      </c>
    </row>
    <row r="395" spans="1:8">
      <c r="A395" s="92">
        <v>43623</v>
      </c>
      <c r="B395" s="93">
        <v>4.0000000000000036</v>
      </c>
      <c r="C395" s="93">
        <v>2.0000000000000018</v>
      </c>
      <c r="E395" s="3">
        <v>43586</v>
      </c>
      <c r="F395">
        <v>2.54</v>
      </c>
      <c r="G395" s="3">
        <v>43474</v>
      </c>
      <c r="H395">
        <v>2.4</v>
      </c>
    </row>
    <row r="396" spans="1:8">
      <c r="A396" s="92">
        <v>43626</v>
      </c>
      <c r="B396" s="93">
        <v>4.0000000000000036</v>
      </c>
      <c r="C396" s="93">
        <v>2.0000000000000018</v>
      </c>
      <c r="E396" s="3">
        <v>43587</v>
      </c>
      <c r="F396">
        <v>2.5</v>
      </c>
      <c r="G396" s="3">
        <v>43475</v>
      </c>
      <c r="H396">
        <v>2.4</v>
      </c>
    </row>
    <row r="397" spans="1:8">
      <c r="A397" s="92">
        <v>43627</v>
      </c>
      <c r="B397" s="93">
        <v>2.9999999999999805</v>
      </c>
      <c r="C397" s="93">
        <v>2.0000000000000018</v>
      </c>
      <c r="E397" s="3">
        <v>43588</v>
      </c>
      <c r="F397">
        <v>2.4300000000000002</v>
      </c>
      <c r="G397" s="3">
        <v>43476</v>
      </c>
      <c r="H397">
        <v>2.4</v>
      </c>
    </row>
    <row r="398" spans="1:8">
      <c r="A398" s="92">
        <v>43628</v>
      </c>
      <c r="B398" s="93">
        <v>2.0000000000000018</v>
      </c>
      <c r="C398" s="93">
        <v>2.0000000000000018</v>
      </c>
      <c r="E398" s="3">
        <v>43591</v>
      </c>
      <c r="F398">
        <v>2.42</v>
      </c>
      <c r="G398" s="3">
        <v>43477</v>
      </c>
      <c r="H398">
        <v>2.4</v>
      </c>
    </row>
    <row r="399" spans="1:8">
      <c r="A399" s="92">
        <v>43629</v>
      </c>
      <c r="B399" s="93">
        <v>0</v>
      </c>
      <c r="C399" s="93">
        <v>2.0000000000000018</v>
      </c>
      <c r="E399" s="3">
        <v>43592</v>
      </c>
      <c r="F399">
        <v>2.44</v>
      </c>
      <c r="G399" s="3">
        <v>43478</v>
      </c>
      <c r="H399">
        <v>2.4</v>
      </c>
    </row>
    <row r="400" spans="1:8">
      <c r="A400" s="92">
        <v>43630</v>
      </c>
      <c r="B400" s="93">
        <v>0</v>
      </c>
      <c r="C400" s="93">
        <v>0.99999999999997868</v>
      </c>
      <c r="E400" s="3">
        <v>43593</v>
      </c>
      <c r="F400">
        <v>2.4300000000000002</v>
      </c>
      <c r="G400" s="3">
        <v>43479</v>
      </c>
      <c r="H400">
        <v>2.4</v>
      </c>
    </row>
    <row r="401" spans="1:8">
      <c r="A401" s="92">
        <v>43633</v>
      </c>
      <c r="B401" s="93">
        <v>6.0000000000000053</v>
      </c>
      <c r="C401" s="93">
        <v>2.9999999999999805</v>
      </c>
      <c r="E401" s="3">
        <v>43594</v>
      </c>
      <c r="F401">
        <v>2.41</v>
      </c>
      <c r="G401" s="3">
        <v>43480</v>
      </c>
      <c r="H401">
        <v>2.4</v>
      </c>
    </row>
    <row r="402" spans="1:8">
      <c r="A402" s="92">
        <v>43634</v>
      </c>
      <c r="B402" s="93">
        <v>4.0000000000000036</v>
      </c>
      <c r="C402" s="93">
        <v>2.0000000000000018</v>
      </c>
      <c r="E402" s="3">
        <v>43595</v>
      </c>
      <c r="F402">
        <v>2.4</v>
      </c>
      <c r="G402" s="3">
        <v>43481</v>
      </c>
      <c r="H402">
        <v>2.4</v>
      </c>
    </row>
    <row r="403" spans="1:8">
      <c r="A403" s="92">
        <v>43635</v>
      </c>
      <c r="B403" s="93">
        <v>0.99999999999997868</v>
      </c>
      <c r="C403" s="93">
        <v>2.0000000000000018</v>
      </c>
      <c r="E403" s="3">
        <v>43598</v>
      </c>
      <c r="F403">
        <v>2.38</v>
      </c>
      <c r="G403" s="3">
        <v>43482</v>
      </c>
      <c r="H403">
        <v>2.4</v>
      </c>
    </row>
    <row r="404" spans="1:8">
      <c r="A404" s="92">
        <v>43636</v>
      </c>
      <c r="B404" s="93">
        <v>0.99999999999997868</v>
      </c>
      <c r="C404" s="93">
        <v>2.0000000000000018</v>
      </c>
      <c r="E404" s="3">
        <v>43599</v>
      </c>
      <c r="F404">
        <v>2.39</v>
      </c>
      <c r="G404" s="3">
        <v>43483</v>
      </c>
      <c r="H404">
        <v>2.4</v>
      </c>
    </row>
    <row r="405" spans="1:8">
      <c r="A405" s="92">
        <v>43637</v>
      </c>
      <c r="B405" s="93">
        <v>2.0000000000000018</v>
      </c>
      <c r="C405" s="93">
        <v>2.9999999999999805</v>
      </c>
      <c r="E405" s="3">
        <v>43600</v>
      </c>
      <c r="F405">
        <v>2.48</v>
      </c>
      <c r="G405" s="3">
        <v>43484</v>
      </c>
      <c r="H405">
        <v>2.4</v>
      </c>
    </row>
    <row r="406" spans="1:8">
      <c r="A406" s="92">
        <v>43640</v>
      </c>
      <c r="B406" s="93">
        <v>4.0000000000000036</v>
      </c>
      <c r="C406" s="93">
        <v>2.9999999999999805</v>
      </c>
      <c r="E406" s="3">
        <v>43601</v>
      </c>
      <c r="F406">
        <v>2.4300000000000002</v>
      </c>
      <c r="G406" s="3">
        <v>43485</v>
      </c>
      <c r="H406">
        <v>2.4</v>
      </c>
    </row>
    <row r="407" spans="1:8">
      <c r="A407" s="92">
        <v>43641</v>
      </c>
      <c r="B407" s="93">
        <v>6.0000000000000053</v>
      </c>
      <c r="C407" s="93">
        <v>2.9999999999999805</v>
      </c>
      <c r="E407" s="3">
        <v>43602</v>
      </c>
      <c r="F407">
        <v>2.42</v>
      </c>
      <c r="G407" s="3">
        <v>43486</v>
      </c>
      <c r="H407">
        <v>2.4</v>
      </c>
    </row>
    <row r="408" spans="1:8">
      <c r="A408" s="92">
        <v>43642</v>
      </c>
      <c r="B408" s="93">
        <v>8.0000000000000071</v>
      </c>
      <c r="C408" s="93">
        <v>2.9999999999999805</v>
      </c>
      <c r="E408" s="3">
        <v>43605</v>
      </c>
      <c r="F408">
        <v>2.39</v>
      </c>
      <c r="G408" s="3">
        <v>43487</v>
      </c>
      <c r="H408">
        <v>2.4</v>
      </c>
    </row>
    <row r="409" spans="1:8">
      <c r="A409" s="92">
        <v>43643</v>
      </c>
      <c r="B409" s="93">
        <v>6.999999999999984</v>
      </c>
      <c r="C409" s="93">
        <v>2.9999999999999805</v>
      </c>
      <c r="E409" s="3">
        <v>43606</v>
      </c>
      <c r="F409">
        <v>2.38</v>
      </c>
      <c r="G409" s="3">
        <v>43488</v>
      </c>
      <c r="H409">
        <v>2.4</v>
      </c>
    </row>
    <row r="410" spans="1:8">
      <c r="A410" s="92">
        <v>43644</v>
      </c>
      <c r="B410" s="93">
        <v>14.999999999999991</v>
      </c>
      <c r="C410" s="93">
        <v>4.9999999999999822</v>
      </c>
      <c r="E410" s="3">
        <v>43607</v>
      </c>
      <c r="F410">
        <v>2.37</v>
      </c>
      <c r="G410" s="3">
        <v>43489</v>
      </c>
      <c r="H410">
        <v>2.4</v>
      </c>
    </row>
    <row r="411" spans="1:8">
      <c r="A411" s="92">
        <v>43647</v>
      </c>
      <c r="B411" s="93">
        <v>6.999999999999984</v>
      </c>
      <c r="C411" s="93">
        <v>4.0000000000000036</v>
      </c>
      <c r="E411" s="3">
        <v>43608</v>
      </c>
      <c r="F411">
        <v>2.37</v>
      </c>
      <c r="G411" s="3">
        <v>43490</v>
      </c>
      <c r="H411">
        <v>2.4</v>
      </c>
    </row>
    <row r="412" spans="1:8">
      <c r="A412" s="92">
        <v>43648</v>
      </c>
      <c r="B412" s="93">
        <v>15.99999999999997</v>
      </c>
      <c r="C412" s="93">
        <v>4.9999999999999822</v>
      </c>
      <c r="E412" s="3">
        <v>43609</v>
      </c>
      <c r="F412">
        <v>2.37</v>
      </c>
      <c r="G412" s="3">
        <v>43491</v>
      </c>
      <c r="H412">
        <v>2.4</v>
      </c>
    </row>
    <row r="413" spans="1:8">
      <c r="A413" s="92">
        <v>43649</v>
      </c>
      <c r="B413" s="93">
        <v>20.999999999999996</v>
      </c>
      <c r="C413" s="93">
        <v>6.0000000000000053</v>
      </c>
      <c r="E413" s="3">
        <v>43612</v>
      </c>
      <c r="F413" t="s">
        <v>8</v>
      </c>
      <c r="G413" s="3">
        <v>43492</v>
      </c>
      <c r="H413">
        <v>2.4</v>
      </c>
    </row>
    <row r="414" spans="1:8">
      <c r="A414" s="92">
        <v>43650</v>
      </c>
      <c r="B414" s="93">
        <v>20.999999999999996</v>
      </c>
      <c r="C414" s="93">
        <v>6.0000000000000053</v>
      </c>
      <c r="E414" s="3">
        <v>43613</v>
      </c>
      <c r="F414">
        <v>2.41</v>
      </c>
      <c r="G414" s="3">
        <v>43493</v>
      </c>
      <c r="H414">
        <v>2.4</v>
      </c>
    </row>
    <row r="415" spans="1:8">
      <c r="A415" s="92">
        <v>43651</v>
      </c>
      <c r="B415" s="93">
        <v>23.999999999999979</v>
      </c>
      <c r="C415" s="93">
        <v>6.999999999999984</v>
      </c>
      <c r="E415" s="3">
        <v>43614</v>
      </c>
      <c r="F415">
        <v>2.4</v>
      </c>
      <c r="G415" s="3">
        <v>43494</v>
      </c>
      <c r="H415">
        <v>2.4</v>
      </c>
    </row>
    <row r="416" spans="1:8">
      <c r="A416" s="92">
        <v>43654</v>
      </c>
      <c r="B416" s="93">
        <v>12.999999999999989</v>
      </c>
      <c r="C416" s="93">
        <v>6.0000000000000053</v>
      </c>
      <c r="E416" s="3">
        <v>43615</v>
      </c>
      <c r="F416">
        <v>2.4</v>
      </c>
      <c r="G416" s="3">
        <v>43495</v>
      </c>
      <c r="H416">
        <v>2.4</v>
      </c>
    </row>
    <row r="417" spans="1:8">
      <c r="A417" s="92">
        <v>43655</v>
      </c>
      <c r="B417" s="93">
        <v>10.000000000000009</v>
      </c>
      <c r="C417" s="93">
        <v>6.0000000000000053</v>
      </c>
      <c r="E417" s="3">
        <v>43616</v>
      </c>
      <c r="F417">
        <v>2.4900000000000002</v>
      </c>
      <c r="G417" s="3">
        <v>43496</v>
      </c>
      <c r="H417">
        <v>2.4</v>
      </c>
    </row>
    <row r="418" spans="1:8">
      <c r="A418" s="92">
        <v>43656</v>
      </c>
      <c r="B418" s="93">
        <v>10.999999999999988</v>
      </c>
      <c r="C418" s="93">
        <v>6.0000000000000053</v>
      </c>
      <c r="E418" s="3">
        <v>43619</v>
      </c>
      <c r="F418">
        <v>2.4</v>
      </c>
      <c r="G418" s="3">
        <v>43497</v>
      </c>
      <c r="H418">
        <v>2.4</v>
      </c>
    </row>
    <row r="419" spans="1:8">
      <c r="A419" s="92">
        <v>43657</v>
      </c>
      <c r="B419" s="93">
        <v>6.0000000000000053</v>
      </c>
      <c r="C419" s="93">
        <v>4.9999999999999822</v>
      </c>
      <c r="E419" s="3">
        <v>43620</v>
      </c>
      <c r="F419">
        <v>2.39</v>
      </c>
      <c r="G419" s="3">
        <v>43498</v>
      </c>
      <c r="H419">
        <v>2.4</v>
      </c>
    </row>
    <row r="420" spans="1:8">
      <c r="A420" s="92">
        <v>43658</v>
      </c>
      <c r="B420" s="93">
        <v>0.99999999999997868</v>
      </c>
      <c r="C420" s="93">
        <v>2.9999999999999805</v>
      </c>
      <c r="E420" s="3">
        <v>43621</v>
      </c>
      <c r="F420">
        <v>2.4</v>
      </c>
      <c r="G420" s="3">
        <v>43499</v>
      </c>
      <c r="H420">
        <v>2.4</v>
      </c>
    </row>
    <row r="421" spans="1:8">
      <c r="A421" s="92">
        <v>43661</v>
      </c>
      <c r="B421" s="93">
        <v>10.999999999999988</v>
      </c>
      <c r="C421" s="93">
        <v>4.9999999999999822</v>
      </c>
      <c r="E421" s="3">
        <v>43622</v>
      </c>
      <c r="F421">
        <v>2.4</v>
      </c>
      <c r="G421" s="3">
        <v>43500</v>
      </c>
      <c r="H421">
        <v>2.4</v>
      </c>
    </row>
    <row r="422" spans="1:8">
      <c r="A422" s="92">
        <v>43662</v>
      </c>
      <c r="B422" s="93">
        <v>11.999999999999966</v>
      </c>
      <c r="C422" s="93">
        <v>6.0000000000000053</v>
      </c>
      <c r="E422" s="3">
        <v>43623</v>
      </c>
      <c r="F422">
        <v>2.39</v>
      </c>
      <c r="G422" s="3">
        <v>43501</v>
      </c>
      <c r="H422">
        <v>2.4</v>
      </c>
    </row>
    <row r="423" spans="1:8">
      <c r="A423" s="92">
        <v>43663</v>
      </c>
      <c r="B423" s="93">
        <v>11.999999999999966</v>
      </c>
      <c r="C423" s="93">
        <v>6.0000000000000053</v>
      </c>
      <c r="E423" s="3">
        <v>43626</v>
      </c>
      <c r="F423">
        <v>2.39</v>
      </c>
      <c r="G423" s="3">
        <v>43502</v>
      </c>
      <c r="H423">
        <v>2.4</v>
      </c>
    </row>
    <row r="424" spans="1:8">
      <c r="A424" s="92">
        <v>43664</v>
      </c>
      <c r="B424" s="93">
        <v>10.999999999999988</v>
      </c>
      <c r="C424" s="93">
        <v>6.0000000000000053</v>
      </c>
      <c r="E424" s="3">
        <v>43627</v>
      </c>
      <c r="F424">
        <v>2.38</v>
      </c>
      <c r="G424" s="3">
        <v>43503</v>
      </c>
      <c r="H424">
        <v>2.4</v>
      </c>
    </row>
    <row r="425" spans="1:8">
      <c r="A425" s="92">
        <v>43665</v>
      </c>
      <c r="B425" s="93">
        <v>6.0000000000000053</v>
      </c>
      <c r="C425" s="93">
        <v>6.0000000000000053</v>
      </c>
      <c r="E425" s="3">
        <v>43628</v>
      </c>
      <c r="F425">
        <v>2.37</v>
      </c>
      <c r="G425" s="3">
        <v>43504</v>
      </c>
      <c r="H425">
        <v>2.4</v>
      </c>
    </row>
    <row r="426" spans="1:8">
      <c r="A426" s="92">
        <v>43668</v>
      </c>
      <c r="B426" s="93">
        <v>4.9999999999999822</v>
      </c>
      <c r="C426" s="93">
        <v>4.9999999999999822</v>
      </c>
      <c r="E426" s="3">
        <v>43629</v>
      </c>
      <c r="F426">
        <v>2.35</v>
      </c>
      <c r="G426" s="3">
        <v>43505</v>
      </c>
      <c r="H426">
        <v>2.4</v>
      </c>
    </row>
    <row r="427" spans="1:8">
      <c r="A427" s="92">
        <v>43669</v>
      </c>
      <c r="B427" s="93">
        <v>4.9999999999999822</v>
      </c>
      <c r="C427" s="93">
        <v>4.9999999999999822</v>
      </c>
      <c r="E427" s="3">
        <v>43630</v>
      </c>
      <c r="F427">
        <v>2.35</v>
      </c>
      <c r="G427" s="3">
        <v>43506</v>
      </c>
      <c r="H427">
        <v>2.4</v>
      </c>
    </row>
    <row r="428" spans="1:8">
      <c r="A428" s="92">
        <v>43670</v>
      </c>
      <c r="B428" s="93">
        <v>6.0000000000000053</v>
      </c>
      <c r="C428" s="93">
        <v>4.9999999999999822</v>
      </c>
      <c r="E428" s="3">
        <v>43633</v>
      </c>
      <c r="F428">
        <v>2.41</v>
      </c>
      <c r="G428" s="3">
        <v>43507</v>
      </c>
      <c r="H428">
        <v>2.4</v>
      </c>
    </row>
    <row r="429" spans="1:8">
      <c r="A429" s="92">
        <v>43671</v>
      </c>
      <c r="B429" s="93">
        <v>6.999999999999984</v>
      </c>
      <c r="C429" s="93">
        <v>4.9999999999999822</v>
      </c>
      <c r="E429" s="3">
        <v>43634</v>
      </c>
      <c r="F429">
        <v>2.39</v>
      </c>
      <c r="G429" s="3">
        <v>43508</v>
      </c>
      <c r="H429">
        <v>2.4</v>
      </c>
    </row>
    <row r="430" spans="1:8">
      <c r="A430" s="92">
        <v>43672</v>
      </c>
      <c r="B430" s="93">
        <v>6.0000000000000053</v>
      </c>
      <c r="C430" s="93">
        <v>4.9999999999999822</v>
      </c>
      <c r="E430" s="3">
        <v>43635</v>
      </c>
      <c r="F430">
        <v>2.36</v>
      </c>
      <c r="G430" s="3">
        <v>43509</v>
      </c>
      <c r="H430">
        <v>2.4</v>
      </c>
    </row>
    <row r="431" spans="1:8">
      <c r="A431" s="92">
        <v>43675</v>
      </c>
      <c r="B431" s="93">
        <v>4.9999999999999822</v>
      </c>
      <c r="C431" s="93">
        <v>4.9999999999999822</v>
      </c>
      <c r="E431" s="3">
        <v>43636</v>
      </c>
      <c r="F431">
        <v>2.36</v>
      </c>
      <c r="G431" s="3">
        <v>43510</v>
      </c>
      <c r="H431">
        <v>2.4</v>
      </c>
    </row>
    <row r="432" spans="1:8">
      <c r="A432" s="92">
        <v>43676</v>
      </c>
      <c r="B432" s="93">
        <v>4.0000000000000036</v>
      </c>
      <c r="C432" s="93">
        <v>4.0000000000000036</v>
      </c>
      <c r="E432" s="3">
        <v>43637</v>
      </c>
      <c r="F432">
        <v>2.37</v>
      </c>
      <c r="G432" s="3">
        <v>43511</v>
      </c>
      <c r="H432">
        <v>2.4</v>
      </c>
    </row>
    <row r="433" spans="1:8">
      <c r="A433" s="92">
        <v>43677</v>
      </c>
      <c r="B433" s="93">
        <v>19.999999999999972</v>
      </c>
      <c r="C433" s="93">
        <v>4.9999999999999822</v>
      </c>
      <c r="E433" s="3">
        <v>43640</v>
      </c>
      <c r="F433">
        <v>2.39</v>
      </c>
      <c r="G433" s="3">
        <v>43512</v>
      </c>
      <c r="H433">
        <v>2.4</v>
      </c>
    </row>
    <row r="434" spans="1:8">
      <c r="A434" s="92">
        <v>43678</v>
      </c>
      <c r="B434" s="93">
        <v>8.9999999999999858</v>
      </c>
      <c r="C434" s="93">
        <v>4.0000000000000036</v>
      </c>
      <c r="E434" s="3">
        <v>43641</v>
      </c>
      <c r="F434">
        <v>2.41</v>
      </c>
      <c r="G434" s="3">
        <v>43513</v>
      </c>
      <c r="H434">
        <v>2.4</v>
      </c>
    </row>
    <row r="435" spans="1:8">
      <c r="A435" s="92">
        <v>43679</v>
      </c>
      <c r="B435" s="93">
        <v>8.9999999999999858</v>
      </c>
      <c r="C435" s="93">
        <v>4.0000000000000036</v>
      </c>
      <c r="E435" s="3">
        <v>43642</v>
      </c>
      <c r="F435">
        <v>2.4300000000000002</v>
      </c>
      <c r="G435" s="3">
        <v>43514</v>
      </c>
      <c r="H435">
        <v>2.4</v>
      </c>
    </row>
    <row r="436" spans="1:8">
      <c r="A436" s="92">
        <v>43682</v>
      </c>
      <c r="B436" s="93">
        <v>2.9999999999999805</v>
      </c>
      <c r="C436" s="93">
        <v>2.9999999999999805</v>
      </c>
      <c r="E436" s="3">
        <v>43643</v>
      </c>
      <c r="F436">
        <v>2.42</v>
      </c>
      <c r="G436" s="3">
        <v>43515</v>
      </c>
      <c r="H436">
        <v>2.4</v>
      </c>
    </row>
    <row r="437" spans="1:8">
      <c r="A437" s="92">
        <v>43683</v>
      </c>
      <c r="B437" s="93">
        <v>0.99999999999997868</v>
      </c>
      <c r="C437" s="93">
        <v>2.9999999999999805</v>
      </c>
      <c r="E437" s="3">
        <v>43644</v>
      </c>
      <c r="F437">
        <v>2.5</v>
      </c>
      <c r="G437" s="3">
        <v>43516</v>
      </c>
      <c r="H437">
        <v>2.4</v>
      </c>
    </row>
    <row r="438" spans="1:8">
      <c r="A438" s="92">
        <v>43684</v>
      </c>
      <c r="B438" s="93">
        <v>0</v>
      </c>
      <c r="C438" s="93">
        <v>2.0000000000000018</v>
      </c>
      <c r="E438" s="3">
        <v>43647</v>
      </c>
      <c r="F438">
        <v>2.42</v>
      </c>
      <c r="G438" s="3">
        <v>43517</v>
      </c>
      <c r="H438">
        <v>2.4</v>
      </c>
    </row>
    <row r="439" spans="1:8">
      <c r="A439" s="92">
        <v>43685</v>
      </c>
      <c r="B439" s="93">
        <v>-1.0000000000000231</v>
      </c>
      <c r="C439" s="93">
        <v>2.0000000000000018</v>
      </c>
      <c r="E439" s="3">
        <v>43648</v>
      </c>
      <c r="F439">
        <v>2.5099999999999998</v>
      </c>
      <c r="G439" s="3">
        <v>43518</v>
      </c>
      <c r="H439">
        <v>2.4</v>
      </c>
    </row>
    <row r="440" spans="1:8">
      <c r="A440" s="92">
        <v>43686</v>
      </c>
      <c r="B440" s="93">
        <v>0.99999999999997868</v>
      </c>
      <c r="C440" s="93">
        <v>2.0000000000000018</v>
      </c>
      <c r="E440" s="3">
        <v>43649</v>
      </c>
      <c r="F440">
        <v>2.56</v>
      </c>
      <c r="G440" s="3">
        <v>43519</v>
      </c>
      <c r="H440">
        <v>2.4</v>
      </c>
    </row>
    <row r="441" spans="1:8">
      <c r="A441" s="92">
        <v>43689</v>
      </c>
      <c r="B441" s="93">
        <v>2.0000000000000018</v>
      </c>
      <c r="C441" s="93">
        <v>2.0000000000000018</v>
      </c>
      <c r="E441" s="3">
        <v>43650</v>
      </c>
      <c r="F441" t="s">
        <v>8</v>
      </c>
      <c r="G441" s="3">
        <v>43520</v>
      </c>
      <c r="H441">
        <v>2.4</v>
      </c>
    </row>
    <row r="442" spans="1:8">
      <c r="A442" s="92">
        <v>43690</v>
      </c>
      <c r="B442" s="93">
        <v>6.0000000000000053</v>
      </c>
      <c r="C442" s="93">
        <v>2.0000000000000018</v>
      </c>
      <c r="E442" s="3">
        <v>43651</v>
      </c>
      <c r="F442">
        <v>2.59</v>
      </c>
      <c r="G442" s="3">
        <v>43521</v>
      </c>
      <c r="H442">
        <v>2.4</v>
      </c>
    </row>
    <row r="443" spans="1:8">
      <c r="A443" s="92">
        <v>43691</v>
      </c>
      <c r="B443" s="93">
        <v>2.9999999999999805</v>
      </c>
      <c r="C443" s="93">
        <v>2.0000000000000018</v>
      </c>
      <c r="E443" s="3">
        <v>43654</v>
      </c>
      <c r="F443">
        <v>2.48</v>
      </c>
      <c r="G443" s="3">
        <v>43522</v>
      </c>
      <c r="H443">
        <v>2.4</v>
      </c>
    </row>
    <row r="444" spans="1:8">
      <c r="A444" s="92">
        <v>43692</v>
      </c>
      <c r="B444" s="93">
        <v>8.0000000000000071</v>
      </c>
      <c r="C444" s="93">
        <v>2.9999999999999805</v>
      </c>
      <c r="E444" s="3">
        <v>43655</v>
      </c>
      <c r="F444">
        <v>2.4500000000000002</v>
      </c>
      <c r="G444" s="3">
        <v>43523</v>
      </c>
      <c r="H444">
        <v>2.4</v>
      </c>
    </row>
    <row r="445" spans="1:8">
      <c r="A445" s="92">
        <v>43693</v>
      </c>
      <c r="B445" s="93">
        <v>2.9999999999999805</v>
      </c>
      <c r="C445" s="93">
        <v>2.9999999999999805</v>
      </c>
      <c r="E445" s="3">
        <v>43656</v>
      </c>
      <c r="F445">
        <v>2.46</v>
      </c>
      <c r="G445" s="3">
        <v>43524</v>
      </c>
      <c r="H445">
        <v>2.4</v>
      </c>
    </row>
    <row r="446" spans="1:8">
      <c r="A446" s="92">
        <v>43696</v>
      </c>
      <c r="B446" s="93">
        <v>0.99999999999997868</v>
      </c>
      <c r="C446" s="93">
        <v>2.9999999999999805</v>
      </c>
      <c r="E446" s="3">
        <v>43657</v>
      </c>
      <c r="F446">
        <v>2.41</v>
      </c>
      <c r="G446" s="3">
        <v>43525</v>
      </c>
      <c r="H446">
        <v>2.4</v>
      </c>
    </row>
    <row r="447" spans="1:8">
      <c r="A447" s="92">
        <v>43697</v>
      </c>
      <c r="B447" s="93">
        <v>2.9999999999999805</v>
      </c>
      <c r="C447" s="93">
        <v>2.9999999999999805</v>
      </c>
      <c r="E447" s="3">
        <v>43658</v>
      </c>
      <c r="F447">
        <v>2.36</v>
      </c>
      <c r="G447" s="3">
        <v>43526</v>
      </c>
      <c r="H447">
        <v>2.4</v>
      </c>
    </row>
    <row r="448" spans="1:8">
      <c r="A448" s="92">
        <v>43698</v>
      </c>
      <c r="B448" s="93">
        <v>0</v>
      </c>
      <c r="C448" s="93">
        <v>2.0000000000000018</v>
      </c>
      <c r="E448" s="3">
        <v>43661</v>
      </c>
      <c r="F448">
        <v>2.46</v>
      </c>
      <c r="G448" s="3">
        <v>43527</v>
      </c>
      <c r="H448">
        <v>2.4</v>
      </c>
    </row>
    <row r="449" spans="1:8">
      <c r="A449" s="92">
        <v>43699</v>
      </c>
      <c r="B449" s="93">
        <v>-1.0000000000000231</v>
      </c>
      <c r="C449" s="93">
        <v>2.0000000000000018</v>
      </c>
      <c r="E449" s="3">
        <v>43662</v>
      </c>
      <c r="F449">
        <v>2.4700000000000002</v>
      </c>
      <c r="G449" s="3">
        <v>43528</v>
      </c>
      <c r="H449">
        <v>2.4</v>
      </c>
    </row>
    <row r="450" spans="1:8">
      <c r="A450" s="92">
        <v>43700</v>
      </c>
      <c r="B450" s="93">
        <v>0</v>
      </c>
      <c r="C450" s="93">
        <v>2.0000000000000018</v>
      </c>
      <c r="E450" s="3">
        <v>43663</v>
      </c>
      <c r="F450">
        <v>2.4700000000000002</v>
      </c>
      <c r="G450" s="3">
        <v>43529</v>
      </c>
      <c r="H450">
        <v>2.4</v>
      </c>
    </row>
    <row r="451" spans="1:8">
      <c r="A451" s="92">
        <v>43703</v>
      </c>
      <c r="B451" s="93">
        <v>0</v>
      </c>
      <c r="C451" s="93">
        <v>2.0000000000000018</v>
      </c>
      <c r="E451" s="3">
        <v>43664</v>
      </c>
      <c r="F451">
        <v>2.46</v>
      </c>
      <c r="G451" s="3">
        <v>43530</v>
      </c>
      <c r="H451">
        <v>2.4</v>
      </c>
    </row>
    <row r="452" spans="1:8">
      <c r="A452" s="92">
        <v>43704</v>
      </c>
      <c r="B452" s="93">
        <v>4.9999999999999822</v>
      </c>
      <c r="C452" s="93">
        <v>2.0000000000000018</v>
      </c>
      <c r="E452" s="3">
        <v>43665</v>
      </c>
      <c r="F452">
        <v>2.41</v>
      </c>
      <c r="G452" s="3">
        <v>43531</v>
      </c>
      <c r="H452">
        <v>2.4</v>
      </c>
    </row>
    <row r="453" spans="1:8">
      <c r="A453" s="92">
        <v>43705</v>
      </c>
      <c r="B453" s="93">
        <v>2.0000000000000018</v>
      </c>
      <c r="C453" s="93">
        <v>2.0000000000000018</v>
      </c>
      <c r="E453" s="3">
        <v>43668</v>
      </c>
      <c r="F453">
        <v>2.4</v>
      </c>
      <c r="G453" s="3">
        <v>43532</v>
      </c>
      <c r="H453">
        <v>2.4</v>
      </c>
    </row>
    <row r="454" spans="1:8">
      <c r="A454" s="92">
        <v>43706</v>
      </c>
      <c r="B454" s="93">
        <v>2.0000000000000018</v>
      </c>
      <c r="C454" s="93">
        <v>2.0000000000000018</v>
      </c>
      <c r="E454" s="3">
        <v>43669</v>
      </c>
      <c r="F454">
        <v>2.4</v>
      </c>
      <c r="G454" s="3">
        <v>43533</v>
      </c>
      <c r="H454">
        <v>2.4</v>
      </c>
    </row>
    <row r="455" spans="1:8">
      <c r="A455" s="92">
        <v>43707</v>
      </c>
      <c r="B455" s="93">
        <v>6.0000000000000053</v>
      </c>
      <c r="C455" s="93">
        <v>2.9999999999999805</v>
      </c>
      <c r="E455" s="3">
        <v>43670</v>
      </c>
      <c r="F455">
        <v>2.41</v>
      </c>
      <c r="G455" s="3">
        <v>43534</v>
      </c>
      <c r="H455">
        <v>2.4</v>
      </c>
    </row>
    <row r="456" spans="1:8">
      <c r="A456" s="92">
        <v>43710</v>
      </c>
      <c r="B456" s="93">
        <v>6.0000000000000053</v>
      </c>
      <c r="C456" s="93">
        <v>2.9999999999999805</v>
      </c>
      <c r="E456" s="3">
        <v>43671</v>
      </c>
      <c r="F456">
        <v>2.42</v>
      </c>
      <c r="G456" s="3">
        <v>43535</v>
      </c>
      <c r="H456">
        <v>2.4</v>
      </c>
    </row>
    <row r="457" spans="1:8">
      <c r="A457" s="92">
        <v>43711</v>
      </c>
      <c r="B457" s="93">
        <v>6.999999999999984</v>
      </c>
      <c r="C457" s="93">
        <v>2.9999999999999805</v>
      </c>
      <c r="E457" s="3">
        <v>43672</v>
      </c>
      <c r="F457">
        <v>2.41</v>
      </c>
      <c r="G457" s="3">
        <v>43536</v>
      </c>
      <c r="H457">
        <v>2.4</v>
      </c>
    </row>
    <row r="458" spans="1:8">
      <c r="A458" s="92">
        <v>43712</v>
      </c>
      <c r="B458" s="93">
        <v>10.999999999999988</v>
      </c>
      <c r="C458" s="93">
        <v>2.9999999999999805</v>
      </c>
      <c r="E458" s="3">
        <v>43675</v>
      </c>
      <c r="F458">
        <v>2.4</v>
      </c>
      <c r="G458" s="3">
        <v>43537</v>
      </c>
      <c r="H458">
        <v>2.4</v>
      </c>
    </row>
    <row r="459" spans="1:8">
      <c r="A459" s="92">
        <v>43713</v>
      </c>
      <c r="B459" s="93">
        <v>10.999999999999988</v>
      </c>
      <c r="C459" s="93">
        <v>2.9999999999999805</v>
      </c>
      <c r="E459" s="3">
        <v>43676</v>
      </c>
      <c r="F459">
        <v>2.39</v>
      </c>
      <c r="G459" s="3">
        <v>43538</v>
      </c>
      <c r="H459">
        <v>2.4</v>
      </c>
    </row>
    <row r="460" spans="1:8">
      <c r="A460" s="92">
        <v>43714</v>
      </c>
      <c r="B460" s="93">
        <v>4.9999999999999822</v>
      </c>
      <c r="C460" s="93">
        <v>2.0000000000000018</v>
      </c>
      <c r="E460" s="3">
        <v>43677</v>
      </c>
      <c r="F460">
        <v>2.5499999999999998</v>
      </c>
      <c r="G460" s="3">
        <v>43539</v>
      </c>
      <c r="H460">
        <v>2.4</v>
      </c>
    </row>
    <row r="461" spans="1:8">
      <c r="A461" s="92">
        <v>43717</v>
      </c>
      <c r="B461" s="93">
        <v>2.0000000000000018</v>
      </c>
      <c r="C461" s="93">
        <v>2.9999999999999805</v>
      </c>
      <c r="E461" s="3">
        <v>43678</v>
      </c>
      <c r="F461">
        <v>2.19</v>
      </c>
      <c r="G461" s="3">
        <v>43540</v>
      </c>
      <c r="H461">
        <v>2.4</v>
      </c>
    </row>
    <row r="462" spans="1:8">
      <c r="A462" s="92">
        <v>43718</v>
      </c>
      <c r="B462" s="93">
        <v>4.0000000000000036</v>
      </c>
      <c r="C462" s="93">
        <v>2.9999999999999805</v>
      </c>
      <c r="E462" s="3">
        <v>43679</v>
      </c>
      <c r="F462">
        <v>2.19</v>
      </c>
      <c r="G462" s="3">
        <v>43541</v>
      </c>
      <c r="H462">
        <v>2.4</v>
      </c>
    </row>
    <row r="463" spans="1:8">
      <c r="A463" s="92">
        <v>43719</v>
      </c>
      <c r="B463" s="93">
        <v>4.9999999999999822</v>
      </c>
      <c r="C463" s="93">
        <v>2.9999999999999805</v>
      </c>
      <c r="E463" s="3">
        <v>43682</v>
      </c>
      <c r="F463">
        <v>2.13</v>
      </c>
      <c r="G463" s="3">
        <v>43542</v>
      </c>
      <c r="H463">
        <v>2.4</v>
      </c>
    </row>
    <row r="464" spans="1:8">
      <c r="A464" s="92">
        <v>43720</v>
      </c>
      <c r="B464" s="93">
        <v>10.000000000000009</v>
      </c>
      <c r="C464" s="93">
        <v>2.9999999999999805</v>
      </c>
      <c r="E464" s="3">
        <v>43683</v>
      </c>
      <c r="F464">
        <v>2.11</v>
      </c>
      <c r="G464" s="3">
        <v>43543</v>
      </c>
      <c r="H464">
        <v>2.4</v>
      </c>
    </row>
    <row r="465" spans="1:8">
      <c r="A465" s="92">
        <v>43721</v>
      </c>
      <c r="B465" s="93">
        <v>10.000000000000009</v>
      </c>
      <c r="C465" s="93">
        <v>4.0000000000000036</v>
      </c>
      <c r="E465" s="3">
        <v>43684</v>
      </c>
      <c r="F465">
        <v>2.1</v>
      </c>
      <c r="G465" s="3">
        <v>43544</v>
      </c>
      <c r="H465">
        <v>2.4</v>
      </c>
    </row>
    <row r="466" spans="1:8">
      <c r="A466" s="92">
        <v>43724</v>
      </c>
      <c r="B466" s="93">
        <v>33.000000000000007</v>
      </c>
      <c r="C466" s="93">
        <v>14.999999999999991</v>
      </c>
      <c r="E466" s="3">
        <v>43685</v>
      </c>
      <c r="F466">
        <v>2.09</v>
      </c>
      <c r="G466" s="3">
        <v>43545</v>
      </c>
      <c r="H466">
        <v>2.4</v>
      </c>
    </row>
    <row r="467" spans="1:8">
      <c r="A467" s="92">
        <v>43725</v>
      </c>
      <c r="B467" s="93">
        <v>315</v>
      </c>
      <c r="C467" s="93">
        <v>19.999999999999972</v>
      </c>
      <c r="E467" s="3">
        <v>43686</v>
      </c>
      <c r="F467">
        <v>2.11</v>
      </c>
      <c r="G467" s="3">
        <v>43546</v>
      </c>
      <c r="H467">
        <v>2.4</v>
      </c>
    </row>
    <row r="468" spans="1:8">
      <c r="A468" s="92">
        <v>43726</v>
      </c>
      <c r="B468" s="93">
        <v>44.999999999999972</v>
      </c>
      <c r="C468" s="93">
        <v>14.999999999999991</v>
      </c>
      <c r="E468" s="3">
        <v>43689</v>
      </c>
      <c r="F468">
        <v>2.12</v>
      </c>
      <c r="G468" s="3">
        <v>43547</v>
      </c>
      <c r="H468">
        <v>2.4</v>
      </c>
    </row>
    <row r="469" spans="1:8">
      <c r="A469" s="92">
        <v>43727</v>
      </c>
      <c r="B469" s="93">
        <v>14.999999999999991</v>
      </c>
      <c r="C469" s="93">
        <v>9.9999999999999858</v>
      </c>
      <c r="E469" s="3">
        <v>43690</v>
      </c>
      <c r="F469">
        <v>2.16</v>
      </c>
      <c r="G469" s="3">
        <v>43548</v>
      </c>
      <c r="H469">
        <v>2.4</v>
      </c>
    </row>
    <row r="470" spans="1:8">
      <c r="A470" s="92">
        <v>43728</v>
      </c>
      <c r="B470" s="93">
        <v>5.9999999999999831</v>
      </c>
      <c r="C470" s="93">
        <v>9.9999999999999858</v>
      </c>
      <c r="E470" s="3">
        <v>43691</v>
      </c>
      <c r="F470">
        <v>2.13</v>
      </c>
      <c r="G470" s="3">
        <v>43549</v>
      </c>
      <c r="H470">
        <v>2.4</v>
      </c>
    </row>
    <row r="471" spans="1:8">
      <c r="A471" s="92">
        <v>43731</v>
      </c>
      <c r="B471" s="93">
        <v>5.0000000000000044</v>
      </c>
      <c r="C471" s="93">
        <v>9.9999999999999858</v>
      </c>
      <c r="E471" s="3">
        <v>43692</v>
      </c>
      <c r="F471">
        <v>2.1800000000000002</v>
      </c>
      <c r="G471" s="3">
        <v>43550</v>
      </c>
      <c r="H471">
        <v>2.4</v>
      </c>
    </row>
    <row r="472" spans="1:8">
      <c r="A472" s="92">
        <v>43732</v>
      </c>
      <c r="B472" s="93">
        <v>15.999999999999993</v>
      </c>
      <c r="C472" s="93">
        <v>9.9999999999999858</v>
      </c>
      <c r="E472" s="3">
        <v>43693</v>
      </c>
      <c r="F472">
        <v>2.13</v>
      </c>
      <c r="G472" s="3">
        <v>43551</v>
      </c>
      <c r="H472">
        <v>2.4</v>
      </c>
    </row>
    <row r="473" spans="1:8">
      <c r="A473" s="92">
        <v>43733</v>
      </c>
      <c r="B473" s="93">
        <v>20.999999999999975</v>
      </c>
      <c r="C473" s="93">
        <v>9.9999999999999858</v>
      </c>
      <c r="E473" s="3">
        <v>43696</v>
      </c>
      <c r="F473">
        <v>2.11</v>
      </c>
      <c r="G473" s="3">
        <v>43552</v>
      </c>
      <c r="H473">
        <v>2.4</v>
      </c>
    </row>
    <row r="474" spans="1:8">
      <c r="A474" s="92">
        <v>43734</v>
      </c>
      <c r="B474" s="93">
        <v>5.0000000000000044</v>
      </c>
      <c r="C474" s="93">
        <v>5.0000000000000044</v>
      </c>
      <c r="E474" s="3">
        <v>43697</v>
      </c>
      <c r="F474">
        <v>2.13</v>
      </c>
      <c r="G474" s="3">
        <v>43553</v>
      </c>
      <c r="H474">
        <v>2.4</v>
      </c>
    </row>
    <row r="475" spans="1:8">
      <c r="A475" s="92">
        <v>43735</v>
      </c>
      <c r="B475" s="93">
        <v>1.9999999999999796</v>
      </c>
      <c r="C475" s="93">
        <v>3.0000000000000027</v>
      </c>
      <c r="E475" s="3">
        <v>43698</v>
      </c>
      <c r="F475">
        <v>2.1</v>
      </c>
      <c r="G475" s="3">
        <v>43554</v>
      </c>
      <c r="H475">
        <v>2.4</v>
      </c>
    </row>
    <row r="476" spans="1:8">
      <c r="A476" s="92">
        <v>43738</v>
      </c>
      <c r="B476" s="93">
        <v>55.000000000000007</v>
      </c>
      <c r="C476" s="93">
        <v>9.9999999999999858</v>
      </c>
      <c r="E476" s="3">
        <v>43699</v>
      </c>
      <c r="F476">
        <v>2.09</v>
      </c>
      <c r="G476" s="3">
        <v>43555</v>
      </c>
      <c r="H476">
        <v>2.4</v>
      </c>
    </row>
    <row r="477" spans="1:8">
      <c r="A477" s="92">
        <v>43739</v>
      </c>
      <c r="B477" s="93">
        <v>7.9999999999999849</v>
      </c>
      <c r="C477" s="93">
        <v>7.9999999999999849</v>
      </c>
      <c r="E477" s="3">
        <v>43700</v>
      </c>
      <c r="F477">
        <v>2.1</v>
      </c>
      <c r="G477" s="3">
        <v>43556</v>
      </c>
      <c r="H477">
        <v>2.4</v>
      </c>
    </row>
    <row r="478" spans="1:8">
      <c r="A478" s="92">
        <v>43740</v>
      </c>
      <c r="B478" s="93">
        <v>5.0000000000000044</v>
      </c>
      <c r="C478" s="93">
        <v>5.0000000000000044</v>
      </c>
      <c r="E478" s="3">
        <v>43703</v>
      </c>
      <c r="F478">
        <v>2.1</v>
      </c>
      <c r="G478" s="3">
        <v>43557</v>
      </c>
      <c r="H478">
        <v>2.4</v>
      </c>
    </row>
    <row r="479" spans="1:8">
      <c r="A479" s="92">
        <v>43741</v>
      </c>
      <c r="B479" s="93">
        <v>3.9999999999999813</v>
      </c>
      <c r="C479" s="93">
        <v>3.0000000000000027</v>
      </c>
      <c r="E479" s="3">
        <v>43704</v>
      </c>
      <c r="F479">
        <v>2.15</v>
      </c>
      <c r="G479" s="3">
        <v>43558</v>
      </c>
      <c r="H479">
        <v>2.4</v>
      </c>
    </row>
    <row r="480" spans="1:8">
      <c r="A480" s="92">
        <v>43742</v>
      </c>
      <c r="B480" s="93">
        <v>1.9999999999999796</v>
      </c>
      <c r="C480" s="93">
        <v>1.9999999999999796</v>
      </c>
      <c r="E480" s="3">
        <v>43705</v>
      </c>
      <c r="F480">
        <v>2.12</v>
      </c>
      <c r="G480" s="3">
        <v>43559</v>
      </c>
      <c r="H480">
        <v>2.4</v>
      </c>
    </row>
    <row r="481" spans="1:8">
      <c r="A481" s="92">
        <v>43745</v>
      </c>
      <c r="B481" s="93">
        <v>3.0000000000000027</v>
      </c>
      <c r="C481" s="93">
        <v>1.9999999999999796</v>
      </c>
      <c r="E481" s="3">
        <v>43706</v>
      </c>
      <c r="F481">
        <v>2.12</v>
      </c>
      <c r="G481" s="3">
        <v>43560</v>
      </c>
      <c r="H481">
        <v>2.4</v>
      </c>
    </row>
    <row r="482" spans="1:8">
      <c r="A482" s="92">
        <v>43746</v>
      </c>
      <c r="B482" s="93">
        <v>5.0000000000000044</v>
      </c>
      <c r="C482" s="93">
        <v>1.9999999999999796</v>
      </c>
      <c r="E482" s="3">
        <v>43707</v>
      </c>
      <c r="F482">
        <v>2.16</v>
      </c>
      <c r="G482" s="3">
        <v>43561</v>
      </c>
      <c r="H482">
        <v>2.4</v>
      </c>
    </row>
    <row r="483" spans="1:8">
      <c r="A483" s="92">
        <v>43747</v>
      </c>
      <c r="B483" s="93">
        <v>5.0000000000000044</v>
      </c>
      <c r="C483" s="93">
        <v>1.9999999999999796</v>
      </c>
      <c r="E483" s="3">
        <v>43710</v>
      </c>
      <c r="F483" t="s">
        <v>8</v>
      </c>
      <c r="G483" s="3">
        <v>43562</v>
      </c>
      <c r="H483">
        <v>2.4</v>
      </c>
    </row>
    <row r="484" spans="1:8">
      <c r="A484" s="92">
        <v>43748</v>
      </c>
      <c r="B484" s="93">
        <v>5.0000000000000044</v>
      </c>
      <c r="C484" s="93">
        <v>1.9999999999999796</v>
      </c>
      <c r="E484" s="3">
        <v>43711</v>
      </c>
      <c r="F484">
        <v>2.17</v>
      </c>
      <c r="G484" s="3">
        <v>43563</v>
      </c>
      <c r="H484">
        <v>2.4</v>
      </c>
    </row>
    <row r="485" spans="1:8">
      <c r="A485" s="92">
        <v>43749</v>
      </c>
      <c r="B485" s="93">
        <v>5.0000000000000044</v>
      </c>
      <c r="C485" s="93">
        <v>1.9999999999999796</v>
      </c>
      <c r="E485" s="3">
        <v>43712</v>
      </c>
      <c r="F485">
        <v>2.21</v>
      </c>
      <c r="G485" s="3">
        <v>43564</v>
      </c>
      <c r="H485">
        <v>2.4</v>
      </c>
    </row>
    <row r="486" spans="1:8">
      <c r="A486" s="92">
        <v>43752</v>
      </c>
      <c r="B486" s="93">
        <v>5.0000000000000044</v>
      </c>
      <c r="C486" s="93">
        <v>1.9999999999999796</v>
      </c>
      <c r="E486" s="3">
        <v>43713</v>
      </c>
      <c r="F486">
        <v>2.21</v>
      </c>
      <c r="G486" s="3">
        <v>43565</v>
      </c>
      <c r="H486">
        <v>2.4</v>
      </c>
    </row>
    <row r="487" spans="1:8">
      <c r="A487" s="92">
        <v>43753</v>
      </c>
      <c r="B487" s="93">
        <v>19.999999999999996</v>
      </c>
      <c r="C487" s="93">
        <v>9.9999999999999858</v>
      </c>
      <c r="E487" s="3">
        <v>43714</v>
      </c>
      <c r="F487">
        <v>2.15</v>
      </c>
      <c r="G487" s="3">
        <v>43566</v>
      </c>
      <c r="H487">
        <v>2.4</v>
      </c>
    </row>
    <row r="488" spans="1:8">
      <c r="A488" s="92">
        <v>43754</v>
      </c>
      <c r="B488" s="93">
        <v>24.999999999999979</v>
      </c>
      <c r="C488" s="93">
        <v>9.9999999999999858</v>
      </c>
      <c r="E488" s="3">
        <v>43717</v>
      </c>
      <c r="F488">
        <v>2.12</v>
      </c>
      <c r="G488" s="3">
        <v>43567</v>
      </c>
      <c r="H488">
        <v>2.4</v>
      </c>
    </row>
    <row r="489" spans="1:8">
      <c r="A489" s="92">
        <v>43755</v>
      </c>
      <c r="B489" s="93">
        <v>14.999999999999991</v>
      </c>
      <c r="C489" s="93">
        <v>5.0000000000000044</v>
      </c>
      <c r="E489" s="3">
        <v>43718</v>
      </c>
      <c r="F489">
        <v>2.14</v>
      </c>
      <c r="G489" s="3">
        <v>43568</v>
      </c>
      <c r="H489">
        <v>2.4</v>
      </c>
    </row>
    <row r="490" spans="1:8">
      <c r="A490" s="92">
        <v>43756</v>
      </c>
      <c r="B490" s="93">
        <v>7.9999999999999849</v>
      </c>
      <c r="C490" s="93">
        <v>5.0000000000000044</v>
      </c>
      <c r="E490" s="3">
        <v>43719</v>
      </c>
      <c r="F490">
        <v>2.15</v>
      </c>
      <c r="G490" s="3">
        <v>43569</v>
      </c>
      <c r="H490">
        <v>2.4</v>
      </c>
    </row>
    <row r="491" spans="1:8">
      <c r="A491" s="92">
        <v>43759</v>
      </c>
      <c r="B491" s="93">
        <v>5.9999999999999831</v>
      </c>
      <c r="C491" s="93">
        <v>5.0000000000000044</v>
      </c>
      <c r="E491" s="3">
        <v>43720</v>
      </c>
      <c r="F491">
        <v>2.2000000000000002</v>
      </c>
      <c r="G491" s="3">
        <v>43570</v>
      </c>
      <c r="H491">
        <v>2.4</v>
      </c>
    </row>
    <row r="492" spans="1:8">
      <c r="A492" s="92">
        <v>43760</v>
      </c>
      <c r="B492" s="93">
        <v>7.0000000000000062</v>
      </c>
      <c r="C492" s="93">
        <v>5.0000000000000044</v>
      </c>
      <c r="E492" s="3">
        <v>43721</v>
      </c>
      <c r="F492">
        <v>2.2000000000000002</v>
      </c>
      <c r="G492" s="3">
        <v>43571</v>
      </c>
      <c r="H492">
        <v>2.4</v>
      </c>
    </row>
    <row r="493" spans="1:8">
      <c r="A493" s="92">
        <v>43761</v>
      </c>
      <c r="B493" s="93">
        <v>7.0000000000000062</v>
      </c>
      <c r="C493" s="93">
        <v>5.0000000000000044</v>
      </c>
      <c r="E493" s="3">
        <v>43724</v>
      </c>
      <c r="F493">
        <v>2.4300000000000002</v>
      </c>
      <c r="G493" s="3">
        <v>43572</v>
      </c>
      <c r="H493">
        <v>2.4</v>
      </c>
    </row>
    <row r="494" spans="1:8">
      <c r="A494" s="92">
        <v>43762</v>
      </c>
      <c r="B494" s="93">
        <v>5.9999999999999831</v>
      </c>
      <c r="C494" s="93">
        <v>5.0000000000000044</v>
      </c>
      <c r="E494" s="3">
        <v>43725</v>
      </c>
      <c r="F494">
        <v>5.25</v>
      </c>
      <c r="G494" s="3">
        <v>43573</v>
      </c>
      <c r="H494">
        <v>2.4</v>
      </c>
    </row>
    <row r="495" spans="1:8">
      <c r="A495" s="92">
        <v>43763</v>
      </c>
      <c r="B495" s="93">
        <v>3.9999999999999813</v>
      </c>
      <c r="C495" s="93">
        <v>3.0000000000000027</v>
      </c>
      <c r="E495" s="3">
        <v>43726</v>
      </c>
      <c r="F495">
        <v>2.5499999999999998</v>
      </c>
      <c r="G495" s="3">
        <v>43574</v>
      </c>
      <c r="H495">
        <v>2.4</v>
      </c>
    </row>
    <row r="496" spans="1:8">
      <c r="A496" s="92">
        <v>43766</v>
      </c>
      <c r="B496" s="93">
        <v>1.9999999999999796</v>
      </c>
      <c r="C496" s="93">
        <v>3.0000000000000027</v>
      </c>
      <c r="E496" s="3">
        <v>43727</v>
      </c>
      <c r="F496">
        <v>1.95</v>
      </c>
      <c r="G496" s="3">
        <v>43575</v>
      </c>
      <c r="H496">
        <v>2.4</v>
      </c>
    </row>
    <row r="497" spans="1:8">
      <c r="A497" s="92">
        <v>43767</v>
      </c>
      <c r="B497" s="93">
        <v>1.0000000000000009</v>
      </c>
      <c r="C497" s="93">
        <v>1.9999999999999796</v>
      </c>
      <c r="E497" s="3">
        <v>43728</v>
      </c>
      <c r="F497">
        <v>1.86</v>
      </c>
      <c r="G497" s="3">
        <v>43576</v>
      </c>
      <c r="H497">
        <v>2.4</v>
      </c>
    </row>
    <row r="498" spans="1:8">
      <c r="A498" s="92">
        <v>43768</v>
      </c>
      <c r="B498" s="93">
        <v>1.9999999999999796</v>
      </c>
      <c r="C498" s="93">
        <v>1.9999999999999796</v>
      </c>
      <c r="E498" s="3">
        <v>43731</v>
      </c>
      <c r="F498">
        <v>1.85</v>
      </c>
      <c r="G498" s="3">
        <v>43577</v>
      </c>
      <c r="H498">
        <v>2.4</v>
      </c>
    </row>
    <row r="499" spans="1:8">
      <c r="A499" s="92">
        <v>43769</v>
      </c>
      <c r="B499" s="93">
        <v>20.999999999999996</v>
      </c>
      <c r="C499" s="93">
        <v>3.0000000000000027</v>
      </c>
      <c r="E499" s="3">
        <v>43732</v>
      </c>
      <c r="F499">
        <v>1.96</v>
      </c>
      <c r="G499" s="3">
        <v>43578</v>
      </c>
      <c r="H499">
        <v>2.4</v>
      </c>
    </row>
    <row r="500" spans="1:8">
      <c r="A500" s="92">
        <v>43770</v>
      </c>
      <c r="B500" s="93">
        <v>3.0000000000000027</v>
      </c>
      <c r="C500" s="93">
        <v>1.9999999999999796</v>
      </c>
      <c r="E500" s="3">
        <v>43733</v>
      </c>
      <c r="F500">
        <v>2.0099999999999998</v>
      </c>
      <c r="G500" s="3">
        <v>43579</v>
      </c>
      <c r="H500">
        <v>2.4</v>
      </c>
    </row>
    <row r="501" spans="1:8">
      <c r="A501" s="92">
        <v>43773</v>
      </c>
      <c r="B501" s="93">
        <v>1.0000000000000009</v>
      </c>
      <c r="C501" s="93">
        <v>1.0000000000000009</v>
      </c>
      <c r="E501" s="3">
        <v>43734</v>
      </c>
      <c r="F501">
        <v>1.85</v>
      </c>
      <c r="G501" s="3">
        <v>43580</v>
      </c>
      <c r="H501">
        <v>2.4</v>
      </c>
    </row>
    <row r="502" spans="1:8">
      <c r="A502" s="92">
        <v>43774</v>
      </c>
      <c r="B502" s="93">
        <v>3.0000000000000027</v>
      </c>
      <c r="C502" s="93">
        <v>1.0000000000000009</v>
      </c>
      <c r="E502" s="3">
        <v>43735</v>
      </c>
      <c r="F502">
        <v>1.82</v>
      </c>
      <c r="G502" s="3">
        <v>43581</v>
      </c>
      <c r="H502">
        <v>2.4</v>
      </c>
    </row>
    <row r="503" spans="1:8">
      <c r="A503" s="92">
        <v>43775</v>
      </c>
      <c r="B503" s="93">
        <v>1.9999999999999796</v>
      </c>
      <c r="C503" s="93">
        <v>0</v>
      </c>
      <c r="E503" s="3">
        <v>43738</v>
      </c>
      <c r="F503">
        <v>2.35</v>
      </c>
      <c r="G503" s="3">
        <v>43582</v>
      </c>
      <c r="H503">
        <v>2.4</v>
      </c>
    </row>
    <row r="504" spans="1:8">
      <c r="A504" s="92">
        <v>43776</v>
      </c>
      <c r="B504" s="93">
        <v>1.0000000000000009</v>
      </c>
      <c r="C504" s="93">
        <v>0</v>
      </c>
      <c r="E504" s="3">
        <v>43739</v>
      </c>
      <c r="F504">
        <v>1.88</v>
      </c>
      <c r="G504" s="3">
        <v>43583</v>
      </c>
      <c r="H504">
        <v>2.4</v>
      </c>
    </row>
    <row r="505" spans="1:8">
      <c r="A505" s="92">
        <v>43777</v>
      </c>
      <c r="B505" s="93">
        <v>1.0000000000000009</v>
      </c>
      <c r="C505" s="93">
        <v>0</v>
      </c>
      <c r="E505" s="3">
        <v>43740</v>
      </c>
      <c r="F505">
        <v>1.85</v>
      </c>
      <c r="G505" s="3">
        <v>43584</v>
      </c>
      <c r="H505">
        <v>2.4</v>
      </c>
    </row>
    <row r="506" spans="1:8">
      <c r="A506" s="92">
        <v>43780</v>
      </c>
      <c r="B506" s="93">
        <v>1.0000000000000009</v>
      </c>
      <c r="C506" s="93">
        <v>0</v>
      </c>
      <c r="E506" s="3">
        <v>43741</v>
      </c>
      <c r="F506">
        <v>1.84</v>
      </c>
      <c r="G506" s="3">
        <v>43585</v>
      </c>
      <c r="H506">
        <v>2.4</v>
      </c>
    </row>
    <row r="507" spans="1:8">
      <c r="A507" s="92">
        <v>43781</v>
      </c>
      <c r="B507" s="93">
        <v>1.9999999999999796</v>
      </c>
      <c r="C507" s="93">
        <v>0</v>
      </c>
      <c r="E507" s="3">
        <v>43742</v>
      </c>
      <c r="F507">
        <v>1.82</v>
      </c>
      <c r="G507" s="3">
        <v>43586</v>
      </c>
      <c r="H507">
        <v>2.4</v>
      </c>
    </row>
    <row r="508" spans="1:8">
      <c r="A508" s="92">
        <v>43782</v>
      </c>
      <c r="B508" s="93">
        <v>1.9999999999999796</v>
      </c>
      <c r="C508" s="93">
        <v>0</v>
      </c>
      <c r="E508" s="3">
        <v>43745</v>
      </c>
      <c r="F508">
        <v>1.83</v>
      </c>
      <c r="G508" s="3">
        <v>43587</v>
      </c>
      <c r="H508">
        <v>2.35</v>
      </c>
    </row>
    <row r="509" spans="1:8">
      <c r="A509" s="92">
        <v>43783</v>
      </c>
      <c r="B509" s="93">
        <v>3.0000000000000027</v>
      </c>
      <c r="C509" s="93">
        <v>0</v>
      </c>
      <c r="E509" s="3">
        <v>43746</v>
      </c>
      <c r="F509">
        <v>1.85</v>
      </c>
      <c r="G509" s="3">
        <v>43588</v>
      </c>
      <c r="H509">
        <v>2.35</v>
      </c>
    </row>
    <row r="510" spans="1:8">
      <c r="A510" s="92">
        <v>43784</v>
      </c>
      <c r="B510" s="93">
        <v>3.9999999999999813</v>
      </c>
      <c r="C510" s="93">
        <v>0</v>
      </c>
      <c r="E510" s="3">
        <v>43747</v>
      </c>
      <c r="F510">
        <v>1.85</v>
      </c>
      <c r="G510" s="3">
        <v>43589</v>
      </c>
      <c r="H510">
        <v>2.35</v>
      </c>
    </row>
    <row r="511" spans="1:8">
      <c r="A511" s="92">
        <v>43787</v>
      </c>
      <c r="B511" s="93">
        <v>1.0000000000000009</v>
      </c>
      <c r="C511" s="93">
        <v>0</v>
      </c>
      <c r="E511" s="3">
        <v>43748</v>
      </c>
      <c r="F511">
        <v>1.85</v>
      </c>
      <c r="G511" s="3">
        <v>43590</v>
      </c>
      <c r="H511">
        <v>2.35</v>
      </c>
    </row>
    <row r="512" spans="1:8">
      <c r="A512" s="92">
        <v>43788</v>
      </c>
      <c r="B512" s="93">
        <v>1.9999999999999796</v>
      </c>
      <c r="C512" s="93">
        <v>0</v>
      </c>
      <c r="E512" s="3">
        <v>43749</v>
      </c>
      <c r="F512">
        <v>1.85</v>
      </c>
      <c r="G512" s="3">
        <v>43591</v>
      </c>
      <c r="H512">
        <v>2.35</v>
      </c>
    </row>
    <row r="513" spans="1:8">
      <c r="A513" s="92">
        <v>43789</v>
      </c>
      <c r="B513" s="93">
        <v>1.9999999999999796</v>
      </c>
      <c r="C513" s="93">
        <v>0</v>
      </c>
      <c r="E513" s="3">
        <v>43752</v>
      </c>
      <c r="F513" t="s">
        <v>8</v>
      </c>
      <c r="G513" s="3">
        <v>43592</v>
      </c>
      <c r="H513">
        <v>2.35</v>
      </c>
    </row>
    <row r="514" spans="1:8">
      <c r="A514" s="92">
        <v>43790</v>
      </c>
      <c r="B514" s="93">
        <v>3.0000000000000027</v>
      </c>
      <c r="C514" s="93">
        <v>0</v>
      </c>
      <c r="E514" s="3">
        <v>43753</v>
      </c>
      <c r="F514">
        <v>2</v>
      </c>
      <c r="G514" s="3">
        <v>43593</v>
      </c>
      <c r="H514">
        <v>2.35</v>
      </c>
    </row>
    <row r="515" spans="1:8">
      <c r="A515" s="92">
        <v>43791</v>
      </c>
      <c r="B515" s="93">
        <v>3.0000000000000027</v>
      </c>
      <c r="C515" s="93">
        <v>0</v>
      </c>
      <c r="E515" s="3">
        <v>43754</v>
      </c>
      <c r="F515">
        <v>2.0499999999999998</v>
      </c>
      <c r="G515" s="3">
        <v>43594</v>
      </c>
      <c r="H515">
        <v>2.35</v>
      </c>
    </row>
    <row r="516" spans="1:8">
      <c r="A516" s="92">
        <v>43794</v>
      </c>
      <c r="B516" s="93">
        <v>1.0000000000000009</v>
      </c>
      <c r="C516" s="93">
        <v>0</v>
      </c>
      <c r="E516" s="3">
        <v>43755</v>
      </c>
      <c r="F516">
        <v>1.95</v>
      </c>
      <c r="G516" s="3">
        <v>43595</v>
      </c>
      <c r="H516">
        <v>2.35</v>
      </c>
    </row>
    <row r="517" spans="1:8">
      <c r="A517" s="92">
        <v>43795</v>
      </c>
      <c r="B517" s="93">
        <v>-1.0000000000000009</v>
      </c>
      <c r="C517" s="93">
        <v>0</v>
      </c>
      <c r="E517" s="3">
        <v>43756</v>
      </c>
      <c r="F517">
        <v>1.88</v>
      </c>
      <c r="G517" s="3">
        <v>43596</v>
      </c>
      <c r="H517">
        <v>2.35</v>
      </c>
    </row>
    <row r="518" spans="1:8">
      <c r="A518" s="92">
        <v>43796</v>
      </c>
      <c r="B518" s="93">
        <v>0</v>
      </c>
      <c r="C518" s="93">
        <v>0</v>
      </c>
      <c r="E518" s="3">
        <v>43759</v>
      </c>
      <c r="F518">
        <v>1.86</v>
      </c>
      <c r="G518" s="3">
        <v>43597</v>
      </c>
      <c r="H518">
        <v>2.35</v>
      </c>
    </row>
    <row r="519" spans="1:8">
      <c r="A519" s="92">
        <v>43797</v>
      </c>
      <c r="B519" s="93">
        <v>0</v>
      </c>
      <c r="C519" s="93">
        <v>0</v>
      </c>
      <c r="E519" s="3">
        <v>43760</v>
      </c>
      <c r="F519">
        <v>1.87</v>
      </c>
      <c r="G519" s="3">
        <v>43598</v>
      </c>
      <c r="H519">
        <v>2.35</v>
      </c>
    </row>
    <row r="520" spans="1:8">
      <c r="A520" s="92">
        <v>43798</v>
      </c>
      <c r="B520" s="93">
        <v>9.9999999999999858</v>
      </c>
      <c r="C520" s="93">
        <v>1.0000000000000009</v>
      </c>
      <c r="E520" s="3">
        <v>43761</v>
      </c>
      <c r="F520">
        <v>1.87</v>
      </c>
      <c r="G520" s="3">
        <v>43599</v>
      </c>
      <c r="H520">
        <v>2.35</v>
      </c>
    </row>
    <row r="521" spans="1:8">
      <c r="A521" s="92">
        <v>43801</v>
      </c>
      <c r="B521" s="93">
        <v>7.9999999999999849</v>
      </c>
      <c r="C521" s="93">
        <v>1.0000000000000009</v>
      </c>
      <c r="E521" s="3">
        <v>43762</v>
      </c>
      <c r="F521">
        <v>1.86</v>
      </c>
      <c r="G521" s="3">
        <v>43600</v>
      </c>
      <c r="H521">
        <v>2.35</v>
      </c>
    </row>
    <row r="522" spans="1:8">
      <c r="A522" s="92">
        <v>43802</v>
      </c>
      <c r="B522" s="93">
        <v>0</v>
      </c>
      <c r="C522" s="93">
        <v>0</v>
      </c>
      <c r="E522" s="3">
        <v>43763</v>
      </c>
      <c r="F522">
        <v>1.84</v>
      </c>
      <c r="G522" s="3">
        <v>43601</v>
      </c>
      <c r="H522">
        <v>2.35</v>
      </c>
    </row>
    <row r="523" spans="1:8">
      <c r="A523" s="92">
        <v>43803</v>
      </c>
      <c r="B523" s="93">
        <v>-1.0000000000000009</v>
      </c>
      <c r="C523" s="93">
        <v>0</v>
      </c>
      <c r="E523" s="3">
        <v>43766</v>
      </c>
      <c r="F523">
        <v>1.82</v>
      </c>
      <c r="G523" s="3">
        <v>43602</v>
      </c>
      <c r="H523">
        <v>2.35</v>
      </c>
    </row>
    <row r="524" spans="1:8">
      <c r="A524" s="92">
        <v>43804</v>
      </c>
      <c r="B524" s="93">
        <v>0</v>
      </c>
      <c r="C524" s="93">
        <v>0</v>
      </c>
      <c r="E524" s="3">
        <v>43767</v>
      </c>
      <c r="F524">
        <v>1.81</v>
      </c>
      <c r="G524" s="3">
        <v>43603</v>
      </c>
      <c r="H524">
        <v>2.35</v>
      </c>
    </row>
    <row r="525" spans="1:8">
      <c r="A525" s="92">
        <v>43805</v>
      </c>
      <c r="B525" s="93">
        <v>0</v>
      </c>
      <c r="C525" s="93">
        <v>0</v>
      </c>
      <c r="E525" s="3">
        <v>43768</v>
      </c>
      <c r="F525">
        <v>1.82</v>
      </c>
      <c r="G525" s="3">
        <v>43604</v>
      </c>
      <c r="H525">
        <v>2.35</v>
      </c>
    </row>
    <row r="526" spans="1:8">
      <c r="A526" s="92">
        <v>43808</v>
      </c>
      <c r="B526" s="93">
        <v>1.0000000000000009</v>
      </c>
      <c r="C526" s="93">
        <v>0</v>
      </c>
      <c r="E526" s="3">
        <v>43769</v>
      </c>
      <c r="F526">
        <v>1.76</v>
      </c>
      <c r="G526" s="3">
        <v>43605</v>
      </c>
      <c r="H526">
        <v>2.35</v>
      </c>
    </row>
    <row r="527" spans="1:8">
      <c r="A527" s="92">
        <v>43809</v>
      </c>
      <c r="B527" s="93">
        <v>0</v>
      </c>
      <c r="C527" s="93">
        <v>0</v>
      </c>
      <c r="E527" s="3">
        <v>43770</v>
      </c>
      <c r="F527">
        <v>1.58</v>
      </c>
      <c r="G527" s="3">
        <v>43606</v>
      </c>
      <c r="H527">
        <v>2.35</v>
      </c>
    </row>
    <row r="528" spans="1:8">
      <c r="A528" s="92">
        <v>43810</v>
      </c>
      <c r="B528" s="93">
        <v>-1.0000000000000009</v>
      </c>
      <c r="C528" s="93">
        <v>0</v>
      </c>
      <c r="E528" s="3">
        <v>43773</v>
      </c>
      <c r="F528">
        <v>1.56</v>
      </c>
      <c r="G528" s="3">
        <v>43607</v>
      </c>
      <c r="H528">
        <v>2.35</v>
      </c>
    </row>
    <row r="529" spans="1:8">
      <c r="A529" s="92">
        <v>43811</v>
      </c>
      <c r="B529" s="93">
        <v>-2.0000000000000018</v>
      </c>
      <c r="C529" s="93">
        <v>0</v>
      </c>
      <c r="E529" s="3">
        <v>43774</v>
      </c>
      <c r="F529">
        <v>1.58</v>
      </c>
      <c r="G529" s="3">
        <v>43608</v>
      </c>
      <c r="H529">
        <v>2.35</v>
      </c>
    </row>
    <row r="530" spans="1:8">
      <c r="A530" s="92">
        <v>43812</v>
      </c>
      <c r="B530" s="93">
        <v>-1.0000000000000009</v>
      </c>
      <c r="C530" s="93">
        <v>0</v>
      </c>
      <c r="E530" s="3">
        <v>43775</v>
      </c>
      <c r="F530">
        <v>1.57</v>
      </c>
      <c r="G530" s="3">
        <v>43609</v>
      </c>
      <c r="H530">
        <v>2.35</v>
      </c>
    </row>
    <row r="531" spans="1:8">
      <c r="A531" s="92">
        <v>43815</v>
      </c>
      <c r="B531" s="93">
        <v>7.0000000000000062</v>
      </c>
      <c r="C531" s="93">
        <v>1.0000000000000009</v>
      </c>
      <c r="E531" s="3">
        <v>43776</v>
      </c>
      <c r="F531">
        <v>1.56</v>
      </c>
      <c r="G531" s="3">
        <v>43610</v>
      </c>
      <c r="H531">
        <v>2.35</v>
      </c>
    </row>
    <row r="532" spans="1:8">
      <c r="A532" s="92">
        <v>43816</v>
      </c>
      <c r="B532" s="93">
        <v>-1.0000000000000009</v>
      </c>
      <c r="C532" s="93">
        <v>0</v>
      </c>
      <c r="E532" s="3">
        <v>43777</v>
      </c>
      <c r="F532">
        <v>1.56</v>
      </c>
      <c r="G532" s="3">
        <v>43611</v>
      </c>
      <c r="H532">
        <v>2.35</v>
      </c>
    </row>
    <row r="533" spans="1:8">
      <c r="A533" s="92">
        <v>43817</v>
      </c>
      <c r="B533" s="93">
        <v>-2.0000000000000018</v>
      </c>
      <c r="C533" s="93">
        <v>0</v>
      </c>
      <c r="E533" s="3">
        <v>43780</v>
      </c>
      <c r="F533" t="s">
        <v>8</v>
      </c>
      <c r="G533" s="3">
        <v>43612</v>
      </c>
      <c r="H533">
        <v>2.35</v>
      </c>
    </row>
    <row r="534" spans="1:8">
      <c r="A534" s="92">
        <v>43818</v>
      </c>
      <c r="B534" s="93">
        <v>-2.0000000000000018</v>
      </c>
      <c r="C534" s="93">
        <v>0</v>
      </c>
      <c r="E534" s="3">
        <v>43781</v>
      </c>
      <c r="F534">
        <v>1.57</v>
      </c>
      <c r="G534" s="3">
        <v>43613</v>
      </c>
      <c r="H534">
        <v>2.35</v>
      </c>
    </row>
    <row r="535" spans="1:8">
      <c r="A535" s="92">
        <v>43819</v>
      </c>
      <c r="B535" s="93">
        <v>-2.0000000000000018</v>
      </c>
      <c r="C535" s="93">
        <v>0</v>
      </c>
      <c r="E535" s="3">
        <v>43782</v>
      </c>
      <c r="F535">
        <v>1.57</v>
      </c>
      <c r="G535" s="3">
        <v>43614</v>
      </c>
      <c r="H535">
        <v>2.35</v>
      </c>
    </row>
    <row r="536" spans="1:8">
      <c r="A536" s="92">
        <v>43822</v>
      </c>
      <c r="B536" s="93">
        <v>-3.0000000000000027</v>
      </c>
      <c r="C536" s="93">
        <v>0</v>
      </c>
      <c r="E536" s="3">
        <v>43783</v>
      </c>
      <c r="F536">
        <v>1.58</v>
      </c>
      <c r="G536" s="3">
        <v>43615</v>
      </c>
      <c r="H536">
        <v>2.35</v>
      </c>
    </row>
    <row r="537" spans="1:8">
      <c r="A537" s="92">
        <v>43823</v>
      </c>
      <c r="B537" s="93">
        <v>-3.0000000000000027</v>
      </c>
      <c r="C537" s="93">
        <v>0</v>
      </c>
      <c r="E537" s="3">
        <v>43784</v>
      </c>
      <c r="F537">
        <v>1.59</v>
      </c>
      <c r="G537" s="3">
        <v>43616</v>
      </c>
      <c r="H537">
        <v>2.35</v>
      </c>
    </row>
    <row r="538" spans="1:8">
      <c r="A538" s="92">
        <v>43824</v>
      </c>
      <c r="B538" s="93">
        <v>-3.0000000000000027</v>
      </c>
      <c r="C538" s="93">
        <v>0</v>
      </c>
      <c r="E538" s="3">
        <v>43787</v>
      </c>
      <c r="F538">
        <v>1.56</v>
      </c>
      <c r="G538" s="3">
        <v>43617</v>
      </c>
      <c r="H538">
        <v>2.35</v>
      </c>
    </row>
    <row r="539" spans="1:8">
      <c r="A539" s="92">
        <v>43825</v>
      </c>
      <c r="B539" s="93">
        <v>-3.0000000000000027</v>
      </c>
      <c r="C539" s="93">
        <v>0</v>
      </c>
      <c r="E539" s="3">
        <v>43788</v>
      </c>
      <c r="F539">
        <v>1.57</v>
      </c>
      <c r="G539" s="3">
        <v>43618</v>
      </c>
      <c r="H539">
        <v>2.35</v>
      </c>
    </row>
    <row r="540" spans="1:8">
      <c r="A540" s="92">
        <v>43826</v>
      </c>
      <c r="B540" s="93">
        <v>-2.0000000000000018</v>
      </c>
      <c r="C540" s="93">
        <v>0</v>
      </c>
      <c r="E540" s="3">
        <v>43789</v>
      </c>
      <c r="F540">
        <v>1.57</v>
      </c>
      <c r="G540" s="3">
        <v>43619</v>
      </c>
      <c r="H540">
        <v>2.35</v>
      </c>
    </row>
    <row r="541" spans="1:8">
      <c r="A541" s="92">
        <v>43829</v>
      </c>
      <c r="B541" s="93">
        <v>-1.0000000000000009</v>
      </c>
      <c r="C541" s="93">
        <v>0</v>
      </c>
      <c r="E541" s="3">
        <v>43790</v>
      </c>
      <c r="F541">
        <v>1.58</v>
      </c>
      <c r="G541" s="3">
        <v>43620</v>
      </c>
      <c r="H541">
        <v>2.35</v>
      </c>
    </row>
    <row r="542" spans="1:8">
      <c r="A542" s="92">
        <v>43830</v>
      </c>
      <c r="B542" s="93">
        <v>0</v>
      </c>
      <c r="C542" s="93">
        <v>0</v>
      </c>
      <c r="E542" s="3">
        <v>43791</v>
      </c>
      <c r="F542">
        <v>1.58</v>
      </c>
      <c r="G542" s="3">
        <v>43621</v>
      </c>
      <c r="H542">
        <v>2.35</v>
      </c>
    </row>
    <row r="543" spans="1:8">
      <c r="A543" s="83">
        <v>43832</v>
      </c>
      <c r="B543" s="84">
        <v>-1.0000000000000009</v>
      </c>
      <c r="C543" s="84">
        <v>0</v>
      </c>
      <c r="E543" s="3">
        <v>43794</v>
      </c>
      <c r="F543">
        <v>1.56</v>
      </c>
      <c r="G543" s="3">
        <v>43622</v>
      </c>
      <c r="H543">
        <v>2.35</v>
      </c>
    </row>
    <row r="544" spans="1:8">
      <c r="A544" s="83">
        <v>43833</v>
      </c>
      <c r="B544" s="84">
        <v>0</v>
      </c>
      <c r="C544" s="84">
        <v>0</v>
      </c>
      <c r="E544" s="3">
        <v>43795</v>
      </c>
      <c r="F544">
        <v>1.54</v>
      </c>
      <c r="G544" s="3">
        <v>43623</v>
      </c>
      <c r="H544">
        <v>2.35</v>
      </c>
    </row>
    <row r="545" spans="1:8">
      <c r="A545" s="83">
        <v>43836</v>
      </c>
      <c r="B545" s="84">
        <v>0</v>
      </c>
      <c r="C545" s="84">
        <v>0</v>
      </c>
      <c r="E545" s="3">
        <v>43796</v>
      </c>
      <c r="F545">
        <v>1.55</v>
      </c>
      <c r="G545" s="3">
        <v>43624</v>
      </c>
      <c r="H545">
        <v>2.35</v>
      </c>
    </row>
    <row r="546" spans="1:8">
      <c r="A546" s="83">
        <v>43837</v>
      </c>
      <c r="B546" s="84">
        <v>1.0000000000000009</v>
      </c>
      <c r="C546" s="84">
        <v>0</v>
      </c>
      <c r="E546" s="3">
        <v>43797</v>
      </c>
      <c r="F546" t="s">
        <v>8</v>
      </c>
      <c r="G546" s="3">
        <v>43625</v>
      </c>
      <c r="H546">
        <v>2.35</v>
      </c>
    </row>
    <row r="547" spans="1:8">
      <c r="A547" s="83">
        <v>43838</v>
      </c>
      <c r="B547" s="84">
        <v>0</v>
      </c>
      <c r="C547" s="84">
        <v>0</v>
      </c>
      <c r="E547" s="3">
        <v>43798</v>
      </c>
      <c r="F547">
        <v>1.65</v>
      </c>
      <c r="G547" s="3">
        <v>43626</v>
      </c>
      <c r="H547">
        <v>2.35</v>
      </c>
    </row>
    <row r="548" spans="1:8">
      <c r="A548" s="83">
        <v>43839</v>
      </c>
      <c r="B548" s="84">
        <v>0</v>
      </c>
      <c r="C548" s="84">
        <v>0</v>
      </c>
      <c r="E548" s="3">
        <v>43801</v>
      </c>
      <c r="F548">
        <v>1.63</v>
      </c>
      <c r="G548" s="3">
        <v>43627</v>
      </c>
      <c r="H548">
        <v>2.35</v>
      </c>
    </row>
    <row r="549" spans="1:8">
      <c r="A549" s="83">
        <v>43840</v>
      </c>
      <c r="B549" s="84">
        <v>0</v>
      </c>
      <c r="C549" s="84">
        <v>-1.0000000000000009</v>
      </c>
      <c r="E549" s="3">
        <v>43802</v>
      </c>
      <c r="F549">
        <v>1.55</v>
      </c>
      <c r="G549" s="3">
        <v>43628</v>
      </c>
      <c r="H549">
        <v>2.35</v>
      </c>
    </row>
    <row r="550" spans="1:8">
      <c r="A550" s="83">
        <v>43843</v>
      </c>
      <c r="B550" s="84">
        <v>-1.0000000000000009</v>
      </c>
      <c r="C550" s="84">
        <v>-1.0000000000000009</v>
      </c>
      <c r="E550" s="3">
        <v>43803</v>
      </c>
      <c r="F550">
        <v>1.54</v>
      </c>
      <c r="G550" s="3">
        <v>43629</v>
      </c>
      <c r="H550">
        <v>2.35</v>
      </c>
    </row>
    <row r="551" spans="1:8">
      <c r="A551" s="83">
        <v>43844</v>
      </c>
      <c r="B551" s="84">
        <v>0</v>
      </c>
      <c r="C551" s="84">
        <v>-1.0000000000000009</v>
      </c>
      <c r="E551" s="3">
        <v>43804</v>
      </c>
      <c r="F551">
        <v>1.55</v>
      </c>
      <c r="G551" s="3">
        <v>43630</v>
      </c>
      <c r="H551">
        <v>2.35</v>
      </c>
    </row>
    <row r="552" spans="1:8">
      <c r="A552" s="83">
        <v>43845</v>
      </c>
      <c r="B552" s="84">
        <v>1.0000000000000009</v>
      </c>
      <c r="C552" s="84">
        <v>-1.0000000000000009</v>
      </c>
      <c r="E552" s="3">
        <v>43805</v>
      </c>
      <c r="F552">
        <v>1.55</v>
      </c>
      <c r="G552" s="3">
        <v>43631</v>
      </c>
      <c r="H552">
        <v>2.35</v>
      </c>
    </row>
    <row r="553" spans="1:8">
      <c r="A553" s="83">
        <v>43846</v>
      </c>
      <c r="B553" s="84">
        <v>0</v>
      </c>
      <c r="C553" s="84">
        <v>-1.0000000000000009</v>
      </c>
      <c r="E553" s="3">
        <v>43808</v>
      </c>
      <c r="F553">
        <v>1.56</v>
      </c>
      <c r="G553" s="3">
        <v>43632</v>
      </c>
      <c r="H553">
        <v>2.35</v>
      </c>
    </row>
    <row r="554" spans="1:8">
      <c r="A554" s="83">
        <v>43847</v>
      </c>
      <c r="B554" s="84">
        <v>-1.0000000000000009</v>
      </c>
      <c r="C554" s="84">
        <v>0</v>
      </c>
      <c r="E554" s="3">
        <v>43809</v>
      </c>
      <c r="F554">
        <v>1.55</v>
      </c>
      <c r="G554" s="3">
        <v>43633</v>
      </c>
      <c r="H554">
        <v>2.35</v>
      </c>
    </row>
    <row r="555" spans="1:8">
      <c r="A555" s="83">
        <v>43851</v>
      </c>
      <c r="B555" s="84">
        <v>-1.0000000000000009</v>
      </c>
      <c r="C555" s="84">
        <v>0</v>
      </c>
      <c r="E555" s="3">
        <v>43810</v>
      </c>
      <c r="F555">
        <v>1.54</v>
      </c>
      <c r="G555" s="3">
        <v>43634</v>
      </c>
      <c r="H555">
        <v>2.35</v>
      </c>
    </row>
    <row r="556" spans="1:8">
      <c r="A556" s="83">
        <v>43852</v>
      </c>
      <c r="B556" s="84">
        <v>-1.0000000000000009</v>
      </c>
      <c r="C556" s="84">
        <v>0</v>
      </c>
      <c r="E556" s="3">
        <v>43811</v>
      </c>
      <c r="F556">
        <v>1.53</v>
      </c>
      <c r="G556" s="3">
        <v>43635</v>
      </c>
      <c r="H556">
        <v>2.35</v>
      </c>
    </row>
    <row r="557" spans="1:8">
      <c r="A557" s="83">
        <v>43853</v>
      </c>
      <c r="B557" s="84">
        <v>-1.0000000000000009</v>
      </c>
      <c r="C557" s="84">
        <v>0</v>
      </c>
      <c r="E557" s="3">
        <v>43812</v>
      </c>
      <c r="F557">
        <v>1.54</v>
      </c>
      <c r="G557" s="3">
        <v>43636</v>
      </c>
      <c r="H557">
        <v>2.35</v>
      </c>
    </row>
    <row r="558" spans="1:8">
      <c r="A558" s="83">
        <v>43854</v>
      </c>
      <c r="B558" s="84">
        <v>-2.0000000000000018</v>
      </c>
      <c r="C558" s="84">
        <v>0</v>
      </c>
      <c r="E558" s="3">
        <v>43815</v>
      </c>
      <c r="F558">
        <v>1.62</v>
      </c>
      <c r="G558" s="3">
        <v>43637</v>
      </c>
      <c r="H558">
        <v>2.35</v>
      </c>
    </row>
    <row r="559" spans="1:8">
      <c r="A559" s="83">
        <v>43857</v>
      </c>
      <c r="B559" s="84">
        <v>-2.0000000000000018</v>
      </c>
      <c r="C559" s="84">
        <v>0</v>
      </c>
      <c r="E559" s="3">
        <v>43816</v>
      </c>
      <c r="F559">
        <v>1.54</v>
      </c>
      <c r="G559" s="3">
        <v>43638</v>
      </c>
      <c r="H559">
        <v>2.35</v>
      </c>
    </row>
    <row r="560" spans="1:8">
      <c r="A560" s="83">
        <v>43858</v>
      </c>
      <c r="B560" s="84">
        <v>-2.0000000000000018</v>
      </c>
      <c r="C560" s="84">
        <v>0</v>
      </c>
      <c r="E560" s="3">
        <v>43817</v>
      </c>
      <c r="F560">
        <v>1.53</v>
      </c>
      <c r="G560" s="3">
        <v>43639</v>
      </c>
      <c r="H560">
        <v>2.35</v>
      </c>
    </row>
    <row r="561" spans="1:8">
      <c r="A561" s="83">
        <v>43859</v>
      </c>
      <c r="B561" s="84">
        <v>-2.0000000000000018</v>
      </c>
      <c r="C561" s="84">
        <v>0</v>
      </c>
      <c r="E561" s="3">
        <v>43818</v>
      </c>
      <c r="F561">
        <v>1.53</v>
      </c>
      <c r="G561" s="3">
        <v>43640</v>
      </c>
      <c r="H561">
        <v>2.35</v>
      </c>
    </row>
    <row r="562" spans="1:8">
      <c r="A562" s="83">
        <v>43860</v>
      </c>
      <c r="B562" s="84">
        <v>-2.0000000000000018</v>
      </c>
      <c r="C562" s="84">
        <v>0</v>
      </c>
      <c r="E562" s="3">
        <v>43819</v>
      </c>
      <c r="F562">
        <v>1.53</v>
      </c>
      <c r="G562" s="3">
        <v>43641</v>
      </c>
      <c r="H562">
        <v>2.35</v>
      </c>
    </row>
    <row r="563" spans="1:8">
      <c r="A563" s="83">
        <v>43861</v>
      </c>
      <c r="B563" s="84">
        <v>0</v>
      </c>
      <c r="C563" s="84">
        <v>-1.0000000000000009</v>
      </c>
      <c r="E563" s="3">
        <v>43822</v>
      </c>
      <c r="F563">
        <v>1.52</v>
      </c>
      <c r="G563" s="3">
        <v>43642</v>
      </c>
      <c r="H563">
        <v>2.35</v>
      </c>
    </row>
    <row r="564" spans="1:8">
      <c r="A564" s="83">
        <v>43864</v>
      </c>
      <c r="B564" s="84">
        <v>-1.0000000000000009</v>
      </c>
      <c r="C564" s="84">
        <v>-1.0000000000000009</v>
      </c>
      <c r="E564" s="3">
        <v>43823</v>
      </c>
      <c r="F564">
        <v>1.52</v>
      </c>
      <c r="G564" s="3">
        <v>43643</v>
      </c>
      <c r="H564">
        <v>2.35</v>
      </c>
    </row>
    <row r="565" spans="1:8">
      <c r="A565" s="83">
        <v>43865</v>
      </c>
      <c r="B565" s="84">
        <v>0</v>
      </c>
      <c r="C565" s="84">
        <v>-1.0000000000000009</v>
      </c>
      <c r="E565" s="3">
        <v>43824</v>
      </c>
      <c r="F565" t="s">
        <v>8</v>
      </c>
      <c r="G565" s="3">
        <v>43644</v>
      </c>
      <c r="H565">
        <v>2.35</v>
      </c>
    </row>
    <row r="566" spans="1:8">
      <c r="A566" s="83">
        <v>43866</v>
      </c>
      <c r="B566" s="84">
        <v>-1.0000000000000009</v>
      </c>
      <c r="C566" s="84">
        <v>-1.0000000000000009</v>
      </c>
      <c r="E566" s="3">
        <v>43825</v>
      </c>
      <c r="F566">
        <v>1.52</v>
      </c>
      <c r="G566" s="3">
        <v>43645</v>
      </c>
      <c r="H566">
        <v>2.35</v>
      </c>
    </row>
    <row r="567" spans="1:8">
      <c r="A567" s="83">
        <v>43867</v>
      </c>
      <c r="B567" s="84">
        <v>-1.0000000000000009</v>
      </c>
      <c r="C567" s="84">
        <v>-1.0000000000000009</v>
      </c>
      <c r="E567" s="3">
        <v>43826</v>
      </c>
      <c r="F567">
        <v>1.53</v>
      </c>
      <c r="G567" s="3">
        <v>43646</v>
      </c>
      <c r="H567">
        <v>2.35</v>
      </c>
    </row>
    <row r="568" spans="1:8">
      <c r="A568" s="83">
        <v>43868</v>
      </c>
      <c r="B568" s="84">
        <v>-2.0000000000000018</v>
      </c>
      <c r="C568" s="84">
        <v>-2.0000000000000018</v>
      </c>
      <c r="E568" s="3">
        <v>43829</v>
      </c>
      <c r="F568">
        <v>1.54</v>
      </c>
      <c r="G568" s="3">
        <v>43647</v>
      </c>
      <c r="H568">
        <v>2.35</v>
      </c>
    </row>
    <row r="569" spans="1:8">
      <c r="A569" s="83">
        <v>43871</v>
      </c>
      <c r="B569" s="84">
        <v>-2.0000000000000018</v>
      </c>
      <c r="C569" s="84">
        <v>-2.0000000000000018</v>
      </c>
      <c r="E569" s="3">
        <v>43830</v>
      </c>
      <c r="F569">
        <v>1.55</v>
      </c>
      <c r="G569" s="3">
        <v>43648</v>
      </c>
      <c r="H569">
        <v>2.35</v>
      </c>
    </row>
    <row r="570" spans="1:8">
      <c r="A570" s="83">
        <v>43872</v>
      </c>
      <c r="B570" s="84">
        <v>-2.0000000000000018</v>
      </c>
      <c r="C570" s="84">
        <v>-2.0000000000000018</v>
      </c>
      <c r="E570" s="3">
        <v>43831</v>
      </c>
      <c r="F570" t="s">
        <v>8</v>
      </c>
      <c r="G570" s="3">
        <v>43649</v>
      </c>
      <c r="H570">
        <v>2.35</v>
      </c>
    </row>
    <row r="571" spans="1:8">
      <c r="A571" s="83">
        <v>43873</v>
      </c>
      <c r="B571" s="84">
        <v>-3.0000000000000027</v>
      </c>
      <c r="C571" s="84">
        <v>-2.0000000000000018</v>
      </c>
      <c r="E571" s="3">
        <v>43832</v>
      </c>
      <c r="F571">
        <v>1.54</v>
      </c>
      <c r="G571" s="3">
        <v>43650</v>
      </c>
      <c r="H571">
        <v>2.35</v>
      </c>
    </row>
    <row r="572" spans="1:8">
      <c r="A572" s="83">
        <v>43874</v>
      </c>
      <c r="B572" s="84">
        <v>-3.0000000000000027</v>
      </c>
      <c r="C572" s="84">
        <v>-2.0000000000000018</v>
      </c>
      <c r="E572" s="3">
        <v>43833</v>
      </c>
      <c r="F572">
        <v>1.55</v>
      </c>
      <c r="G572" s="3">
        <v>43651</v>
      </c>
      <c r="H572">
        <v>2.35</v>
      </c>
    </row>
    <row r="573" spans="1:8">
      <c r="A573" s="83">
        <v>43875</v>
      </c>
      <c r="B573" s="84">
        <v>-2.0000000000000018</v>
      </c>
      <c r="C573" s="84">
        <v>-2.0000000000000018</v>
      </c>
      <c r="E573" s="3">
        <v>43836</v>
      </c>
      <c r="F573">
        <v>1.55</v>
      </c>
      <c r="G573" s="3">
        <v>43652</v>
      </c>
      <c r="H573">
        <v>2.35</v>
      </c>
    </row>
    <row r="574" spans="1:8">
      <c r="A574" s="83">
        <v>43879</v>
      </c>
      <c r="B574" s="84">
        <v>0</v>
      </c>
      <c r="C574" s="84">
        <v>-1.0000000000000009</v>
      </c>
      <c r="E574" s="3">
        <v>43837</v>
      </c>
      <c r="F574">
        <v>1.56</v>
      </c>
      <c r="G574" s="3">
        <v>43653</v>
      </c>
      <c r="H574">
        <v>2.35</v>
      </c>
    </row>
    <row r="575" spans="1:8">
      <c r="A575" s="83">
        <v>43880</v>
      </c>
      <c r="B575" s="84">
        <v>-1.0000000000000009</v>
      </c>
      <c r="C575" s="84">
        <v>-1.0000000000000009</v>
      </c>
      <c r="E575" s="3">
        <v>43838</v>
      </c>
      <c r="F575">
        <v>1.55</v>
      </c>
      <c r="G575" s="3">
        <v>43654</v>
      </c>
      <c r="H575">
        <v>2.35</v>
      </c>
    </row>
    <row r="576" spans="1:8">
      <c r="A576" s="83">
        <v>43881</v>
      </c>
      <c r="B576" s="84">
        <v>0</v>
      </c>
      <c r="C576" s="84">
        <v>-1.0000000000000009</v>
      </c>
      <c r="E576" s="3">
        <v>43839</v>
      </c>
      <c r="F576">
        <v>1.55</v>
      </c>
      <c r="G576" s="3">
        <v>43655</v>
      </c>
      <c r="H576">
        <v>2.35</v>
      </c>
    </row>
    <row r="577" spans="1:8">
      <c r="A577" s="83">
        <v>43882</v>
      </c>
      <c r="B577" s="84">
        <v>-2.0000000000000018</v>
      </c>
      <c r="C577" s="84">
        <v>-2.0000000000000018</v>
      </c>
      <c r="E577" s="3">
        <v>43840</v>
      </c>
      <c r="F577">
        <v>1.55</v>
      </c>
      <c r="G577" s="3">
        <v>43656</v>
      </c>
      <c r="H577">
        <v>2.35</v>
      </c>
    </row>
    <row r="578" spans="1:8">
      <c r="A578" s="83">
        <v>43885</v>
      </c>
      <c r="B578" s="84">
        <v>-2.0000000000000018</v>
      </c>
      <c r="C578" s="84">
        <v>-2.0000000000000018</v>
      </c>
      <c r="E578" s="3">
        <v>43843</v>
      </c>
      <c r="F578">
        <v>1.54</v>
      </c>
      <c r="G578" s="3">
        <v>43657</v>
      </c>
      <c r="H578">
        <v>2.35</v>
      </c>
    </row>
    <row r="579" spans="1:8">
      <c r="A579" s="83">
        <v>43886</v>
      </c>
      <c r="B579" s="84">
        <v>-1.0000000000000009</v>
      </c>
      <c r="C579" s="84">
        <v>-2.0000000000000018</v>
      </c>
      <c r="E579" s="3">
        <v>43844</v>
      </c>
      <c r="F579">
        <v>1.55</v>
      </c>
      <c r="G579" s="3">
        <v>43658</v>
      </c>
      <c r="H579">
        <v>2.35</v>
      </c>
    </row>
    <row r="580" spans="1:8">
      <c r="A580" s="83">
        <v>43887</v>
      </c>
      <c r="B580" s="84">
        <v>-2.0000000000000018</v>
      </c>
      <c r="C580" s="84">
        <v>-2.0000000000000018</v>
      </c>
      <c r="E580" s="3">
        <v>43845</v>
      </c>
      <c r="F580">
        <v>1.56</v>
      </c>
      <c r="G580" s="3">
        <v>43659</v>
      </c>
      <c r="H580">
        <v>2.35</v>
      </c>
    </row>
    <row r="581" spans="1:8">
      <c r="A581" s="83">
        <v>43888</v>
      </c>
      <c r="B581" s="84">
        <v>-2.0000000000000018</v>
      </c>
      <c r="C581" s="84">
        <v>-2.0000000000000018</v>
      </c>
      <c r="E581" s="3">
        <v>43846</v>
      </c>
      <c r="F581">
        <v>1.55</v>
      </c>
      <c r="G581" s="3">
        <v>43660</v>
      </c>
      <c r="H581">
        <v>2.35</v>
      </c>
    </row>
    <row r="582" spans="1:8">
      <c r="A582" s="83">
        <v>43889</v>
      </c>
      <c r="B582" s="84">
        <v>0</v>
      </c>
      <c r="C582" s="84">
        <v>-2.0000000000000018</v>
      </c>
      <c r="E582" s="3">
        <v>43847</v>
      </c>
      <c r="F582">
        <v>1.54</v>
      </c>
      <c r="G582" s="3">
        <v>43661</v>
      </c>
      <c r="H582">
        <v>2.35</v>
      </c>
    </row>
    <row r="583" spans="1:8">
      <c r="A583" s="83">
        <v>43892</v>
      </c>
      <c r="B583" s="84">
        <v>-1.0000000000000009</v>
      </c>
      <c r="C583" s="84">
        <v>-1.0000000000000009</v>
      </c>
      <c r="E583" s="3">
        <v>43850</v>
      </c>
      <c r="F583" t="s">
        <v>8</v>
      </c>
      <c r="G583" s="3">
        <v>43662</v>
      </c>
      <c r="H583">
        <v>2.35</v>
      </c>
    </row>
    <row r="584" spans="1:8">
      <c r="A584" s="83">
        <v>43893</v>
      </c>
      <c r="B584" s="84">
        <v>3.9999999999999813</v>
      </c>
      <c r="C584" s="84">
        <v>-1.0000000000000009</v>
      </c>
      <c r="E584" s="3">
        <v>43851</v>
      </c>
      <c r="F584">
        <v>1.54</v>
      </c>
      <c r="G584" s="3">
        <v>43663</v>
      </c>
      <c r="H584">
        <v>2.35</v>
      </c>
    </row>
    <row r="585" spans="1:8">
      <c r="A585" s="83">
        <v>43894</v>
      </c>
      <c r="B585" s="84">
        <v>12.999999999999989</v>
      </c>
      <c r="C585" s="84">
        <v>-1.0000000000000009</v>
      </c>
      <c r="E585" s="3">
        <v>43852</v>
      </c>
      <c r="F585">
        <v>1.54</v>
      </c>
      <c r="G585" s="3">
        <v>43664</v>
      </c>
      <c r="H585">
        <v>2.35</v>
      </c>
    </row>
    <row r="586" spans="1:8">
      <c r="A586" s="83">
        <v>43895</v>
      </c>
      <c r="B586" s="84">
        <v>2.0000000000000018</v>
      </c>
      <c r="C586" s="84">
        <v>-1.0000000000000009</v>
      </c>
      <c r="E586" s="3">
        <v>43853</v>
      </c>
      <c r="F586">
        <v>1.54</v>
      </c>
      <c r="G586" s="3">
        <v>43665</v>
      </c>
      <c r="H586">
        <v>2.35</v>
      </c>
    </row>
    <row r="587" spans="1:8">
      <c r="A587" s="83">
        <v>43896</v>
      </c>
      <c r="B587" s="84">
        <v>0</v>
      </c>
      <c r="C587" s="84">
        <v>-1.0000000000000009</v>
      </c>
      <c r="E587" s="3">
        <v>43854</v>
      </c>
      <c r="F587">
        <v>1.53</v>
      </c>
      <c r="G587" s="3">
        <v>43666</v>
      </c>
      <c r="H587">
        <v>2.35</v>
      </c>
    </row>
    <row r="588" spans="1:8">
      <c r="A588" s="83">
        <v>43899</v>
      </c>
      <c r="B588" s="84">
        <v>-1.0000000000000009</v>
      </c>
      <c r="C588" s="84">
        <v>-1.0000000000000009</v>
      </c>
      <c r="E588" s="3">
        <v>43857</v>
      </c>
      <c r="F588">
        <v>1.53</v>
      </c>
      <c r="G588" s="3">
        <v>43667</v>
      </c>
      <c r="H588">
        <v>2.35</v>
      </c>
    </row>
    <row r="589" spans="1:8">
      <c r="A589" s="83">
        <v>43900</v>
      </c>
      <c r="B589" s="84">
        <v>1.0000000000000009</v>
      </c>
      <c r="C589" s="84">
        <v>-1.0000000000000009</v>
      </c>
      <c r="E589" s="3">
        <v>43858</v>
      </c>
      <c r="F589">
        <v>1.53</v>
      </c>
      <c r="G589" s="3">
        <v>43668</v>
      </c>
      <c r="H589">
        <v>2.35</v>
      </c>
    </row>
    <row r="590" spans="1:8">
      <c r="A590" s="83">
        <v>43901</v>
      </c>
      <c r="B590" s="84">
        <v>4.9999999999999822</v>
      </c>
      <c r="C590" s="84">
        <v>-1.0000000000000009</v>
      </c>
      <c r="E590" s="3">
        <v>43859</v>
      </c>
      <c r="F590">
        <v>1.53</v>
      </c>
      <c r="G590" s="3">
        <v>43669</v>
      </c>
      <c r="H590">
        <v>2.35</v>
      </c>
    </row>
    <row r="591" spans="1:8">
      <c r="A591" s="83">
        <v>43902</v>
      </c>
      <c r="B591" s="84">
        <v>9.9999999999999858</v>
      </c>
      <c r="C591" s="84">
        <v>0</v>
      </c>
      <c r="E591" s="3">
        <v>43860</v>
      </c>
      <c r="F591">
        <v>1.58</v>
      </c>
      <c r="G591" s="3">
        <v>43670</v>
      </c>
      <c r="H591">
        <v>2.35</v>
      </c>
    </row>
    <row r="592" spans="1:8">
      <c r="A592" s="83">
        <v>43903</v>
      </c>
      <c r="B592" s="84">
        <v>0</v>
      </c>
      <c r="C592" s="84">
        <v>0</v>
      </c>
      <c r="E592" s="3">
        <v>43861</v>
      </c>
      <c r="F592">
        <v>1.6</v>
      </c>
      <c r="G592" s="3">
        <v>43671</v>
      </c>
      <c r="H592">
        <v>2.35</v>
      </c>
    </row>
    <row r="593" spans="1:8">
      <c r="A593" s="83">
        <v>43906</v>
      </c>
      <c r="B593" s="84">
        <v>16</v>
      </c>
      <c r="C593" s="84">
        <v>15</v>
      </c>
      <c r="E593" s="3">
        <v>43864</v>
      </c>
      <c r="F593">
        <v>1.59</v>
      </c>
      <c r="G593" s="3">
        <v>43672</v>
      </c>
      <c r="H593">
        <v>2.35</v>
      </c>
    </row>
    <row r="594" spans="1:8">
      <c r="A594" s="83">
        <v>43907</v>
      </c>
      <c r="B594" s="84">
        <v>44.000000000000007</v>
      </c>
      <c r="C594" s="84">
        <v>15</v>
      </c>
      <c r="E594" s="3">
        <v>43865</v>
      </c>
      <c r="F594">
        <v>1.6</v>
      </c>
      <c r="G594" s="3">
        <v>43673</v>
      </c>
      <c r="H594">
        <v>2.35</v>
      </c>
    </row>
    <row r="595" spans="1:8">
      <c r="A595" s="83">
        <v>43908</v>
      </c>
      <c r="B595" s="84">
        <v>0</v>
      </c>
      <c r="C595" s="84">
        <v>15</v>
      </c>
      <c r="E595" s="3">
        <v>43866</v>
      </c>
      <c r="F595">
        <v>1.59</v>
      </c>
      <c r="G595" s="3">
        <v>43674</v>
      </c>
      <c r="H595">
        <v>2.35</v>
      </c>
    </row>
    <row r="596" spans="1:8">
      <c r="A596" s="83">
        <v>43909</v>
      </c>
      <c r="B596" s="84">
        <v>-4.0000000000000009</v>
      </c>
      <c r="C596" s="84">
        <v>10</v>
      </c>
      <c r="E596" s="3">
        <v>43867</v>
      </c>
      <c r="F596">
        <v>1.59</v>
      </c>
      <c r="G596" s="3">
        <v>43675</v>
      </c>
      <c r="H596">
        <v>2.35</v>
      </c>
    </row>
    <row r="597" spans="1:8">
      <c r="A597" s="83">
        <v>43910</v>
      </c>
      <c r="B597" s="84">
        <v>-6.0000000000000009</v>
      </c>
      <c r="C597" s="84">
        <v>4.9999999999999991</v>
      </c>
      <c r="E597" s="3">
        <v>43868</v>
      </c>
      <c r="F597">
        <v>1.58</v>
      </c>
      <c r="G597" s="3">
        <v>43676</v>
      </c>
      <c r="H597">
        <v>2.35</v>
      </c>
    </row>
    <row r="598" spans="1:8">
      <c r="A598" s="83">
        <v>43913</v>
      </c>
      <c r="B598" s="84">
        <v>-8</v>
      </c>
      <c r="C598" s="84">
        <v>4.9999999999999991</v>
      </c>
      <c r="E598" s="3">
        <v>43871</v>
      </c>
      <c r="F598">
        <v>1.58</v>
      </c>
      <c r="G598" s="3">
        <v>43677</v>
      </c>
      <c r="H598">
        <v>2.35</v>
      </c>
    </row>
    <row r="599" spans="1:8">
      <c r="A599" s="83">
        <v>43914</v>
      </c>
      <c r="B599" s="84">
        <v>-9.0000000000000018</v>
      </c>
      <c r="C599" s="84">
        <v>1.9999999999999991</v>
      </c>
      <c r="E599" s="3">
        <v>43872</v>
      </c>
      <c r="F599">
        <v>1.58</v>
      </c>
      <c r="G599" s="3">
        <v>43678</v>
      </c>
      <c r="H599">
        <v>2.1</v>
      </c>
    </row>
    <row r="600" spans="1:8">
      <c r="A600" s="83">
        <v>43915</v>
      </c>
      <c r="B600" s="84">
        <v>-9.0000000000000018</v>
      </c>
      <c r="C600" s="84">
        <v>0</v>
      </c>
      <c r="E600" s="3">
        <v>43873</v>
      </c>
      <c r="F600">
        <v>1.57</v>
      </c>
      <c r="G600" s="3">
        <v>43679</v>
      </c>
      <c r="H600">
        <v>2.1</v>
      </c>
    </row>
    <row r="601" spans="1:8">
      <c r="A601" s="83">
        <v>43916</v>
      </c>
      <c r="B601" s="84">
        <v>-9.0000000000000018</v>
      </c>
      <c r="C601" s="84">
        <v>0</v>
      </c>
      <c r="E601" s="3">
        <v>43874</v>
      </c>
      <c r="F601">
        <v>1.57</v>
      </c>
      <c r="G601" s="3">
        <v>43680</v>
      </c>
      <c r="H601">
        <v>2.1</v>
      </c>
    </row>
    <row r="602" spans="1:8">
      <c r="A602" s="83">
        <v>43917</v>
      </c>
      <c r="B602" s="84">
        <v>-9.0000000000000018</v>
      </c>
      <c r="C602" s="84">
        <v>0</v>
      </c>
      <c r="E602" s="3">
        <v>43875</v>
      </c>
      <c r="F602">
        <v>1.58</v>
      </c>
      <c r="G602" s="3">
        <v>43681</v>
      </c>
      <c r="H602">
        <v>2.1</v>
      </c>
    </row>
    <row r="603" spans="1:8">
      <c r="A603" s="83">
        <v>43920</v>
      </c>
      <c r="B603" s="84">
        <v>-9.0000000000000018</v>
      </c>
      <c r="C603" s="84">
        <v>-1.0000000000000009</v>
      </c>
      <c r="E603" s="3">
        <v>43878</v>
      </c>
      <c r="F603" t="s">
        <v>8</v>
      </c>
      <c r="G603" s="3">
        <v>43682</v>
      </c>
      <c r="H603">
        <v>2.1</v>
      </c>
    </row>
    <row r="604" spans="1:8">
      <c r="A604" s="83">
        <v>43921</v>
      </c>
      <c r="B604" s="84">
        <v>-9.0000000000000018</v>
      </c>
      <c r="C604" s="84">
        <v>-2.0000000000000004</v>
      </c>
      <c r="E604" s="3">
        <v>43879</v>
      </c>
      <c r="F604">
        <v>1.6</v>
      </c>
      <c r="G604" s="3">
        <v>43683</v>
      </c>
      <c r="H604">
        <v>2.1</v>
      </c>
    </row>
    <row r="605" spans="1:8">
      <c r="A605" s="83">
        <v>43922</v>
      </c>
      <c r="B605" s="84">
        <v>-9.0000000000000018</v>
      </c>
      <c r="C605" s="84">
        <v>-4.0000000000000009</v>
      </c>
      <c r="E605" s="3">
        <v>43880</v>
      </c>
      <c r="F605">
        <v>1.59</v>
      </c>
      <c r="G605" s="3">
        <v>43684</v>
      </c>
      <c r="H605">
        <v>2.1</v>
      </c>
    </row>
    <row r="606" spans="1:8">
      <c r="A606" s="83">
        <v>43923</v>
      </c>
      <c r="B606" s="84">
        <v>-9.0000000000000018</v>
      </c>
      <c r="C606" s="84">
        <v>-5</v>
      </c>
      <c r="E606" s="3">
        <v>43881</v>
      </c>
      <c r="F606">
        <v>1.6</v>
      </c>
      <c r="G606" s="3">
        <v>43685</v>
      </c>
      <c r="H606">
        <v>2.1</v>
      </c>
    </row>
    <row r="607" spans="1:8">
      <c r="A607" s="83">
        <v>43924</v>
      </c>
      <c r="B607" s="84">
        <v>-9.0000000000000018</v>
      </c>
      <c r="C607" s="84">
        <v>-5</v>
      </c>
      <c r="E607" s="3">
        <v>43882</v>
      </c>
      <c r="F607">
        <v>1.58</v>
      </c>
      <c r="G607" s="3">
        <v>43686</v>
      </c>
      <c r="H607">
        <v>2.1</v>
      </c>
    </row>
    <row r="608" spans="1:8">
      <c r="A608" s="83">
        <v>43927</v>
      </c>
      <c r="B608" s="84">
        <v>-9.0000000000000018</v>
      </c>
      <c r="C608" s="84">
        <v>-5</v>
      </c>
      <c r="E608" s="3">
        <v>43885</v>
      </c>
      <c r="F608">
        <v>1.58</v>
      </c>
      <c r="G608" s="3">
        <v>43687</v>
      </c>
      <c r="H608">
        <v>2.1</v>
      </c>
    </row>
    <row r="609" spans="1:8">
      <c r="A609" s="83">
        <v>43928</v>
      </c>
      <c r="B609" s="84">
        <v>-9.0000000000000018</v>
      </c>
      <c r="C609" s="84">
        <v>-5</v>
      </c>
      <c r="E609" s="3">
        <v>43886</v>
      </c>
      <c r="F609">
        <v>1.59</v>
      </c>
      <c r="G609" s="3">
        <v>43688</v>
      </c>
      <c r="H609">
        <v>2.1</v>
      </c>
    </row>
    <row r="610" spans="1:8">
      <c r="A610" s="83">
        <v>43929</v>
      </c>
      <c r="B610" s="84">
        <v>-9.0000000000000018</v>
      </c>
      <c r="C610" s="84">
        <v>-5</v>
      </c>
      <c r="E610" s="3">
        <v>43887</v>
      </c>
      <c r="F610">
        <v>1.58</v>
      </c>
      <c r="G610" s="3">
        <v>43689</v>
      </c>
      <c r="H610">
        <v>2.1</v>
      </c>
    </row>
    <row r="611" spans="1:8">
      <c r="A611" s="83">
        <v>43930</v>
      </c>
      <c r="B611" s="84">
        <v>-9.0000000000000018</v>
      </c>
      <c r="C611" s="84">
        <v>-5</v>
      </c>
      <c r="E611" s="3">
        <v>43888</v>
      </c>
      <c r="F611">
        <v>1.58</v>
      </c>
      <c r="G611" s="3">
        <v>43690</v>
      </c>
      <c r="H611">
        <v>2.1</v>
      </c>
    </row>
    <row r="612" spans="1:8">
      <c r="A612" s="83">
        <v>43934</v>
      </c>
      <c r="B612" s="84">
        <v>-8</v>
      </c>
      <c r="C612" s="84">
        <v>-5</v>
      </c>
      <c r="E612" s="3">
        <v>43889</v>
      </c>
      <c r="F612">
        <v>1.6</v>
      </c>
      <c r="G612" s="3">
        <v>43691</v>
      </c>
      <c r="H612">
        <v>2.1</v>
      </c>
    </row>
    <row r="613" spans="1:8">
      <c r="A613" s="83">
        <v>43935</v>
      </c>
      <c r="B613" s="84">
        <v>-4.0000000000000009</v>
      </c>
      <c r="C613" s="84">
        <v>-5</v>
      </c>
      <c r="E613" s="3">
        <v>43892</v>
      </c>
      <c r="F613">
        <v>1.59</v>
      </c>
      <c r="G613" s="3">
        <v>43692</v>
      </c>
      <c r="H613">
        <v>2.1</v>
      </c>
    </row>
    <row r="614" spans="1:8">
      <c r="A614" s="83">
        <v>43936</v>
      </c>
      <c r="B614" s="84">
        <v>-7.0000000000000009</v>
      </c>
      <c r="C614" s="84">
        <v>-5</v>
      </c>
      <c r="E614" s="3">
        <v>43893</v>
      </c>
      <c r="F614">
        <v>1.64</v>
      </c>
      <c r="G614" s="3">
        <v>43693</v>
      </c>
      <c r="H614">
        <v>2.1</v>
      </c>
    </row>
    <row r="615" spans="1:8">
      <c r="A615" s="83">
        <v>43937</v>
      </c>
      <c r="B615" s="84">
        <v>-7.0000000000000009</v>
      </c>
      <c r="C615" s="84">
        <v>-5</v>
      </c>
      <c r="E615" s="3">
        <v>43894</v>
      </c>
      <c r="F615">
        <v>1.23</v>
      </c>
      <c r="G615" s="3">
        <v>43694</v>
      </c>
      <c r="H615">
        <v>2.1</v>
      </c>
    </row>
    <row r="616" spans="1:8">
      <c r="A616" s="83">
        <v>43938</v>
      </c>
      <c r="B616" s="84">
        <v>-7.0000000000000009</v>
      </c>
      <c r="C616" s="84">
        <v>-5</v>
      </c>
      <c r="E616" s="3">
        <v>43895</v>
      </c>
      <c r="F616">
        <v>1.1200000000000001</v>
      </c>
      <c r="G616" s="3">
        <v>43695</v>
      </c>
      <c r="H616">
        <v>2.1</v>
      </c>
    </row>
    <row r="617" spans="1:8">
      <c r="A617" s="83">
        <v>43941</v>
      </c>
      <c r="B617" s="84">
        <v>-8</v>
      </c>
      <c r="C617" s="84">
        <v>-5</v>
      </c>
      <c r="E617" s="3">
        <v>43896</v>
      </c>
      <c r="F617">
        <v>1.1000000000000001</v>
      </c>
      <c r="G617" s="3">
        <v>43696</v>
      </c>
      <c r="H617">
        <v>2.1</v>
      </c>
    </row>
    <row r="618" spans="1:8">
      <c r="A618" s="83">
        <v>43942</v>
      </c>
      <c r="B618" s="84">
        <v>-9.0000000000000018</v>
      </c>
      <c r="C618" s="84">
        <v>-5</v>
      </c>
      <c r="E618" s="3">
        <v>43899</v>
      </c>
      <c r="F618">
        <v>1.0900000000000001</v>
      </c>
      <c r="G618" s="3">
        <v>43697</v>
      </c>
      <c r="H618">
        <v>2.1</v>
      </c>
    </row>
    <row r="619" spans="1:8">
      <c r="A619" s="83">
        <v>43943</v>
      </c>
      <c r="B619" s="84">
        <v>-9.0000000000000018</v>
      </c>
      <c r="C619" s="84">
        <v>-5</v>
      </c>
      <c r="E619" s="3">
        <v>43900</v>
      </c>
      <c r="F619">
        <v>1.1100000000000001</v>
      </c>
      <c r="G619" s="3">
        <v>43698</v>
      </c>
      <c r="H619">
        <v>2.1</v>
      </c>
    </row>
    <row r="620" spans="1:8">
      <c r="A620" s="83">
        <v>43944</v>
      </c>
      <c r="B620" s="84">
        <v>-9.0000000000000018</v>
      </c>
      <c r="C620" s="84">
        <v>-6.0000000000000009</v>
      </c>
      <c r="E620" s="3">
        <v>43901</v>
      </c>
      <c r="F620">
        <v>1.1499999999999999</v>
      </c>
      <c r="G620" s="3">
        <v>43699</v>
      </c>
      <c r="H620">
        <v>2.1</v>
      </c>
    </row>
    <row r="621" spans="1:8">
      <c r="A621" s="83">
        <v>43945</v>
      </c>
      <c r="B621" s="84">
        <v>-7.0000000000000009</v>
      </c>
      <c r="C621" s="84">
        <v>-5</v>
      </c>
      <c r="E621" s="3">
        <v>43902</v>
      </c>
      <c r="F621">
        <v>1.2</v>
      </c>
      <c r="G621" s="3">
        <v>43700</v>
      </c>
      <c r="H621">
        <v>2.1</v>
      </c>
    </row>
    <row r="622" spans="1:8">
      <c r="A622" s="83">
        <v>43948</v>
      </c>
      <c r="B622" s="84">
        <v>-7.0000000000000009</v>
      </c>
      <c r="C622" s="84">
        <v>-6.0000000000000009</v>
      </c>
      <c r="E622" s="3">
        <v>43903</v>
      </c>
      <c r="F622">
        <v>1.1000000000000001</v>
      </c>
      <c r="G622" s="3">
        <v>43701</v>
      </c>
      <c r="H622">
        <v>2.1</v>
      </c>
    </row>
    <row r="623" spans="1:8">
      <c r="A623" s="83">
        <v>43949</v>
      </c>
      <c r="B623" s="84">
        <v>-9.0000000000000018</v>
      </c>
      <c r="C623" s="84">
        <v>-6.0000000000000009</v>
      </c>
      <c r="E623" s="3">
        <v>43906</v>
      </c>
      <c r="F623">
        <v>0.26</v>
      </c>
      <c r="G623" s="3">
        <v>43702</v>
      </c>
      <c r="H623">
        <v>2.1</v>
      </c>
    </row>
    <row r="624" spans="1:8">
      <c r="A624" s="83">
        <v>43950</v>
      </c>
      <c r="B624" s="84">
        <v>-9.0000000000000018</v>
      </c>
      <c r="C624" s="84">
        <v>-6.0000000000000009</v>
      </c>
      <c r="E624" s="3">
        <v>43907</v>
      </c>
      <c r="F624">
        <v>0.54</v>
      </c>
      <c r="G624" s="3">
        <v>43703</v>
      </c>
      <c r="H624">
        <v>2.1</v>
      </c>
    </row>
    <row r="625" spans="1:8">
      <c r="A625" s="83">
        <v>43951</v>
      </c>
      <c r="B625" s="84">
        <v>-6.0000000000000009</v>
      </c>
      <c r="C625" s="84">
        <v>-5</v>
      </c>
      <c r="E625" s="3">
        <v>43908</v>
      </c>
      <c r="F625">
        <v>0.1</v>
      </c>
      <c r="G625" s="3">
        <v>43704</v>
      </c>
      <c r="H625">
        <v>2.1</v>
      </c>
    </row>
    <row r="626" spans="1:8">
      <c r="A626" s="83">
        <v>43952</v>
      </c>
      <c r="B626" s="84">
        <v>-7.0000000000000009</v>
      </c>
      <c r="C626" s="84">
        <v>-5</v>
      </c>
      <c r="E626" s="3">
        <v>43909</v>
      </c>
      <c r="F626">
        <v>0.06</v>
      </c>
      <c r="G626" s="3">
        <v>43705</v>
      </c>
      <c r="H626">
        <v>2.1</v>
      </c>
    </row>
    <row r="627" spans="1:8">
      <c r="A627" s="83">
        <v>43955</v>
      </c>
      <c r="B627" s="84">
        <v>-5</v>
      </c>
      <c r="C627" s="84">
        <v>-5</v>
      </c>
      <c r="E627" s="3">
        <v>43910</v>
      </c>
      <c r="F627">
        <v>0.04</v>
      </c>
      <c r="G627" s="3">
        <v>43706</v>
      </c>
      <c r="H627">
        <v>2.1</v>
      </c>
    </row>
    <row r="628" spans="1:8">
      <c r="A628" s="83">
        <v>43956</v>
      </c>
      <c r="B628" s="84">
        <v>-5</v>
      </c>
      <c r="C628" s="84">
        <v>-5</v>
      </c>
      <c r="E628" s="3">
        <v>43913</v>
      </c>
      <c r="F628">
        <v>0.02</v>
      </c>
      <c r="G628" s="3">
        <v>43707</v>
      </c>
      <c r="H628">
        <v>2.1</v>
      </c>
    </row>
    <row r="629" spans="1:8">
      <c r="A629" s="83">
        <v>43957</v>
      </c>
      <c r="B629" s="84">
        <v>-5</v>
      </c>
      <c r="C629" s="84">
        <v>-5</v>
      </c>
      <c r="E629" s="3">
        <v>43914</v>
      </c>
      <c r="F629">
        <v>0.01</v>
      </c>
      <c r="G629" s="3">
        <v>43708</v>
      </c>
      <c r="H629">
        <v>2.1</v>
      </c>
    </row>
    <row r="630" spans="1:8">
      <c r="A630" s="83">
        <v>43958</v>
      </c>
      <c r="B630" s="84">
        <v>-5</v>
      </c>
      <c r="C630" s="84">
        <v>-5</v>
      </c>
      <c r="E630" s="3">
        <v>43915</v>
      </c>
      <c r="F630">
        <v>0.01</v>
      </c>
      <c r="G630" s="3">
        <v>43709</v>
      </c>
      <c r="H630">
        <v>2.1</v>
      </c>
    </row>
    <row r="631" spans="1:8">
      <c r="A631" s="83">
        <v>43959</v>
      </c>
      <c r="B631" s="84">
        <v>-4.0000000000000009</v>
      </c>
      <c r="C631" s="84">
        <v>-5</v>
      </c>
      <c r="E631" s="3">
        <v>43916</v>
      </c>
      <c r="F631">
        <v>0.01</v>
      </c>
      <c r="G631" s="3">
        <v>43710</v>
      </c>
      <c r="H631">
        <v>2.1</v>
      </c>
    </row>
    <row r="632" spans="1:8">
      <c r="A632" s="83">
        <v>43962</v>
      </c>
      <c r="B632" s="84">
        <v>-4.0000000000000009</v>
      </c>
      <c r="C632" s="84">
        <v>-5</v>
      </c>
      <c r="E632" s="3">
        <v>43917</v>
      </c>
      <c r="F632">
        <v>0.01</v>
      </c>
      <c r="G632" s="3">
        <v>43711</v>
      </c>
      <c r="H632">
        <v>2.1</v>
      </c>
    </row>
    <row r="633" spans="1:8">
      <c r="A633" s="83">
        <v>43963</v>
      </c>
      <c r="B633" s="84">
        <v>-4.0000000000000009</v>
      </c>
      <c r="C633" s="84">
        <v>-5</v>
      </c>
      <c r="E633" s="3">
        <v>43920</v>
      </c>
      <c r="F633">
        <v>0.01</v>
      </c>
      <c r="G633" s="3">
        <v>43712</v>
      </c>
      <c r="H633">
        <v>2.1</v>
      </c>
    </row>
    <row r="634" spans="1:8">
      <c r="A634" s="83">
        <v>43964</v>
      </c>
      <c r="B634" s="84">
        <v>-6.0000000000000009</v>
      </c>
      <c r="C634" s="84">
        <v>-5</v>
      </c>
      <c r="E634" s="3">
        <v>43921</v>
      </c>
      <c r="F634">
        <v>0.01</v>
      </c>
      <c r="G634" s="3">
        <v>43713</v>
      </c>
      <c r="H634">
        <v>2.1</v>
      </c>
    </row>
    <row r="635" spans="1:8">
      <c r="A635" s="83">
        <v>43965</v>
      </c>
      <c r="B635" s="84">
        <v>-8</v>
      </c>
      <c r="C635" s="84">
        <v>-5</v>
      </c>
      <c r="E635" s="3">
        <v>43922</v>
      </c>
      <c r="F635">
        <v>0.01</v>
      </c>
      <c r="G635" s="3">
        <v>43714</v>
      </c>
      <c r="H635">
        <v>2.1</v>
      </c>
    </row>
    <row r="636" spans="1:8">
      <c r="A636" s="83">
        <v>43966</v>
      </c>
      <c r="B636" s="84">
        <v>-5</v>
      </c>
      <c r="C636" s="84">
        <v>-5</v>
      </c>
      <c r="E636" s="3">
        <v>43923</v>
      </c>
      <c r="F636">
        <v>0.01</v>
      </c>
      <c r="G636" s="3">
        <v>43715</v>
      </c>
      <c r="H636">
        <v>2.1</v>
      </c>
    </row>
    <row r="637" spans="1:8">
      <c r="A637" s="83">
        <v>43969</v>
      </c>
      <c r="B637" s="84">
        <v>-6.0000000000000009</v>
      </c>
      <c r="C637" s="84">
        <v>-5</v>
      </c>
      <c r="E637" s="3">
        <v>43924</v>
      </c>
      <c r="F637">
        <v>0.01</v>
      </c>
      <c r="G637" s="3">
        <v>43716</v>
      </c>
      <c r="H637">
        <v>2.1</v>
      </c>
    </row>
    <row r="638" spans="1:8">
      <c r="A638" s="83">
        <v>43970</v>
      </c>
      <c r="B638" s="84">
        <v>-6.0000000000000009</v>
      </c>
      <c r="C638" s="84">
        <v>-5</v>
      </c>
      <c r="E638" s="3">
        <v>43927</v>
      </c>
      <c r="F638">
        <v>0.01</v>
      </c>
      <c r="G638" s="3">
        <v>43717</v>
      </c>
      <c r="H638">
        <v>2.1</v>
      </c>
    </row>
    <row r="639" spans="1:8">
      <c r="A639" s="83">
        <v>43971</v>
      </c>
      <c r="B639" s="84">
        <v>-9.0000000000000018</v>
      </c>
      <c r="C639" s="84">
        <v>-5</v>
      </c>
      <c r="E639" s="3">
        <v>43928</v>
      </c>
      <c r="F639">
        <v>0.01</v>
      </c>
      <c r="G639" s="3">
        <v>43718</v>
      </c>
      <c r="H639">
        <v>2.1</v>
      </c>
    </row>
    <row r="640" spans="1:8">
      <c r="A640" s="83">
        <v>43972</v>
      </c>
      <c r="B640" s="84">
        <v>-8</v>
      </c>
      <c r="C640" s="84">
        <v>-5</v>
      </c>
      <c r="E640" s="3">
        <v>43929</v>
      </c>
      <c r="F640">
        <v>0.01</v>
      </c>
      <c r="G640" s="3">
        <v>43719</v>
      </c>
      <c r="H640">
        <v>2.1</v>
      </c>
    </row>
    <row r="641" spans="1:8">
      <c r="A641" s="83">
        <v>43973</v>
      </c>
      <c r="B641" s="84">
        <v>-6.0000000000000009</v>
      </c>
      <c r="C641" s="84">
        <v>-5</v>
      </c>
      <c r="E641" s="3">
        <v>43930</v>
      </c>
      <c r="F641">
        <v>0.01</v>
      </c>
      <c r="G641" s="3">
        <v>43720</v>
      </c>
      <c r="H641">
        <v>2.1</v>
      </c>
    </row>
    <row r="642" spans="1:8">
      <c r="A642" s="83">
        <v>43977</v>
      </c>
      <c r="B642" s="84">
        <v>-4.0000000000000009</v>
      </c>
      <c r="C642" s="84">
        <v>-5</v>
      </c>
      <c r="E642" s="3">
        <v>43931</v>
      </c>
      <c r="F642" t="s">
        <v>8</v>
      </c>
      <c r="G642" s="3">
        <v>43721</v>
      </c>
      <c r="H642">
        <v>2.1</v>
      </c>
    </row>
    <row r="643" spans="1:8">
      <c r="A643" s="83">
        <v>43978</v>
      </c>
      <c r="B643" s="84">
        <v>-4.0000000000000009</v>
      </c>
      <c r="C643" s="84">
        <v>-5</v>
      </c>
      <c r="E643" s="3">
        <v>43934</v>
      </c>
      <c r="F643">
        <v>0.02</v>
      </c>
      <c r="G643" s="3">
        <v>43722</v>
      </c>
      <c r="H643">
        <v>2.1</v>
      </c>
    </row>
    <row r="644" spans="1:8">
      <c r="A644" s="83">
        <v>43979</v>
      </c>
      <c r="B644" s="84">
        <v>-4.0000000000000009</v>
      </c>
      <c r="C644" s="84">
        <v>-5</v>
      </c>
      <c r="E644" s="3">
        <v>43935</v>
      </c>
      <c r="F644">
        <v>0.06</v>
      </c>
      <c r="G644" s="3">
        <v>43723</v>
      </c>
      <c r="H644">
        <v>2.1</v>
      </c>
    </row>
    <row r="645" spans="1:8">
      <c r="A645" s="83">
        <v>43980</v>
      </c>
      <c r="B645" s="84">
        <v>-4.0000000000000009</v>
      </c>
      <c r="C645" s="84">
        <v>-5</v>
      </c>
      <c r="E645" s="3">
        <v>43936</v>
      </c>
      <c r="F645">
        <v>0.03</v>
      </c>
      <c r="G645" s="3">
        <v>43724</v>
      </c>
      <c r="H645">
        <v>2.1</v>
      </c>
    </row>
    <row r="646" spans="1:8">
      <c r="A646" s="83">
        <v>43983</v>
      </c>
      <c r="B646" s="84">
        <v>-4.0000000000000009</v>
      </c>
      <c r="C646" s="84">
        <v>-5</v>
      </c>
      <c r="E646" s="3">
        <v>43937</v>
      </c>
      <c r="F646">
        <v>0.03</v>
      </c>
      <c r="G646" s="3">
        <v>43725</v>
      </c>
      <c r="H646">
        <v>2.1</v>
      </c>
    </row>
    <row r="647" spans="1:8">
      <c r="A647" s="83">
        <v>43984</v>
      </c>
      <c r="B647" s="84">
        <v>-3</v>
      </c>
      <c r="C647" s="84">
        <v>-4.0000000000000009</v>
      </c>
      <c r="E647" s="3">
        <v>43938</v>
      </c>
      <c r="F647">
        <v>0.03</v>
      </c>
      <c r="G647" s="3">
        <v>43726</v>
      </c>
      <c r="H647">
        <v>2.1</v>
      </c>
    </row>
    <row r="648" spans="1:8">
      <c r="A648" s="83">
        <v>43985</v>
      </c>
      <c r="B648" s="84">
        <v>-4.0000000000000009</v>
      </c>
      <c r="C648" s="84">
        <v>-4.0000000000000009</v>
      </c>
      <c r="E648" s="3">
        <v>43941</v>
      </c>
      <c r="F648">
        <v>0.02</v>
      </c>
      <c r="G648" s="3">
        <v>43727</v>
      </c>
      <c r="H648">
        <v>1.8</v>
      </c>
    </row>
    <row r="649" spans="1:8">
      <c r="A649" s="83">
        <v>43986</v>
      </c>
      <c r="B649" s="84">
        <v>-3</v>
      </c>
      <c r="C649" s="84">
        <v>-4.0000000000000009</v>
      </c>
      <c r="E649" s="3">
        <v>43942</v>
      </c>
      <c r="F649">
        <v>0.01</v>
      </c>
      <c r="G649" s="3">
        <v>43728</v>
      </c>
      <c r="H649">
        <v>1.8</v>
      </c>
    </row>
    <row r="650" spans="1:8">
      <c r="A650" s="83">
        <v>43987</v>
      </c>
      <c r="B650" s="84">
        <v>-3</v>
      </c>
      <c r="C650" s="84">
        <v>-3</v>
      </c>
      <c r="E650" s="3">
        <v>43943</v>
      </c>
      <c r="F650">
        <v>0.01</v>
      </c>
      <c r="G650" s="3">
        <v>43729</v>
      </c>
      <c r="H650">
        <v>1.8</v>
      </c>
    </row>
    <row r="651" spans="1:8">
      <c r="A651" s="83">
        <v>43990</v>
      </c>
      <c r="B651" s="84">
        <v>-3</v>
      </c>
      <c r="C651" s="84">
        <v>-3</v>
      </c>
      <c r="E651" s="3">
        <v>43944</v>
      </c>
      <c r="F651">
        <v>0.01</v>
      </c>
      <c r="G651" s="3">
        <v>43730</v>
      </c>
      <c r="H651">
        <v>1.8</v>
      </c>
    </row>
    <row r="652" spans="1:8">
      <c r="A652" s="83">
        <v>43991</v>
      </c>
      <c r="B652" s="84">
        <v>-2.0000000000000004</v>
      </c>
      <c r="C652" s="84">
        <v>-3</v>
      </c>
      <c r="E652" s="3">
        <v>43945</v>
      </c>
      <c r="F652">
        <v>0.03</v>
      </c>
      <c r="G652" s="3">
        <v>43731</v>
      </c>
      <c r="H652">
        <v>1.8</v>
      </c>
    </row>
    <row r="653" spans="1:8">
      <c r="A653" s="83">
        <v>43992</v>
      </c>
      <c r="B653" s="84">
        <v>-3</v>
      </c>
      <c r="C653" s="84">
        <v>-2.0000000000000004</v>
      </c>
      <c r="E653" s="3">
        <v>43948</v>
      </c>
      <c r="F653">
        <v>0.03</v>
      </c>
      <c r="G653" s="3">
        <v>43732</v>
      </c>
      <c r="H653">
        <v>1.8</v>
      </c>
    </row>
    <row r="654" spans="1:8">
      <c r="A654" s="83">
        <v>43993</v>
      </c>
      <c r="B654" s="84">
        <v>-2.0000000000000004</v>
      </c>
      <c r="C654" s="84">
        <v>-2.0000000000000004</v>
      </c>
      <c r="E654" s="3">
        <v>43949</v>
      </c>
      <c r="F654">
        <v>0.01</v>
      </c>
      <c r="G654" s="3">
        <v>43733</v>
      </c>
      <c r="H654">
        <v>1.8</v>
      </c>
    </row>
    <row r="655" spans="1:8">
      <c r="A655" s="83">
        <v>43994</v>
      </c>
      <c r="B655" s="84">
        <v>-2.0000000000000004</v>
      </c>
      <c r="C655" s="84">
        <v>-2.0000000000000004</v>
      </c>
      <c r="E655" s="3">
        <v>43950</v>
      </c>
      <c r="F655">
        <v>0.01</v>
      </c>
      <c r="G655" s="3">
        <v>43734</v>
      </c>
      <c r="H655">
        <v>1.8</v>
      </c>
    </row>
    <row r="656" spans="1:8">
      <c r="A656" s="83">
        <v>43997</v>
      </c>
      <c r="B656" s="84">
        <v>-1.0000000000000009</v>
      </c>
      <c r="C656" s="84">
        <v>-1.0000000000000009</v>
      </c>
      <c r="E656" s="3">
        <v>43951</v>
      </c>
      <c r="F656">
        <v>0.04</v>
      </c>
      <c r="G656" s="3">
        <v>43735</v>
      </c>
      <c r="H656">
        <v>1.8</v>
      </c>
    </row>
    <row r="657" spans="1:8">
      <c r="A657" s="83">
        <v>43998</v>
      </c>
      <c r="B657" s="84">
        <v>-1.0000000000000009</v>
      </c>
      <c r="C657" s="84">
        <v>-1.0000000000000009</v>
      </c>
      <c r="E657" s="3">
        <v>43952</v>
      </c>
      <c r="F657">
        <v>0.03</v>
      </c>
      <c r="G657" s="3">
        <v>43736</v>
      </c>
      <c r="H657">
        <v>1.8</v>
      </c>
    </row>
    <row r="658" spans="1:8">
      <c r="A658" s="83">
        <v>43999</v>
      </c>
      <c r="B658" s="84">
        <v>-1.0000000000000009</v>
      </c>
      <c r="C658" s="84">
        <v>-1.0000000000000009</v>
      </c>
      <c r="E658" s="3">
        <v>43955</v>
      </c>
      <c r="F658">
        <v>0.05</v>
      </c>
      <c r="G658" s="3">
        <v>43737</v>
      </c>
      <c r="H658">
        <v>1.8</v>
      </c>
    </row>
    <row r="659" spans="1:8">
      <c r="A659" s="83">
        <v>44000</v>
      </c>
      <c r="B659" s="84">
        <v>-1.0000000000000009</v>
      </c>
      <c r="C659" s="84">
        <v>-1.0000000000000009</v>
      </c>
      <c r="E659" s="3">
        <v>43956</v>
      </c>
      <c r="F659">
        <v>0.05</v>
      </c>
      <c r="G659" s="3">
        <v>43738</v>
      </c>
      <c r="H659">
        <v>1.8</v>
      </c>
    </row>
    <row r="660" spans="1:8">
      <c r="A660" s="83">
        <v>44001</v>
      </c>
      <c r="B660" s="84">
        <v>-1.0000000000000009</v>
      </c>
      <c r="C660" s="84">
        <v>-1.0000000000000009</v>
      </c>
      <c r="E660" s="3">
        <v>43957</v>
      </c>
      <c r="F660">
        <v>0.05</v>
      </c>
      <c r="G660" s="3">
        <v>43739</v>
      </c>
      <c r="H660">
        <v>1.8</v>
      </c>
    </row>
    <row r="661" spans="1:8">
      <c r="A661" s="83">
        <v>44004</v>
      </c>
      <c r="B661" s="84">
        <v>-2.0000000000000004</v>
      </c>
      <c r="C661" s="84">
        <v>-2.0000000000000004</v>
      </c>
      <c r="E661" s="3">
        <v>43958</v>
      </c>
      <c r="F661">
        <v>0.05</v>
      </c>
      <c r="G661" s="3">
        <v>43740</v>
      </c>
      <c r="H661">
        <v>1.8</v>
      </c>
    </row>
    <row r="662" spans="1:8">
      <c r="A662" s="83">
        <v>44005</v>
      </c>
      <c r="B662" s="84">
        <v>-3</v>
      </c>
      <c r="C662" s="84">
        <v>-2.0000000000000004</v>
      </c>
      <c r="E662" s="3">
        <v>43959</v>
      </c>
      <c r="F662">
        <v>0.06</v>
      </c>
      <c r="G662" s="3">
        <v>43741</v>
      </c>
      <c r="H662">
        <v>1.8</v>
      </c>
    </row>
    <row r="663" spans="1:8">
      <c r="A663" s="83">
        <v>44006</v>
      </c>
      <c r="B663" s="84">
        <v>-2.0000000000000004</v>
      </c>
      <c r="C663" s="84">
        <v>-2.0000000000000004</v>
      </c>
      <c r="E663" s="3">
        <v>43962</v>
      </c>
      <c r="F663">
        <v>0.06</v>
      </c>
      <c r="G663" s="3">
        <v>43742</v>
      </c>
      <c r="H663">
        <v>1.8</v>
      </c>
    </row>
    <row r="664" spans="1:8">
      <c r="A664" s="83">
        <v>44007</v>
      </c>
      <c r="B664" s="84">
        <v>-1.0000000000000009</v>
      </c>
      <c r="C664" s="84">
        <v>-2.0000000000000004</v>
      </c>
      <c r="E664" s="3">
        <v>43963</v>
      </c>
      <c r="F664">
        <v>0.06</v>
      </c>
      <c r="G664" s="3">
        <v>43743</v>
      </c>
      <c r="H664">
        <v>1.8</v>
      </c>
    </row>
    <row r="665" spans="1:8">
      <c r="A665" s="83">
        <v>44008</v>
      </c>
      <c r="B665" s="84">
        <v>-2.0000000000000004</v>
      </c>
      <c r="C665" s="84">
        <v>-2.0000000000000004</v>
      </c>
      <c r="E665" s="3">
        <v>43964</v>
      </c>
      <c r="F665">
        <v>0.04</v>
      </c>
      <c r="G665" s="3">
        <v>43744</v>
      </c>
      <c r="H665">
        <v>1.8</v>
      </c>
    </row>
    <row r="666" spans="1:8">
      <c r="A666" s="83">
        <v>44011</v>
      </c>
      <c r="B666" s="84">
        <v>-2.0000000000000004</v>
      </c>
      <c r="C666" s="84">
        <v>-2.0000000000000004</v>
      </c>
      <c r="E666" s="3">
        <v>43965</v>
      </c>
      <c r="F666">
        <v>0.02</v>
      </c>
      <c r="G666" s="3">
        <v>43745</v>
      </c>
      <c r="H666">
        <v>1.8</v>
      </c>
    </row>
    <row r="667" spans="1:8">
      <c r="A667" s="83">
        <v>44012</v>
      </c>
      <c r="B667" s="84">
        <v>0</v>
      </c>
      <c r="C667" s="84">
        <v>-2.0000000000000004</v>
      </c>
      <c r="E667" s="3">
        <v>43966</v>
      </c>
      <c r="F667">
        <v>0.05</v>
      </c>
      <c r="G667" s="3">
        <v>43746</v>
      </c>
      <c r="H667">
        <v>1.8</v>
      </c>
    </row>
    <row r="668" spans="1:8">
      <c r="A668" s="83">
        <v>44013</v>
      </c>
      <c r="B668" s="84">
        <v>0.99999999999999956</v>
      </c>
      <c r="C668" s="84">
        <v>-2.0000000000000004</v>
      </c>
      <c r="E668" s="3">
        <v>43969</v>
      </c>
      <c r="F668">
        <v>0.04</v>
      </c>
      <c r="G668" s="3">
        <v>43747</v>
      </c>
      <c r="H668">
        <v>1.8</v>
      </c>
    </row>
    <row r="669" spans="1:8">
      <c r="A669" s="83">
        <v>44014</v>
      </c>
      <c r="B669" s="84">
        <v>0.99999999999999956</v>
      </c>
      <c r="C669" s="84">
        <v>-1.0000000000000009</v>
      </c>
      <c r="E669" s="3">
        <v>43970</v>
      </c>
      <c r="F669">
        <v>0.04</v>
      </c>
      <c r="G669" s="3">
        <v>43748</v>
      </c>
      <c r="H669">
        <v>1.8</v>
      </c>
    </row>
    <row r="670" spans="1:8">
      <c r="A670" s="83">
        <v>44018</v>
      </c>
      <c r="B670" s="84">
        <v>0</v>
      </c>
      <c r="C670" s="84">
        <v>-1.0000000000000009</v>
      </c>
      <c r="E670" s="3">
        <v>43971</v>
      </c>
      <c r="F670">
        <v>0.01</v>
      </c>
      <c r="G670" s="3">
        <v>43749</v>
      </c>
      <c r="H670">
        <v>1.8</v>
      </c>
    </row>
    <row r="671" spans="1:8">
      <c r="A671" s="83">
        <v>44019</v>
      </c>
      <c r="B671" s="84">
        <v>0</v>
      </c>
      <c r="C671" s="84">
        <v>-1.0000000000000009</v>
      </c>
      <c r="E671" s="3">
        <v>43972</v>
      </c>
      <c r="F671">
        <v>0.02</v>
      </c>
      <c r="G671" s="3">
        <v>43750</v>
      </c>
      <c r="H671">
        <v>1.8</v>
      </c>
    </row>
    <row r="672" spans="1:8">
      <c r="A672" s="83">
        <v>44020</v>
      </c>
      <c r="B672" s="84">
        <v>0</v>
      </c>
      <c r="C672" s="84">
        <v>-1.0000000000000009</v>
      </c>
      <c r="E672" s="3">
        <v>43973</v>
      </c>
      <c r="F672">
        <v>0.04</v>
      </c>
      <c r="G672" s="3">
        <v>43751</v>
      </c>
      <c r="H672">
        <v>1.8</v>
      </c>
    </row>
    <row r="673" spans="1:8">
      <c r="A673" s="83">
        <v>44021</v>
      </c>
      <c r="B673" s="84">
        <v>0</v>
      </c>
      <c r="C673" s="84">
        <v>-1.0000000000000009</v>
      </c>
      <c r="E673" s="3">
        <v>43976</v>
      </c>
      <c r="F673" t="s">
        <v>8</v>
      </c>
      <c r="G673" s="3">
        <v>43752</v>
      </c>
      <c r="H673">
        <v>1.8</v>
      </c>
    </row>
    <row r="674" spans="1:8">
      <c r="A674" s="83">
        <v>44022</v>
      </c>
      <c r="B674" s="84">
        <v>0</v>
      </c>
      <c r="C674" s="84">
        <v>-1.0000000000000009</v>
      </c>
      <c r="E674" s="3">
        <v>43977</v>
      </c>
      <c r="F674">
        <v>0.06</v>
      </c>
      <c r="G674" s="3">
        <v>43753</v>
      </c>
      <c r="H674">
        <v>1.8</v>
      </c>
    </row>
    <row r="675" spans="1:8">
      <c r="A675" s="83">
        <v>44025</v>
      </c>
      <c r="B675" s="84">
        <v>0</v>
      </c>
      <c r="C675" s="84">
        <v>-1.0000000000000009</v>
      </c>
      <c r="E675" s="3">
        <v>43978</v>
      </c>
      <c r="F675">
        <v>0.06</v>
      </c>
      <c r="G675" s="3">
        <v>43754</v>
      </c>
      <c r="H675">
        <v>1.8</v>
      </c>
    </row>
    <row r="676" spans="1:8">
      <c r="A676" s="83">
        <v>44026</v>
      </c>
      <c r="B676" s="84">
        <v>0.99999999999999956</v>
      </c>
      <c r="C676" s="84">
        <v>-1.0000000000000009</v>
      </c>
      <c r="E676" s="3">
        <v>43979</v>
      </c>
      <c r="F676">
        <v>0.06</v>
      </c>
      <c r="G676" s="3">
        <v>43755</v>
      </c>
      <c r="H676">
        <v>1.8</v>
      </c>
    </row>
    <row r="677" spans="1:8">
      <c r="A677" s="83">
        <v>44027</v>
      </c>
      <c r="B677" s="84">
        <v>3</v>
      </c>
      <c r="C677" s="84">
        <v>0</v>
      </c>
      <c r="E677" s="3">
        <v>43980</v>
      </c>
      <c r="F677">
        <v>0.06</v>
      </c>
      <c r="G677" s="3">
        <v>43756</v>
      </c>
      <c r="H677">
        <v>1.8</v>
      </c>
    </row>
    <row r="678" spans="1:8">
      <c r="A678" s="83">
        <v>44028</v>
      </c>
      <c r="B678" s="84">
        <v>1.9999999999999991</v>
      </c>
      <c r="C678" s="84">
        <v>0</v>
      </c>
      <c r="E678" s="3">
        <v>43983</v>
      </c>
      <c r="F678">
        <v>0.06</v>
      </c>
      <c r="G678" s="3">
        <v>43757</v>
      </c>
      <c r="H678">
        <v>1.8</v>
      </c>
    </row>
    <row r="679" spans="1:8">
      <c r="A679" s="83">
        <v>44029</v>
      </c>
      <c r="B679" s="84">
        <v>1.9999999999999991</v>
      </c>
      <c r="C679" s="84">
        <v>-1.0000000000000009</v>
      </c>
      <c r="E679" s="3">
        <v>43984</v>
      </c>
      <c r="F679">
        <v>7.0000000000000007E-2</v>
      </c>
      <c r="G679" s="3">
        <v>43758</v>
      </c>
      <c r="H679">
        <v>1.8</v>
      </c>
    </row>
    <row r="680" spans="1:8">
      <c r="A680" s="83">
        <v>44032</v>
      </c>
      <c r="B680" s="84">
        <v>1.9999999999999991</v>
      </c>
      <c r="C680" s="84">
        <v>0</v>
      </c>
      <c r="E680" s="3">
        <v>43985</v>
      </c>
      <c r="F680">
        <v>0.06</v>
      </c>
      <c r="G680" s="3">
        <v>43759</v>
      </c>
      <c r="H680">
        <v>1.8</v>
      </c>
    </row>
    <row r="681" spans="1:8">
      <c r="A681" s="83">
        <v>44033</v>
      </c>
      <c r="B681" s="84">
        <v>0.99999999999999956</v>
      </c>
      <c r="C681" s="84">
        <v>0</v>
      </c>
      <c r="E681" s="3">
        <v>43986</v>
      </c>
      <c r="F681">
        <v>7.0000000000000007E-2</v>
      </c>
      <c r="G681" s="3">
        <v>43760</v>
      </c>
      <c r="H681">
        <v>1.8</v>
      </c>
    </row>
    <row r="682" spans="1:8">
      <c r="A682" s="83">
        <v>44034</v>
      </c>
      <c r="B682" s="84">
        <v>0</v>
      </c>
      <c r="C682" s="84">
        <v>-1.0000000000000009</v>
      </c>
      <c r="E682" s="3">
        <v>43987</v>
      </c>
      <c r="F682">
        <v>7.0000000000000007E-2</v>
      </c>
      <c r="G682" s="3">
        <v>43761</v>
      </c>
      <c r="H682">
        <v>1.8</v>
      </c>
    </row>
    <row r="683" spans="1:8">
      <c r="A683" s="83">
        <v>44035</v>
      </c>
      <c r="B683" s="84">
        <v>0</v>
      </c>
      <c r="C683" s="84">
        <v>-1.0000000000000009</v>
      </c>
      <c r="E683" s="3">
        <v>43990</v>
      </c>
      <c r="F683">
        <v>7.0000000000000007E-2</v>
      </c>
      <c r="G683" s="3">
        <v>43762</v>
      </c>
      <c r="H683">
        <v>1.8</v>
      </c>
    </row>
    <row r="684" spans="1:8">
      <c r="A684" s="83">
        <v>44036</v>
      </c>
      <c r="B684" s="84">
        <v>0</v>
      </c>
      <c r="C684" s="84">
        <v>-1.0000000000000009</v>
      </c>
      <c r="E684" s="3">
        <v>43991</v>
      </c>
      <c r="F684">
        <v>0.08</v>
      </c>
      <c r="G684" s="3">
        <v>43763</v>
      </c>
      <c r="H684">
        <v>1.8</v>
      </c>
    </row>
    <row r="685" spans="1:8">
      <c r="A685" s="83">
        <v>44039</v>
      </c>
      <c r="B685" s="84">
        <v>0</v>
      </c>
      <c r="C685" s="84">
        <v>0</v>
      </c>
      <c r="E685" s="3">
        <v>43992</v>
      </c>
      <c r="F685">
        <v>7.0000000000000007E-2</v>
      </c>
      <c r="G685" s="3">
        <v>43764</v>
      </c>
      <c r="H685">
        <v>1.8</v>
      </c>
    </row>
    <row r="686" spans="1:8">
      <c r="A686" s="83">
        <v>44040</v>
      </c>
      <c r="B686" s="84">
        <v>0</v>
      </c>
      <c r="C686" s="84">
        <v>0</v>
      </c>
      <c r="E686" s="3">
        <v>43993</v>
      </c>
      <c r="F686">
        <v>0.08</v>
      </c>
      <c r="G686" s="3">
        <v>43765</v>
      </c>
      <c r="H686">
        <v>1.8</v>
      </c>
    </row>
    <row r="687" spans="1:8">
      <c r="A687" s="83">
        <v>44041</v>
      </c>
      <c r="B687" s="84">
        <v>-1.0000000000000009</v>
      </c>
      <c r="C687" s="84">
        <v>0</v>
      </c>
      <c r="E687" s="3">
        <v>43994</v>
      </c>
      <c r="F687">
        <v>0.08</v>
      </c>
      <c r="G687" s="3">
        <v>43766</v>
      </c>
      <c r="H687">
        <v>1.8</v>
      </c>
    </row>
    <row r="688" spans="1:8">
      <c r="A688" s="83">
        <v>44042</v>
      </c>
      <c r="B688" s="84">
        <v>0</v>
      </c>
      <c r="C688" s="84">
        <v>0</v>
      </c>
      <c r="E688" s="3">
        <v>43997</v>
      </c>
      <c r="F688">
        <v>0.09</v>
      </c>
      <c r="G688" s="3">
        <v>43767</v>
      </c>
      <c r="H688">
        <v>1.8</v>
      </c>
    </row>
    <row r="689" spans="1:8">
      <c r="A689" s="83">
        <v>44043</v>
      </c>
      <c r="B689" s="84">
        <v>0</v>
      </c>
      <c r="C689" s="84">
        <v>0</v>
      </c>
      <c r="E689" s="3">
        <v>43998</v>
      </c>
      <c r="F689">
        <v>0.09</v>
      </c>
      <c r="G689" s="3">
        <v>43768</v>
      </c>
      <c r="H689">
        <v>1.8</v>
      </c>
    </row>
    <row r="690" spans="1:8">
      <c r="A690" s="83">
        <v>44046</v>
      </c>
      <c r="B690" s="84">
        <v>0</v>
      </c>
      <c r="C690" s="84">
        <v>0</v>
      </c>
      <c r="E690" s="3">
        <v>43999</v>
      </c>
      <c r="F690">
        <v>0.09</v>
      </c>
      <c r="G690" s="3">
        <v>43769</v>
      </c>
      <c r="H690">
        <v>1.55</v>
      </c>
    </row>
    <row r="691" spans="1:8">
      <c r="A691" s="83">
        <v>44047</v>
      </c>
      <c r="B691" s="84">
        <v>-1.0000000000000009</v>
      </c>
      <c r="C691" s="84">
        <v>0</v>
      </c>
      <c r="E691" s="3">
        <v>44000</v>
      </c>
      <c r="F691">
        <v>0.09</v>
      </c>
      <c r="G691" s="3">
        <v>43770</v>
      </c>
      <c r="H691">
        <v>1.55</v>
      </c>
    </row>
    <row r="692" spans="1:8">
      <c r="A692" s="83">
        <v>44048</v>
      </c>
      <c r="B692" s="84">
        <v>-1.0000000000000009</v>
      </c>
      <c r="C692" s="84">
        <v>0</v>
      </c>
      <c r="E692" s="3">
        <v>44001</v>
      </c>
      <c r="F692">
        <v>0.09</v>
      </c>
      <c r="G692" s="3">
        <v>43771</v>
      </c>
      <c r="H692">
        <v>1.55</v>
      </c>
    </row>
    <row r="693" spans="1:8">
      <c r="A693" s="83">
        <v>44049</v>
      </c>
      <c r="B693" s="84">
        <v>-1.0000000000000009</v>
      </c>
      <c r="C693" s="84">
        <v>0</v>
      </c>
      <c r="E693" s="3">
        <v>44004</v>
      </c>
      <c r="F693">
        <v>0.08</v>
      </c>
      <c r="G693" s="3">
        <v>43772</v>
      </c>
      <c r="H693">
        <v>1.55</v>
      </c>
    </row>
    <row r="694" spans="1:8">
      <c r="A694" s="83">
        <v>44050</v>
      </c>
      <c r="B694" s="84">
        <v>-1.0000000000000009</v>
      </c>
      <c r="C694" s="84">
        <v>0</v>
      </c>
      <c r="E694" s="3">
        <v>44005</v>
      </c>
      <c r="F694">
        <v>7.0000000000000007E-2</v>
      </c>
      <c r="G694" s="3">
        <v>43773</v>
      </c>
      <c r="H694">
        <v>1.55</v>
      </c>
    </row>
    <row r="695" spans="1:8">
      <c r="A695" s="83">
        <v>44053</v>
      </c>
      <c r="B695" s="84">
        <v>-1.0000000000000009</v>
      </c>
      <c r="C695" s="84">
        <v>0</v>
      </c>
      <c r="E695" s="3">
        <v>44006</v>
      </c>
      <c r="F695">
        <v>0.08</v>
      </c>
      <c r="G695" s="3">
        <v>43774</v>
      </c>
      <c r="H695">
        <v>1.55</v>
      </c>
    </row>
    <row r="696" spans="1:8">
      <c r="A696" s="83">
        <v>44054</v>
      </c>
      <c r="B696" s="84">
        <v>0</v>
      </c>
      <c r="C696" s="84">
        <v>0</v>
      </c>
      <c r="E696" s="3">
        <v>44007</v>
      </c>
      <c r="F696">
        <v>0.09</v>
      </c>
      <c r="G696" s="3">
        <v>43775</v>
      </c>
      <c r="H696">
        <v>1.55</v>
      </c>
    </row>
    <row r="697" spans="1:8">
      <c r="A697" s="83">
        <v>44055</v>
      </c>
      <c r="B697" s="84">
        <v>-1.0000000000000009</v>
      </c>
      <c r="C697" s="84">
        <v>0</v>
      </c>
      <c r="E697" s="3">
        <v>44008</v>
      </c>
      <c r="F697">
        <v>0.08</v>
      </c>
      <c r="G697" s="3">
        <v>43776</v>
      </c>
      <c r="H697">
        <v>1.55</v>
      </c>
    </row>
    <row r="698" spans="1:8">
      <c r="A698" s="83">
        <v>44056</v>
      </c>
      <c r="B698" s="84">
        <v>-1.0000000000000009</v>
      </c>
      <c r="C698" s="84">
        <v>0</v>
      </c>
      <c r="E698" s="3">
        <v>44011</v>
      </c>
      <c r="F698">
        <v>0.08</v>
      </c>
      <c r="G698" s="3">
        <v>43777</v>
      </c>
      <c r="H698">
        <v>1.55</v>
      </c>
    </row>
    <row r="699" spans="1:8">
      <c r="A699" s="83">
        <v>44057</v>
      </c>
      <c r="B699" s="84">
        <v>-1.0000000000000009</v>
      </c>
      <c r="C699" s="84">
        <v>0</v>
      </c>
      <c r="E699" s="3">
        <v>44012</v>
      </c>
      <c r="F699">
        <v>0.1</v>
      </c>
      <c r="G699" s="3">
        <v>43778</v>
      </c>
      <c r="H699">
        <v>1.55</v>
      </c>
    </row>
    <row r="700" spans="1:8">
      <c r="A700" s="83">
        <v>44060</v>
      </c>
      <c r="B700" s="84">
        <v>0</v>
      </c>
      <c r="C700" s="84">
        <v>0</v>
      </c>
      <c r="E700" s="3">
        <v>44013</v>
      </c>
      <c r="F700">
        <v>0.11</v>
      </c>
      <c r="G700" s="3">
        <v>43779</v>
      </c>
      <c r="H700">
        <v>1.55</v>
      </c>
    </row>
    <row r="701" spans="1:8">
      <c r="A701" s="83">
        <v>44061</v>
      </c>
      <c r="B701" s="84">
        <v>-1.0000000000000009</v>
      </c>
      <c r="C701" s="84">
        <v>-1.0000000000000009</v>
      </c>
      <c r="E701" s="3">
        <v>44014</v>
      </c>
      <c r="F701">
        <v>0.11</v>
      </c>
      <c r="G701" s="3">
        <v>43780</v>
      </c>
      <c r="H701">
        <v>1.55</v>
      </c>
    </row>
    <row r="702" spans="1:8">
      <c r="A702" s="83">
        <v>44062</v>
      </c>
      <c r="B702" s="84">
        <v>-1.0000000000000009</v>
      </c>
      <c r="C702" s="84">
        <v>-1.0000000000000009</v>
      </c>
      <c r="E702" s="3">
        <v>44015</v>
      </c>
      <c r="F702" t="s">
        <v>8</v>
      </c>
      <c r="G702" s="3">
        <v>43781</v>
      </c>
      <c r="H702">
        <v>1.55</v>
      </c>
    </row>
    <row r="703" spans="1:8">
      <c r="A703" s="83">
        <v>44063</v>
      </c>
      <c r="B703" s="84">
        <v>-3</v>
      </c>
      <c r="C703" s="84">
        <v>-1.0000000000000009</v>
      </c>
      <c r="E703" s="3">
        <v>44018</v>
      </c>
      <c r="F703">
        <v>0.1</v>
      </c>
      <c r="G703" s="3">
        <v>43782</v>
      </c>
      <c r="H703">
        <v>1.55</v>
      </c>
    </row>
    <row r="704" spans="1:8">
      <c r="A704" s="83">
        <v>44064</v>
      </c>
      <c r="B704" s="84">
        <v>-3</v>
      </c>
      <c r="C704" s="84">
        <v>-1.0000000000000009</v>
      </c>
      <c r="E704" s="3">
        <v>44019</v>
      </c>
      <c r="F704">
        <v>0.1</v>
      </c>
      <c r="G704" s="3">
        <v>43783</v>
      </c>
      <c r="H704">
        <v>1.55</v>
      </c>
    </row>
    <row r="705" spans="1:8">
      <c r="A705" s="83">
        <v>44067</v>
      </c>
      <c r="B705" s="84">
        <v>-2.0000000000000004</v>
      </c>
      <c r="C705" s="84">
        <v>-1.0000000000000009</v>
      </c>
      <c r="E705" s="3">
        <v>44020</v>
      </c>
      <c r="F705">
        <v>0.1</v>
      </c>
      <c r="G705" s="3">
        <v>43784</v>
      </c>
      <c r="H705">
        <v>1.55</v>
      </c>
    </row>
    <row r="706" spans="1:8">
      <c r="A706" s="83">
        <v>44068</v>
      </c>
      <c r="B706" s="84">
        <v>-2.0000000000000004</v>
      </c>
      <c r="C706" s="84">
        <v>-1.0000000000000009</v>
      </c>
      <c r="E706" s="3">
        <v>44021</v>
      </c>
      <c r="F706">
        <v>0.1</v>
      </c>
      <c r="G706" s="3">
        <v>43785</v>
      </c>
      <c r="H706">
        <v>1.55</v>
      </c>
    </row>
    <row r="707" spans="1:8">
      <c r="A707" s="83">
        <v>44069</v>
      </c>
      <c r="B707" s="84">
        <v>-3</v>
      </c>
      <c r="C707" s="84">
        <v>-1.0000000000000009</v>
      </c>
      <c r="E707" s="3">
        <v>44022</v>
      </c>
      <c r="F707">
        <v>0.1</v>
      </c>
      <c r="G707" s="3">
        <v>43786</v>
      </c>
      <c r="H707">
        <v>1.55</v>
      </c>
    </row>
    <row r="708" spans="1:8">
      <c r="A708" s="83">
        <v>44070</v>
      </c>
      <c r="B708" s="84">
        <v>-3</v>
      </c>
      <c r="C708" s="84">
        <v>-2.0000000000000004</v>
      </c>
      <c r="E708" s="3">
        <v>44025</v>
      </c>
      <c r="F708">
        <v>0.1</v>
      </c>
      <c r="G708" s="3">
        <v>43787</v>
      </c>
      <c r="H708">
        <v>1.55</v>
      </c>
    </row>
    <row r="709" spans="1:8">
      <c r="A709" s="83">
        <v>44071</v>
      </c>
      <c r="B709" s="84">
        <v>-3</v>
      </c>
      <c r="C709" s="84">
        <v>-1.0000000000000009</v>
      </c>
      <c r="E709" s="3">
        <v>44026</v>
      </c>
      <c r="F709">
        <v>0.11</v>
      </c>
      <c r="G709" s="3">
        <v>43788</v>
      </c>
      <c r="H709">
        <v>1.55</v>
      </c>
    </row>
    <row r="710" spans="1:8">
      <c r="A710" s="83">
        <v>44074</v>
      </c>
      <c r="B710" s="84">
        <v>-1.0000000000000009</v>
      </c>
      <c r="C710" s="84">
        <v>-1.0000000000000009</v>
      </c>
      <c r="E710" s="3">
        <v>44027</v>
      </c>
      <c r="F710">
        <v>0.13</v>
      </c>
      <c r="G710" s="3">
        <v>43789</v>
      </c>
      <c r="H710">
        <v>1.55</v>
      </c>
    </row>
    <row r="711" spans="1:8">
      <c r="A711" s="83">
        <v>44075</v>
      </c>
      <c r="B711" s="84">
        <v>-1.0000000000000009</v>
      </c>
      <c r="C711" s="84">
        <v>-1.0000000000000009</v>
      </c>
      <c r="E711" s="3">
        <v>44028</v>
      </c>
      <c r="F711">
        <v>0.12</v>
      </c>
      <c r="G711" s="3">
        <v>43790</v>
      </c>
      <c r="H711">
        <v>1.55</v>
      </c>
    </row>
    <row r="712" spans="1:8">
      <c r="A712" s="83">
        <v>44076</v>
      </c>
      <c r="B712" s="84">
        <v>-1.0000000000000009</v>
      </c>
      <c r="C712" s="84">
        <v>-1.0000000000000009</v>
      </c>
      <c r="E712" s="3">
        <v>44029</v>
      </c>
      <c r="F712">
        <v>0.12</v>
      </c>
      <c r="G712" s="3">
        <v>43791</v>
      </c>
      <c r="H712">
        <v>1.55</v>
      </c>
    </row>
    <row r="713" spans="1:8">
      <c r="A713" s="83">
        <v>44077</v>
      </c>
      <c r="B713" s="84">
        <v>0</v>
      </c>
      <c r="C713" s="84">
        <v>-1.0000000000000009</v>
      </c>
      <c r="E713" s="3">
        <v>44032</v>
      </c>
      <c r="F713">
        <v>0.12</v>
      </c>
      <c r="G713" s="3">
        <v>43792</v>
      </c>
      <c r="H713">
        <v>1.55</v>
      </c>
    </row>
    <row r="714" spans="1:8">
      <c r="A714" s="83">
        <v>44078</v>
      </c>
      <c r="B714" s="84">
        <v>-1.0000000000000009</v>
      </c>
      <c r="C714" s="84">
        <v>-1.0000000000000009</v>
      </c>
      <c r="E714" s="3">
        <v>44033</v>
      </c>
      <c r="F714">
        <v>0.11</v>
      </c>
      <c r="G714" s="3">
        <v>43793</v>
      </c>
      <c r="H714">
        <v>1.55</v>
      </c>
    </row>
    <row r="715" spans="1:8">
      <c r="A715" s="83">
        <v>44082</v>
      </c>
      <c r="B715" s="84">
        <v>-1.0000000000000009</v>
      </c>
      <c r="C715" s="84">
        <v>-1.0000000000000009</v>
      </c>
      <c r="E715" s="3">
        <v>44034</v>
      </c>
      <c r="F715">
        <v>0.1</v>
      </c>
      <c r="G715" s="3">
        <v>43794</v>
      </c>
      <c r="H715">
        <v>1.55</v>
      </c>
    </row>
    <row r="716" spans="1:8">
      <c r="A716" s="83">
        <v>44083</v>
      </c>
      <c r="B716" s="84">
        <v>-1.0000000000000009</v>
      </c>
      <c r="C716" s="84">
        <v>-1.0000000000000009</v>
      </c>
      <c r="E716" s="3">
        <v>44035</v>
      </c>
      <c r="F716">
        <v>0.1</v>
      </c>
      <c r="G716" s="3">
        <v>43795</v>
      </c>
      <c r="H716">
        <v>1.55</v>
      </c>
    </row>
    <row r="717" spans="1:8">
      <c r="A717" s="83">
        <v>44084</v>
      </c>
      <c r="B717" s="84">
        <v>-1.0000000000000009</v>
      </c>
      <c r="C717" s="84">
        <v>-1.0000000000000009</v>
      </c>
      <c r="E717" s="3">
        <v>44036</v>
      </c>
      <c r="F717">
        <v>0.1</v>
      </c>
      <c r="G717" s="3">
        <v>43796</v>
      </c>
      <c r="H717">
        <v>1.55</v>
      </c>
    </row>
    <row r="718" spans="1:8">
      <c r="A718" s="83">
        <v>44085</v>
      </c>
      <c r="B718" s="84">
        <v>-1.0000000000000009</v>
      </c>
      <c r="C718" s="84">
        <v>-1.0000000000000009</v>
      </c>
      <c r="E718" s="3">
        <v>44039</v>
      </c>
      <c r="F718">
        <v>0.1</v>
      </c>
      <c r="G718" s="3">
        <v>43797</v>
      </c>
      <c r="H718">
        <v>1.55</v>
      </c>
    </row>
    <row r="719" spans="1:8">
      <c r="A719" s="83">
        <v>44088</v>
      </c>
      <c r="B719" s="84">
        <v>-1.0000000000000009</v>
      </c>
      <c r="C719" s="84">
        <v>-1.0000000000000009</v>
      </c>
      <c r="E719" s="3">
        <v>44040</v>
      </c>
      <c r="F719">
        <v>0.1</v>
      </c>
      <c r="G719" s="3">
        <v>43798</v>
      </c>
      <c r="H719">
        <v>1.55</v>
      </c>
    </row>
    <row r="720" spans="1:8">
      <c r="A720" s="83">
        <v>44089</v>
      </c>
      <c r="B720" s="84">
        <v>0</v>
      </c>
      <c r="C720" s="84">
        <v>-1.0000000000000009</v>
      </c>
      <c r="E720" s="3">
        <v>44041</v>
      </c>
      <c r="F720">
        <v>0.09</v>
      </c>
      <c r="G720" s="3">
        <v>43799</v>
      </c>
      <c r="H720">
        <v>1.55</v>
      </c>
    </row>
    <row r="721" spans="1:8">
      <c r="A721" s="83">
        <v>44090</v>
      </c>
      <c r="B721" s="84">
        <v>0</v>
      </c>
      <c r="C721" s="84">
        <v>-1.0000000000000009</v>
      </c>
      <c r="E721" s="3">
        <v>44042</v>
      </c>
      <c r="F721">
        <v>0.1</v>
      </c>
      <c r="G721" s="3">
        <v>43800</v>
      </c>
      <c r="H721">
        <v>1.55</v>
      </c>
    </row>
    <row r="722" spans="1:8">
      <c r="A722" s="83">
        <v>44091</v>
      </c>
      <c r="B722" s="84">
        <v>0</v>
      </c>
      <c r="C722" s="84">
        <v>-1.0000000000000009</v>
      </c>
      <c r="E722" s="3">
        <v>44043</v>
      </c>
      <c r="F722">
        <v>0.1</v>
      </c>
      <c r="G722" s="3">
        <v>43801</v>
      </c>
      <c r="H722">
        <v>1.55</v>
      </c>
    </row>
    <row r="723" spans="1:8">
      <c r="A723" s="83">
        <v>44092</v>
      </c>
      <c r="B723" s="84">
        <v>-1.0000000000000009</v>
      </c>
      <c r="C723" s="84">
        <v>-1.0000000000000009</v>
      </c>
      <c r="E723" s="3">
        <v>44046</v>
      </c>
      <c r="F723">
        <v>0.1</v>
      </c>
      <c r="G723" s="3">
        <v>43802</v>
      </c>
      <c r="H723">
        <v>1.55</v>
      </c>
    </row>
    <row r="724" spans="1:8">
      <c r="A724" s="83">
        <v>44095</v>
      </c>
      <c r="B724" s="84">
        <v>-2.0000000000000004</v>
      </c>
      <c r="C724" s="84">
        <v>-1.0000000000000009</v>
      </c>
      <c r="E724" s="3">
        <v>44047</v>
      </c>
      <c r="F724">
        <v>0.09</v>
      </c>
      <c r="G724" s="3">
        <v>43803</v>
      </c>
      <c r="H724">
        <v>1.55</v>
      </c>
    </row>
    <row r="725" spans="1:8">
      <c r="A725" s="83">
        <v>44096</v>
      </c>
      <c r="B725" s="84">
        <v>-3</v>
      </c>
      <c r="C725" s="84">
        <v>-1.0000000000000009</v>
      </c>
      <c r="E725" s="3">
        <v>44048</v>
      </c>
      <c r="F725">
        <v>0.09</v>
      </c>
      <c r="G725" s="3">
        <v>43804</v>
      </c>
      <c r="H725">
        <v>1.55</v>
      </c>
    </row>
    <row r="726" spans="1:8">
      <c r="A726" s="83">
        <v>44097</v>
      </c>
      <c r="B726" s="84">
        <v>-4.0000000000000009</v>
      </c>
      <c r="C726" s="84">
        <v>-1.0000000000000009</v>
      </c>
      <c r="E726" s="3">
        <v>44049</v>
      </c>
      <c r="F726">
        <v>0.09</v>
      </c>
      <c r="G726" s="3">
        <v>43805</v>
      </c>
      <c r="H726">
        <v>1.55</v>
      </c>
    </row>
    <row r="727" spans="1:8">
      <c r="A727" s="83">
        <v>44098</v>
      </c>
      <c r="B727" s="84">
        <v>-3</v>
      </c>
      <c r="C727" s="84">
        <v>-1.0000000000000009</v>
      </c>
      <c r="E727" s="3">
        <v>44050</v>
      </c>
      <c r="F727">
        <v>0.09</v>
      </c>
      <c r="G727" s="3">
        <v>43806</v>
      </c>
      <c r="H727">
        <v>1.55</v>
      </c>
    </row>
    <row r="728" spans="1:8">
      <c r="A728" s="83">
        <v>44099</v>
      </c>
      <c r="B728" s="84">
        <v>-2.0000000000000004</v>
      </c>
      <c r="C728" s="84">
        <v>-1.0000000000000009</v>
      </c>
      <c r="E728" s="3">
        <v>44053</v>
      </c>
      <c r="F728">
        <v>0.09</v>
      </c>
      <c r="G728" s="3">
        <v>43807</v>
      </c>
      <c r="H728">
        <v>1.55</v>
      </c>
    </row>
    <row r="729" spans="1:8">
      <c r="A729" s="83">
        <v>44103</v>
      </c>
      <c r="B729" s="84">
        <v>-3</v>
      </c>
      <c r="C729" s="84">
        <v>-1.0000000000000009</v>
      </c>
      <c r="E729" s="3">
        <v>44054</v>
      </c>
      <c r="F729">
        <v>0.1</v>
      </c>
      <c r="G729" s="3">
        <v>43808</v>
      </c>
      <c r="H729">
        <v>1.55</v>
      </c>
    </row>
    <row r="730" spans="1:8">
      <c r="A730" s="83">
        <v>44104</v>
      </c>
      <c r="B730" s="84">
        <v>-2.0000000000000004</v>
      </c>
      <c r="C730" s="84">
        <v>-1.0000000000000009</v>
      </c>
      <c r="E730" s="3">
        <v>44055</v>
      </c>
      <c r="F730">
        <v>0.09</v>
      </c>
      <c r="G730" s="3">
        <v>43809</v>
      </c>
      <c r="H730">
        <v>1.55</v>
      </c>
    </row>
    <row r="731" spans="1:8">
      <c r="A731" s="83">
        <v>44105</v>
      </c>
      <c r="B731" s="84">
        <v>-2.0000000000000004</v>
      </c>
      <c r="C731" s="84">
        <v>-1.0000000000000009</v>
      </c>
      <c r="E731" s="3">
        <v>44056</v>
      </c>
      <c r="F731">
        <v>0.09</v>
      </c>
      <c r="G731" s="3">
        <v>43810</v>
      </c>
      <c r="H731">
        <v>1.55</v>
      </c>
    </row>
    <row r="732" spans="1:8">
      <c r="A732" s="83">
        <v>44106</v>
      </c>
      <c r="B732" s="84">
        <v>0</v>
      </c>
      <c r="C732" s="84">
        <v>-1.0000000000000009</v>
      </c>
      <c r="E732" s="3">
        <v>44057</v>
      </c>
      <c r="F732">
        <v>0.09</v>
      </c>
      <c r="G732" s="3">
        <v>43811</v>
      </c>
      <c r="H732">
        <v>1.55</v>
      </c>
    </row>
    <row r="733" spans="1:8">
      <c r="A733" s="83">
        <v>44109</v>
      </c>
      <c r="B733" s="84">
        <v>-1.0000000000000009</v>
      </c>
      <c r="C733" s="84">
        <v>-1.0000000000000009</v>
      </c>
      <c r="E733" s="3">
        <v>44060</v>
      </c>
      <c r="F733">
        <v>0.1</v>
      </c>
      <c r="G733" s="3">
        <v>43812</v>
      </c>
      <c r="H733">
        <v>1.55</v>
      </c>
    </row>
    <row r="734" spans="1:8">
      <c r="A734" s="83">
        <v>44110</v>
      </c>
      <c r="B734" s="84">
        <v>0</v>
      </c>
      <c r="C734" s="84">
        <v>-1.0000000000000009</v>
      </c>
      <c r="E734" s="3">
        <v>44061</v>
      </c>
      <c r="F734">
        <v>0.09</v>
      </c>
      <c r="G734" s="3">
        <v>43813</v>
      </c>
      <c r="H734">
        <v>1.55</v>
      </c>
    </row>
    <row r="735" spans="1:8">
      <c r="A735" s="83">
        <v>44111</v>
      </c>
      <c r="B735" s="84">
        <v>-1.0000000000000009</v>
      </c>
      <c r="C735" s="84">
        <v>-1.0000000000000009</v>
      </c>
      <c r="E735" s="3">
        <v>44062</v>
      </c>
      <c r="F735">
        <v>0.09</v>
      </c>
      <c r="G735" s="3">
        <v>43814</v>
      </c>
      <c r="H735">
        <v>1.55</v>
      </c>
    </row>
    <row r="736" spans="1:8">
      <c r="A736" s="83">
        <v>44112</v>
      </c>
      <c r="B736" s="84">
        <v>-2.0000000000000004</v>
      </c>
      <c r="C736" s="84">
        <v>-1.0000000000000009</v>
      </c>
      <c r="E736" s="3">
        <v>44063</v>
      </c>
      <c r="F736">
        <v>7.0000000000000007E-2</v>
      </c>
      <c r="G736" s="3">
        <v>43815</v>
      </c>
      <c r="H736">
        <v>1.55</v>
      </c>
    </row>
    <row r="737" spans="1:8">
      <c r="A737" s="83">
        <v>44113</v>
      </c>
      <c r="B737" s="84">
        <v>-1.0000000000000009</v>
      </c>
      <c r="C737" s="84">
        <v>-1.0000000000000009</v>
      </c>
      <c r="E737" s="3">
        <v>44064</v>
      </c>
      <c r="F737">
        <v>7.0000000000000007E-2</v>
      </c>
      <c r="G737" s="3">
        <v>43816</v>
      </c>
      <c r="H737">
        <v>1.55</v>
      </c>
    </row>
    <row r="738" spans="1:8">
      <c r="A738" s="83">
        <v>44117</v>
      </c>
      <c r="B738" s="84">
        <v>-1.0000000000000009</v>
      </c>
      <c r="C738" s="84">
        <v>-1.0000000000000009</v>
      </c>
      <c r="E738" s="3">
        <v>44067</v>
      </c>
      <c r="F738">
        <v>0.08</v>
      </c>
      <c r="G738" s="3">
        <v>43817</v>
      </c>
      <c r="H738">
        <v>1.55</v>
      </c>
    </row>
    <row r="739" spans="1:8">
      <c r="A739" s="83">
        <v>44118</v>
      </c>
      <c r="B739" s="84">
        <v>-1.0000000000000009</v>
      </c>
      <c r="C739" s="84">
        <v>-1.0000000000000009</v>
      </c>
      <c r="E739" s="3">
        <v>44068</v>
      </c>
      <c r="F739">
        <v>0.08</v>
      </c>
      <c r="G739" s="3">
        <v>43818</v>
      </c>
      <c r="H739">
        <v>1.55</v>
      </c>
    </row>
    <row r="740" spans="1:8">
      <c r="A740" s="83">
        <v>44119</v>
      </c>
      <c r="B740" s="84">
        <v>0</v>
      </c>
      <c r="C740" s="84">
        <v>-1.0000000000000009</v>
      </c>
      <c r="E740" s="3">
        <v>44069</v>
      </c>
      <c r="F740">
        <v>7.0000000000000007E-2</v>
      </c>
      <c r="G740" s="3">
        <v>43819</v>
      </c>
      <c r="H740">
        <v>1.55</v>
      </c>
    </row>
    <row r="741" spans="1:8">
      <c r="A741" s="83">
        <v>44120</v>
      </c>
      <c r="B741" s="84">
        <v>-1.0000000000000009</v>
      </c>
      <c r="C741" s="84">
        <v>-1.0000000000000009</v>
      </c>
      <c r="E741" s="3">
        <v>44070</v>
      </c>
      <c r="F741">
        <v>7.0000000000000007E-2</v>
      </c>
      <c r="G741" s="3">
        <v>43820</v>
      </c>
      <c r="H741">
        <v>1.55</v>
      </c>
    </row>
    <row r="742" spans="1:8">
      <c r="A742" s="83">
        <v>44123</v>
      </c>
      <c r="B742" s="84">
        <v>-1.0000000000000009</v>
      </c>
      <c r="C742" s="84">
        <v>-1.0000000000000009</v>
      </c>
      <c r="E742" s="3">
        <v>44071</v>
      </c>
      <c r="F742">
        <v>7.0000000000000007E-2</v>
      </c>
      <c r="G742" s="3">
        <v>43821</v>
      </c>
      <c r="H742">
        <v>1.55</v>
      </c>
    </row>
    <row r="743" spans="1:8">
      <c r="A743" s="83">
        <v>44124</v>
      </c>
      <c r="B743" s="84">
        <v>-2.0000000000000004</v>
      </c>
      <c r="C743" s="84">
        <v>-1.0000000000000009</v>
      </c>
      <c r="E743" s="3">
        <v>44074</v>
      </c>
      <c r="F743">
        <v>0.09</v>
      </c>
      <c r="G743" s="3">
        <v>43822</v>
      </c>
      <c r="H743">
        <v>1.55</v>
      </c>
    </row>
    <row r="744" spans="1:8">
      <c r="A744" s="83">
        <v>44125</v>
      </c>
      <c r="B744" s="84">
        <v>-3</v>
      </c>
      <c r="C744" s="84">
        <v>-1.0000000000000009</v>
      </c>
      <c r="E744" s="3">
        <v>44075</v>
      </c>
      <c r="F744">
        <v>0.09</v>
      </c>
      <c r="G744" s="3">
        <v>43823</v>
      </c>
      <c r="H744">
        <v>1.55</v>
      </c>
    </row>
    <row r="745" spans="1:8">
      <c r="A745" s="83">
        <v>44126</v>
      </c>
      <c r="B745" s="84">
        <v>-3</v>
      </c>
      <c r="C745" s="84">
        <v>-1.0000000000000009</v>
      </c>
      <c r="E745" s="3">
        <v>44076</v>
      </c>
      <c r="F745">
        <v>0.09</v>
      </c>
      <c r="G745" s="3">
        <v>43824</v>
      </c>
      <c r="H745">
        <v>1.55</v>
      </c>
    </row>
    <row r="746" spans="1:8">
      <c r="A746" s="83">
        <v>44127</v>
      </c>
      <c r="B746" s="84">
        <v>-2.0000000000000004</v>
      </c>
      <c r="C746" s="84">
        <v>-1.0000000000000009</v>
      </c>
      <c r="E746" s="3">
        <v>44077</v>
      </c>
      <c r="F746">
        <v>0.1</v>
      </c>
      <c r="G746" s="3">
        <v>43825</v>
      </c>
      <c r="H746">
        <v>1.55</v>
      </c>
    </row>
    <row r="747" spans="1:8">
      <c r="A747" s="83">
        <v>44130</v>
      </c>
      <c r="B747" s="84">
        <v>-1.0000000000000009</v>
      </c>
      <c r="C747" s="84">
        <v>-1.0000000000000009</v>
      </c>
      <c r="E747" s="3">
        <v>44078</v>
      </c>
      <c r="F747">
        <v>0.09</v>
      </c>
      <c r="G747" s="3">
        <v>43826</v>
      </c>
      <c r="H747">
        <v>1.55</v>
      </c>
    </row>
    <row r="748" spans="1:8">
      <c r="A748" s="83">
        <v>44131</v>
      </c>
      <c r="B748" s="84">
        <v>-1.0000000000000009</v>
      </c>
      <c r="C748" s="84">
        <v>-1.0000000000000009</v>
      </c>
      <c r="E748" s="3">
        <v>44081</v>
      </c>
      <c r="F748" t="s">
        <v>8</v>
      </c>
      <c r="G748" s="3">
        <v>43827</v>
      </c>
      <c r="H748">
        <v>1.55</v>
      </c>
    </row>
    <row r="749" spans="1:8">
      <c r="A749" s="83">
        <v>44132</v>
      </c>
      <c r="B749" s="84">
        <v>-2.0000000000000004</v>
      </c>
      <c r="C749" s="84">
        <v>-1.0000000000000009</v>
      </c>
      <c r="E749" s="3">
        <v>44082</v>
      </c>
      <c r="F749">
        <v>0.09</v>
      </c>
      <c r="G749" s="3">
        <v>43828</v>
      </c>
      <c r="H749">
        <v>1.55</v>
      </c>
    </row>
    <row r="750" spans="1:8">
      <c r="A750" s="83">
        <v>44133</v>
      </c>
      <c r="B750" s="84">
        <v>-1.0000000000000009</v>
      </c>
      <c r="C750" s="84">
        <v>-1.0000000000000009</v>
      </c>
      <c r="E750" s="3">
        <v>44083</v>
      </c>
      <c r="F750">
        <v>0.09</v>
      </c>
      <c r="G750" s="3">
        <v>43829</v>
      </c>
      <c r="H750">
        <v>1.55</v>
      </c>
    </row>
    <row r="751" spans="1:8">
      <c r="A751" s="83">
        <v>44134</v>
      </c>
      <c r="B751" s="84">
        <v>-1.0000000000000009</v>
      </c>
      <c r="C751" s="84">
        <v>-1.0000000000000009</v>
      </c>
      <c r="E751" s="3">
        <v>44084</v>
      </c>
      <c r="F751">
        <v>0.09</v>
      </c>
      <c r="G751" s="3">
        <v>43830</v>
      </c>
      <c r="H751">
        <v>1.55</v>
      </c>
    </row>
    <row r="752" spans="1:8">
      <c r="A752" s="83">
        <v>44137</v>
      </c>
      <c r="B752" s="84">
        <v>0.99999999999999956</v>
      </c>
      <c r="C752" s="84">
        <v>-1.0000000000000009</v>
      </c>
      <c r="E752" s="3">
        <v>44085</v>
      </c>
      <c r="F752">
        <v>0.09</v>
      </c>
      <c r="G752" s="3">
        <v>43831</v>
      </c>
      <c r="H752">
        <v>1.55</v>
      </c>
    </row>
    <row r="753" spans="1:8">
      <c r="A753" s="83">
        <v>44138</v>
      </c>
      <c r="B753" s="84">
        <v>0</v>
      </c>
      <c r="C753" s="84">
        <v>-1.0000000000000009</v>
      </c>
      <c r="E753" s="3">
        <v>44088</v>
      </c>
      <c r="F753">
        <v>0.09</v>
      </c>
      <c r="G753" s="3">
        <v>43832</v>
      </c>
      <c r="H753">
        <v>1.55</v>
      </c>
    </row>
    <row r="754" spans="1:8">
      <c r="A754" s="83">
        <v>44139</v>
      </c>
      <c r="B754" s="84">
        <v>0</v>
      </c>
      <c r="C754" s="84">
        <v>-1.0000000000000009</v>
      </c>
      <c r="E754" s="3">
        <v>44089</v>
      </c>
      <c r="F754">
        <v>0.1</v>
      </c>
      <c r="G754" s="3">
        <v>43833</v>
      </c>
      <c r="H754">
        <v>1.55</v>
      </c>
    </row>
    <row r="755" spans="1:8">
      <c r="A755" s="83">
        <v>44140</v>
      </c>
      <c r="B755" s="84">
        <v>0.99999999999999956</v>
      </c>
      <c r="C755" s="84">
        <v>-1.0000000000000009</v>
      </c>
      <c r="E755" s="3">
        <v>44090</v>
      </c>
      <c r="F755">
        <v>0.1</v>
      </c>
      <c r="G755" s="3">
        <v>43834</v>
      </c>
      <c r="H755">
        <v>1.55</v>
      </c>
    </row>
    <row r="756" spans="1:8">
      <c r="A756" s="83">
        <v>44141</v>
      </c>
      <c r="B756" s="84">
        <v>0</v>
      </c>
      <c r="C756" s="84">
        <v>-1.0000000000000009</v>
      </c>
      <c r="E756" s="3">
        <v>44091</v>
      </c>
      <c r="F756">
        <v>0.1</v>
      </c>
      <c r="G756" s="3">
        <v>43835</v>
      </c>
      <c r="H756">
        <v>1.55</v>
      </c>
    </row>
    <row r="757" spans="1:8">
      <c r="A757" s="83">
        <v>44144</v>
      </c>
      <c r="B757" s="84">
        <v>0</v>
      </c>
      <c r="C757" s="84">
        <v>-1.0000000000000009</v>
      </c>
      <c r="E757" s="3">
        <v>44092</v>
      </c>
      <c r="F757">
        <v>0.09</v>
      </c>
      <c r="G757" s="3">
        <v>43836</v>
      </c>
      <c r="H757">
        <v>1.55</v>
      </c>
    </row>
    <row r="758" spans="1:8">
      <c r="A758" s="83">
        <v>44145</v>
      </c>
      <c r="B758" s="84">
        <v>0</v>
      </c>
      <c r="C758" s="84">
        <v>-1.0000000000000009</v>
      </c>
      <c r="E758" s="3">
        <v>44095</v>
      </c>
      <c r="F758">
        <v>0.08</v>
      </c>
      <c r="G758" s="3">
        <v>43837</v>
      </c>
      <c r="H758">
        <v>1.55</v>
      </c>
    </row>
    <row r="759" spans="1:8">
      <c r="A759" s="83">
        <v>44147</v>
      </c>
      <c r="B759" s="84">
        <v>-1.0000000000000009</v>
      </c>
      <c r="C759" s="84">
        <v>-1.0000000000000009</v>
      </c>
      <c r="E759" s="3">
        <v>44096</v>
      </c>
      <c r="F759">
        <v>7.0000000000000007E-2</v>
      </c>
      <c r="G759" s="3">
        <v>43838</v>
      </c>
      <c r="H759">
        <v>1.55</v>
      </c>
    </row>
    <row r="760" spans="1:8">
      <c r="A760" s="83">
        <v>44148</v>
      </c>
      <c r="B760" s="84">
        <v>-1.0000000000000009</v>
      </c>
      <c r="C760" s="84">
        <v>-1.0000000000000009</v>
      </c>
      <c r="E760" s="3">
        <v>44097</v>
      </c>
      <c r="F760">
        <v>0.06</v>
      </c>
      <c r="G760" s="3">
        <v>43839</v>
      </c>
      <c r="H760">
        <v>1.55</v>
      </c>
    </row>
    <row r="761" spans="1:8">
      <c r="A761" s="83">
        <v>44151</v>
      </c>
      <c r="B761" s="84">
        <v>0</v>
      </c>
      <c r="C761" s="84">
        <v>-1.0000000000000009</v>
      </c>
      <c r="E761" s="3">
        <v>44098</v>
      </c>
      <c r="F761">
        <v>7.0000000000000007E-2</v>
      </c>
      <c r="G761" s="3">
        <v>43840</v>
      </c>
      <c r="H761">
        <v>1.55</v>
      </c>
    </row>
    <row r="762" spans="1:8">
      <c r="A762" s="83">
        <v>44152</v>
      </c>
      <c r="B762" s="84">
        <v>-1.0000000000000009</v>
      </c>
      <c r="C762" s="84">
        <v>-1.0000000000000009</v>
      </c>
      <c r="E762" s="3">
        <v>44099</v>
      </c>
      <c r="F762">
        <v>0.08</v>
      </c>
      <c r="G762" s="3">
        <v>43841</v>
      </c>
      <c r="H762">
        <v>1.55</v>
      </c>
    </row>
    <row r="763" spans="1:8">
      <c r="A763" s="83">
        <v>44153</v>
      </c>
      <c r="B763" s="84">
        <v>-3</v>
      </c>
      <c r="C763" s="84">
        <v>-1.0000000000000009</v>
      </c>
      <c r="E763" s="3">
        <v>44102</v>
      </c>
      <c r="F763">
        <v>0.08</v>
      </c>
      <c r="G763" s="3">
        <v>43842</v>
      </c>
      <c r="H763">
        <v>1.55</v>
      </c>
    </row>
    <row r="764" spans="1:8">
      <c r="A764" s="83">
        <v>44154</v>
      </c>
      <c r="B764" s="84">
        <v>-4.0000000000000009</v>
      </c>
      <c r="C764" s="84">
        <v>-2.0000000000000004</v>
      </c>
      <c r="E764" s="3">
        <v>44103</v>
      </c>
      <c r="F764">
        <v>7.0000000000000007E-2</v>
      </c>
      <c r="G764" s="3">
        <v>43843</v>
      </c>
      <c r="H764">
        <v>1.55</v>
      </c>
    </row>
    <row r="765" spans="1:8">
      <c r="A765" s="83">
        <v>44155</v>
      </c>
      <c r="B765" s="84">
        <v>-5</v>
      </c>
      <c r="C765" s="84">
        <v>-2.0000000000000004</v>
      </c>
      <c r="E765" s="3">
        <v>44104</v>
      </c>
      <c r="F765">
        <v>0.08</v>
      </c>
      <c r="G765" s="3">
        <v>43844</v>
      </c>
      <c r="H765">
        <v>1.55</v>
      </c>
    </row>
    <row r="766" spans="1:8">
      <c r="A766" s="83">
        <v>44158</v>
      </c>
      <c r="B766" s="84">
        <v>-5</v>
      </c>
      <c r="C766" s="84">
        <v>-2.0000000000000004</v>
      </c>
      <c r="E766" s="3">
        <v>44105</v>
      </c>
      <c r="F766">
        <v>0.08</v>
      </c>
      <c r="G766" s="3">
        <v>43845</v>
      </c>
      <c r="H766">
        <v>1.55</v>
      </c>
    </row>
    <row r="767" spans="1:8">
      <c r="A767" s="83">
        <v>44159</v>
      </c>
      <c r="B767" s="84">
        <v>-3</v>
      </c>
      <c r="C767" s="84">
        <v>-2.0000000000000004</v>
      </c>
      <c r="E767" s="3">
        <v>44106</v>
      </c>
      <c r="F767">
        <v>0.1</v>
      </c>
      <c r="G767" s="3">
        <v>43846</v>
      </c>
      <c r="H767">
        <v>1.55</v>
      </c>
    </row>
    <row r="768" spans="1:8">
      <c r="A768" s="83">
        <v>44160</v>
      </c>
      <c r="B768" s="84">
        <v>-2.0000000000000004</v>
      </c>
      <c r="C768" s="84">
        <v>-2.0000000000000004</v>
      </c>
      <c r="E768" s="3">
        <v>44109</v>
      </c>
      <c r="F768">
        <v>0.09</v>
      </c>
      <c r="G768" s="3">
        <v>43847</v>
      </c>
      <c r="H768">
        <v>1.55</v>
      </c>
    </row>
    <row r="769" spans="1:8">
      <c r="A769" s="83">
        <v>44162</v>
      </c>
      <c r="B769" s="84">
        <v>-2.0000000000000004</v>
      </c>
      <c r="C769" s="84">
        <v>-2.0000000000000004</v>
      </c>
      <c r="E769" s="3">
        <v>44110</v>
      </c>
      <c r="F769">
        <v>0.1</v>
      </c>
      <c r="G769" s="3">
        <v>43848</v>
      </c>
      <c r="H769">
        <v>1.55</v>
      </c>
    </row>
    <row r="770" spans="1:8">
      <c r="A770" s="83">
        <v>44165</v>
      </c>
      <c r="B770" s="84">
        <v>-1.0000000000000009</v>
      </c>
      <c r="C770" s="84">
        <v>-1.0000000000000009</v>
      </c>
      <c r="E770" s="3">
        <v>44111</v>
      </c>
      <c r="F770">
        <v>0.09</v>
      </c>
      <c r="G770" s="3">
        <v>43849</v>
      </c>
      <c r="H770">
        <v>1.55</v>
      </c>
    </row>
    <row r="771" spans="1:8">
      <c r="A771" s="83">
        <v>44166</v>
      </c>
      <c r="B771" s="84">
        <v>-2.0000000000000004</v>
      </c>
      <c r="C771" s="84">
        <v>-1.0000000000000009</v>
      </c>
      <c r="E771" s="3">
        <v>44112</v>
      </c>
      <c r="F771">
        <v>0.08</v>
      </c>
      <c r="G771" s="3">
        <v>43850</v>
      </c>
      <c r="H771">
        <v>1.55</v>
      </c>
    </row>
    <row r="772" spans="1:8">
      <c r="A772" s="83">
        <v>44167</v>
      </c>
      <c r="B772" s="84">
        <v>-2.0000000000000004</v>
      </c>
      <c r="C772" s="84">
        <v>-1.0000000000000009</v>
      </c>
      <c r="E772" s="3">
        <v>44113</v>
      </c>
      <c r="F772">
        <v>0.09</v>
      </c>
      <c r="G772" s="3">
        <v>43851</v>
      </c>
      <c r="H772">
        <v>1.55</v>
      </c>
    </row>
    <row r="773" spans="1:8">
      <c r="A773" s="83">
        <v>44168</v>
      </c>
      <c r="B773" s="84">
        <v>-2.0000000000000004</v>
      </c>
      <c r="C773" s="84">
        <v>-1.0000000000000009</v>
      </c>
      <c r="E773" s="3">
        <v>44116</v>
      </c>
      <c r="F773" t="s">
        <v>8</v>
      </c>
      <c r="G773" s="3">
        <v>43852</v>
      </c>
      <c r="H773">
        <v>1.55</v>
      </c>
    </row>
    <row r="774" spans="1:8">
      <c r="A774" s="83">
        <v>44169</v>
      </c>
      <c r="B774" s="84">
        <v>-1.0000000000000009</v>
      </c>
      <c r="C774" s="84">
        <v>-1.0000000000000009</v>
      </c>
      <c r="E774" s="3">
        <v>44117</v>
      </c>
      <c r="F774">
        <v>0.09</v>
      </c>
      <c r="G774" s="3">
        <v>43853</v>
      </c>
      <c r="H774">
        <v>1.55</v>
      </c>
    </row>
    <row r="775" spans="1:8">
      <c r="A775" s="83">
        <v>44172</v>
      </c>
      <c r="B775" s="84">
        <v>-2.0000000000000004</v>
      </c>
      <c r="C775" s="84">
        <v>-1.0000000000000009</v>
      </c>
      <c r="E775" s="3">
        <v>44118</v>
      </c>
      <c r="F775">
        <v>0.09</v>
      </c>
      <c r="G775" s="3">
        <v>43854</v>
      </c>
      <c r="H775">
        <v>1.55</v>
      </c>
    </row>
    <row r="776" spans="1:8">
      <c r="A776" s="83">
        <v>44173</v>
      </c>
      <c r="B776" s="84">
        <v>-3</v>
      </c>
      <c r="C776" s="84">
        <v>-1.0000000000000009</v>
      </c>
      <c r="E776" s="3">
        <v>44119</v>
      </c>
      <c r="F776">
        <v>0.1</v>
      </c>
      <c r="G776" s="3">
        <v>43855</v>
      </c>
      <c r="H776">
        <v>1.55</v>
      </c>
    </row>
    <row r="777" spans="1:8">
      <c r="A777" s="83">
        <v>44174</v>
      </c>
      <c r="B777" s="84">
        <v>-2.0000000000000004</v>
      </c>
      <c r="C777" s="84">
        <v>-1.0000000000000009</v>
      </c>
      <c r="E777" s="3">
        <v>44120</v>
      </c>
      <c r="F777">
        <v>0.09</v>
      </c>
      <c r="G777" s="3">
        <v>43856</v>
      </c>
      <c r="H777">
        <v>1.55</v>
      </c>
    </row>
    <row r="778" spans="1:8">
      <c r="A778" s="83">
        <v>44175</v>
      </c>
      <c r="B778" s="84">
        <v>-2.0000000000000004</v>
      </c>
      <c r="C778" s="84">
        <v>-1.0000000000000009</v>
      </c>
      <c r="E778" s="3">
        <v>44123</v>
      </c>
      <c r="F778">
        <v>0.09</v>
      </c>
      <c r="G778" s="3">
        <v>43857</v>
      </c>
      <c r="H778">
        <v>1.55</v>
      </c>
    </row>
    <row r="779" spans="1:8">
      <c r="A779" s="83">
        <v>44176</v>
      </c>
      <c r="B779" s="84">
        <v>-2.0000000000000004</v>
      </c>
      <c r="C779" s="84">
        <v>-1.0000000000000009</v>
      </c>
      <c r="E779" s="3">
        <v>44124</v>
      </c>
      <c r="F779">
        <v>0.08</v>
      </c>
      <c r="G779" s="3">
        <v>43858</v>
      </c>
      <c r="H779">
        <v>1.55</v>
      </c>
    </row>
    <row r="780" spans="1:8">
      <c r="A780" s="83">
        <v>44179</v>
      </c>
      <c r="B780" s="84">
        <v>-2.0000000000000004</v>
      </c>
      <c r="C780" s="84">
        <v>-1.0000000000000009</v>
      </c>
      <c r="E780" s="3">
        <v>44125</v>
      </c>
      <c r="F780">
        <v>7.0000000000000007E-2</v>
      </c>
      <c r="G780" s="3">
        <v>43859</v>
      </c>
      <c r="H780">
        <v>1.55</v>
      </c>
    </row>
    <row r="781" spans="1:8">
      <c r="A781" s="83">
        <v>44180</v>
      </c>
      <c r="B781" s="84">
        <v>-1.0000000000000009</v>
      </c>
      <c r="C781" s="84">
        <v>-1.0000000000000009</v>
      </c>
      <c r="E781" s="3">
        <v>44126</v>
      </c>
      <c r="F781">
        <v>7.0000000000000007E-2</v>
      </c>
      <c r="G781" s="3">
        <v>43860</v>
      </c>
      <c r="H781">
        <v>1.6</v>
      </c>
    </row>
    <row r="782" spans="1:8">
      <c r="A782" s="83">
        <v>44181</v>
      </c>
      <c r="B782" s="84">
        <v>-1.0000000000000009</v>
      </c>
      <c r="C782" s="84">
        <v>-1.0000000000000009</v>
      </c>
      <c r="E782" s="3">
        <v>44127</v>
      </c>
      <c r="F782">
        <v>0.08</v>
      </c>
      <c r="G782" s="3">
        <v>43861</v>
      </c>
      <c r="H782">
        <v>1.6</v>
      </c>
    </row>
    <row r="783" spans="1:8">
      <c r="A783" s="83">
        <v>44182</v>
      </c>
      <c r="B783" s="84">
        <v>-1.0000000000000009</v>
      </c>
      <c r="C783" s="84">
        <v>-1.0000000000000009</v>
      </c>
      <c r="E783" s="3">
        <v>44130</v>
      </c>
      <c r="F783">
        <v>0.09</v>
      </c>
      <c r="G783" s="3">
        <v>43862</v>
      </c>
      <c r="H783">
        <v>1.6</v>
      </c>
    </row>
    <row r="784" spans="1:8">
      <c r="A784" s="83">
        <v>44183</v>
      </c>
      <c r="B784" s="84">
        <v>-1.0000000000000009</v>
      </c>
      <c r="C784" s="84">
        <v>-1.0000000000000009</v>
      </c>
      <c r="E784" s="3">
        <v>44131</v>
      </c>
      <c r="F784">
        <v>0.09</v>
      </c>
      <c r="G784" s="3">
        <v>43863</v>
      </c>
      <c r="H784">
        <v>1.6</v>
      </c>
    </row>
    <row r="785" spans="1:8">
      <c r="A785" s="83">
        <v>44186</v>
      </c>
      <c r="B785" s="84">
        <v>-1.0000000000000009</v>
      </c>
      <c r="C785" s="84">
        <v>-1.0000000000000009</v>
      </c>
      <c r="E785" s="3">
        <v>44132</v>
      </c>
      <c r="F785">
        <v>0.08</v>
      </c>
      <c r="G785" s="3">
        <v>43864</v>
      </c>
      <c r="H785">
        <v>1.6</v>
      </c>
    </row>
    <row r="786" spans="1:8">
      <c r="A786" s="83">
        <v>44187</v>
      </c>
      <c r="B786" s="84">
        <v>-3</v>
      </c>
      <c r="C786" s="84">
        <v>-1.0000000000000009</v>
      </c>
      <c r="E786" s="3">
        <v>44133</v>
      </c>
      <c r="F786">
        <v>0.09</v>
      </c>
      <c r="G786" s="3">
        <v>43865</v>
      </c>
      <c r="H786">
        <v>1.6</v>
      </c>
    </row>
    <row r="787" spans="1:8">
      <c r="A787" s="83">
        <v>44188</v>
      </c>
      <c r="B787" s="84">
        <v>-4.0000000000000009</v>
      </c>
      <c r="C787" s="84">
        <v>-1.0000000000000009</v>
      </c>
      <c r="E787" s="3">
        <v>44134</v>
      </c>
      <c r="F787">
        <v>0.09</v>
      </c>
      <c r="G787" s="3">
        <v>43866</v>
      </c>
      <c r="H787">
        <v>1.6</v>
      </c>
    </row>
    <row r="788" spans="1:8">
      <c r="A788" s="83">
        <v>44189</v>
      </c>
      <c r="B788" s="84">
        <v>-2.0000000000000004</v>
      </c>
      <c r="C788" s="84">
        <v>-1.0000000000000009</v>
      </c>
      <c r="E788" s="3">
        <v>44137</v>
      </c>
      <c r="F788">
        <v>0.11</v>
      </c>
      <c r="G788" s="3">
        <v>43867</v>
      </c>
      <c r="H788">
        <v>1.6</v>
      </c>
    </row>
    <row r="789" spans="1:8">
      <c r="A789" s="83">
        <v>44193</v>
      </c>
      <c r="B789" s="84">
        <v>-1.0000000000000009</v>
      </c>
      <c r="C789" s="84">
        <v>-1.0000000000000009</v>
      </c>
      <c r="E789" s="3">
        <v>44138</v>
      </c>
      <c r="F789">
        <v>0.1</v>
      </c>
      <c r="G789" s="3">
        <v>43868</v>
      </c>
      <c r="H789">
        <v>1.6</v>
      </c>
    </row>
    <row r="790" spans="1:8">
      <c r="A790" s="83">
        <v>44194</v>
      </c>
      <c r="B790" s="84">
        <v>0</v>
      </c>
      <c r="C790" s="84">
        <v>-1.0000000000000009</v>
      </c>
      <c r="E790" s="3">
        <v>44139</v>
      </c>
      <c r="F790">
        <v>0.1</v>
      </c>
      <c r="G790" s="3">
        <v>43869</v>
      </c>
      <c r="H790">
        <v>1.6</v>
      </c>
    </row>
    <row r="791" spans="1:8">
      <c r="A791" s="83">
        <v>44195</v>
      </c>
      <c r="B791" s="84">
        <v>-1.0000000000000009</v>
      </c>
      <c r="C791" s="84">
        <v>-1.0000000000000009</v>
      </c>
      <c r="E791" s="3">
        <v>44140</v>
      </c>
      <c r="F791">
        <v>0.11</v>
      </c>
      <c r="G791" s="3">
        <v>43870</v>
      </c>
      <c r="H791">
        <v>1.6</v>
      </c>
    </row>
    <row r="792" spans="1:8">
      <c r="A792" s="83">
        <v>44196</v>
      </c>
      <c r="B792" s="84">
        <v>-3</v>
      </c>
      <c r="C792" s="84">
        <v>-1.0000000000000009</v>
      </c>
      <c r="E792" s="3">
        <v>44141</v>
      </c>
      <c r="F792">
        <v>0.1</v>
      </c>
      <c r="G792" s="3">
        <v>43871</v>
      </c>
      <c r="H792">
        <v>1.6</v>
      </c>
    </row>
    <row r="793" spans="1:8">
      <c r="A793" s="83">
        <v>44200</v>
      </c>
      <c r="B793" s="84">
        <v>0</v>
      </c>
      <c r="C793" s="84">
        <v>-1.0000000000000009</v>
      </c>
      <c r="E793" s="3">
        <v>44144</v>
      </c>
      <c r="F793">
        <v>0.1</v>
      </c>
      <c r="G793" s="3">
        <v>43872</v>
      </c>
      <c r="H793">
        <v>1.6</v>
      </c>
    </row>
    <row r="794" spans="1:8">
      <c r="A794" s="83">
        <v>44201</v>
      </c>
      <c r="B794" s="84">
        <v>0.99999999999999956</v>
      </c>
      <c r="C794" s="84">
        <v>-1.0000000000000009</v>
      </c>
      <c r="E794" s="3">
        <v>44145</v>
      </c>
      <c r="F794">
        <v>0.1</v>
      </c>
      <c r="G794" s="3">
        <v>43873</v>
      </c>
      <c r="H794">
        <v>1.6</v>
      </c>
    </row>
    <row r="795" spans="1:8">
      <c r="A795" s="83">
        <v>44202</v>
      </c>
      <c r="B795" s="84">
        <v>0</v>
      </c>
      <c r="C795" s="84">
        <v>-1.0000000000000009</v>
      </c>
      <c r="E795" s="3">
        <v>44146</v>
      </c>
      <c r="F795" t="s">
        <v>8</v>
      </c>
      <c r="G795" s="3">
        <v>43874</v>
      </c>
      <c r="H795">
        <v>1.6</v>
      </c>
    </row>
    <row r="796" spans="1:8">
      <c r="A796" s="83">
        <v>44203</v>
      </c>
      <c r="B796" s="84">
        <v>0</v>
      </c>
      <c r="C796" s="84">
        <v>-1.0000000000000009</v>
      </c>
      <c r="E796" s="3">
        <v>44147</v>
      </c>
      <c r="F796">
        <v>0.09</v>
      </c>
      <c r="G796" s="3">
        <v>43875</v>
      </c>
      <c r="H796">
        <v>1.6</v>
      </c>
    </row>
    <row r="797" spans="1:8">
      <c r="A797" s="83">
        <v>44204</v>
      </c>
      <c r="B797" s="84">
        <v>-1.0000000000000009</v>
      </c>
      <c r="C797" s="84">
        <v>-1.0000000000000009</v>
      </c>
      <c r="E797" s="3">
        <v>44148</v>
      </c>
      <c r="F797">
        <v>0.09</v>
      </c>
      <c r="G797" s="3">
        <v>43876</v>
      </c>
      <c r="H797">
        <v>1.6</v>
      </c>
    </row>
    <row r="798" spans="1:8">
      <c r="A798" s="83">
        <v>44207</v>
      </c>
      <c r="B798" s="84">
        <v>-1.0000000000000009</v>
      </c>
      <c r="C798" s="84">
        <v>-1.0000000000000009</v>
      </c>
      <c r="E798" s="3">
        <v>44151</v>
      </c>
      <c r="F798">
        <v>0.1</v>
      </c>
      <c r="G798" s="3">
        <v>43877</v>
      </c>
      <c r="H798">
        <v>1.6</v>
      </c>
    </row>
    <row r="799" spans="1:8">
      <c r="A799" s="83">
        <v>44208</v>
      </c>
      <c r="B799" s="84">
        <v>-2.0000000000000004</v>
      </c>
      <c r="C799" s="84">
        <v>-1.0000000000000009</v>
      </c>
      <c r="E799" s="3">
        <v>44152</v>
      </c>
      <c r="F799">
        <v>0.09</v>
      </c>
      <c r="G799" s="3">
        <v>43878</v>
      </c>
      <c r="H799">
        <v>1.6</v>
      </c>
    </row>
    <row r="800" spans="1:8">
      <c r="A800" s="83">
        <v>44209</v>
      </c>
      <c r="B800" s="84">
        <v>-2.0000000000000004</v>
      </c>
      <c r="C800" s="84">
        <v>-1.0000000000000009</v>
      </c>
      <c r="E800" s="3">
        <v>44153</v>
      </c>
      <c r="F800">
        <v>7.0000000000000007E-2</v>
      </c>
      <c r="G800" s="3">
        <v>43879</v>
      </c>
      <c r="H800">
        <v>1.6</v>
      </c>
    </row>
    <row r="801" spans="1:8">
      <c r="A801" s="83">
        <v>44210</v>
      </c>
      <c r="B801" s="84">
        <v>-2.0000000000000004</v>
      </c>
      <c r="C801" s="84">
        <v>-1.0000000000000009</v>
      </c>
      <c r="E801" s="3">
        <v>44154</v>
      </c>
      <c r="F801">
        <v>0.06</v>
      </c>
      <c r="G801" s="3">
        <v>43880</v>
      </c>
      <c r="H801">
        <v>1.6</v>
      </c>
    </row>
    <row r="802" spans="1:8">
      <c r="A802" s="83">
        <v>44211</v>
      </c>
      <c r="B802" s="84">
        <v>-2.0000000000000004</v>
      </c>
      <c r="C802" s="84">
        <v>-1.0000000000000009</v>
      </c>
      <c r="E802" s="3">
        <v>44155</v>
      </c>
      <c r="F802">
        <v>0.05</v>
      </c>
      <c r="G802" s="3">
        <v>43881</v>
      </c>
      <c r="H802">
        <v>1.6</v>
      </c>
    </row>
    <row r="803" spans="1:8">
      <c r="A803" s="83">
        <v>44215</v>
      </c>
      <c r="B803" s="84">
        <v>-3</v>
      </c>
      <c r="C803" s="84">
        <v>-1.0000000000000009</v>
      </c>
      <c r="E803" s="3">
        <v>44158</v>
      </c>
      <c r="F803">
        <v>0.05</v>
      </c>
      <c r="G803" s="3">
        <v>43882</v>
      </c>
      <c r="H803">
        <v>1.6</v>
      </c>
    </row>
    <row r="804" spans="1:8">
      <c r="A804" s="83">
        <v>44216</v>
      </c>
      <c r="B804" s="84">
        <v>-4.0000000000000009</v>
      </c>
      <c r="C804" s="84">
        <v>-1.0000000000000009</v>
      </c>
      <c r="E804" s="3">
        <v>44159</v>
      </c>
      <c r="F804">
        <v>7.0000000000000007E-2</v>
      </c>
      <c r="G804" s="3">
        <v>43883</v>
      </c>
      <c r="H804">
        <v>1.6</v>
      </c>
    </row>
    <row r="805" spans="1:8">
      <c r="A805" s="83">
        <v>44217</v>
      </c>
      <c r="B805" s="84">
        <v>-6.0000000000000009</v>
      </c>
      <c r="C805" s="84">
        <v>-2.0000000000000004</v>
      </c>
      <c r="E805" s="3">
        <v>44160</v>
      </c>
      <c r="F805">
        <v>0.08</v>
      </c>
      <c r="G805" s="3">
        <v>43884</v>
      </c>
      <c r="H805">
        <v>1.6</v>
      </c>
    </row>
    <row r="806" spans="1:8">
      <c r="A806" s="83">
        <v>44218</v>
      </c>
      <c r="B806" s="84">
        <v>-5</v>
      </c>
      <c r="C806" s="84">
        <v>-2.0000000000000004</v>
      </c>
      <c r="E806" s="3">
        <v>44161</v>
      </c>
      <c r="F806" t="s">
        <v>8</v>
      </c>
      <c r="G806" s="3">
        <v>43885</v>
      </c>
      <c r="H806">
        <v>1.6</v>
      </c>
    </row>
    <row r="807" spans="1:8">
      <c r="A807" s="83">
        <v>44221</v>
      </c>
      <c r="B807" s="84">
        <v>-4.0000000000000009</v>
      </c>
      <c r="C807" s="84">
        <v>-2.0000000000000004</v>
      </c>
      <c r="E807" s="3">
        <v>44162</v>
      </c>
      <c r="F807">
        <v>0.08</v>
      </c>
      <c r="G807" s="3">
        <v>43886</v>
      </c>
      <c r="H807">
        <v>1.6</v>
      </c>
    </row>
    <row r="808" spans="1:8">
      <c r="A808" s="83">
        <v>44222</v>
      </c>
      <c r="B808" s="84">
        <v>-7.0000000000000009</v>
      </c>
      <c r="C808" s="84">
        <v>-2.0000000000000004</v>
      </c>
      <c r="E808" s="3">
        <v>44165</v>
      </c>
      <c r="F808">
        <v>0.09</v>
      </c>
      <c r="G808" s="3">
        <v>43887</v>
      </c>
      <c r="H808">
        <v>1.6</v>
      </c>
    </row>
    <row r="809" spans="1:8">
      <c r="A809" s="83">
        <v>44223</v>
      </c>
      <c r="B809" s="84">
        <v>-7.0000000000000009</v>
      </c>
      <c r="C809" s="84">
        <v>-2.0000000000000004</v>
      </c>
      <c r="E809" s="3">
        <v>44166</v>
      </c>
      <c r="F809">
        <v>0.08</v>
      </c>
      <c r="G809" s="3">
        <v>43888</v>
      </c>
      <c r="H809">
        <v>1.6</v>
      </c>
    </row>
    <row r="810" spans="1:8">
      <c r="A810" s="83">
        <v>44224</v>
      </c>
      <c r="B810" s="84">
        <v>-6.0000000000000009</v>
      </c>
      <c r="C810" s="84">
        <v>-3</v>
      </c>
      <c r="E810" s="3">
        <v>44167</v>
      </c>
      <c r="F810">
        <v>0.08</v>
      </c>
      <c r="G810" s="3">
        <v>43889</v>
      </c>
      <c r="H810">
        <v>1.6</v>
      </c>
    </row>
    <row r="811" spans="1:8">
      <c r="A811" s="83">
        <v>44225</v>
      </c>
      <c r="B811" s="84">
        <v>-4.0000000000000009</v>
      </c>
      <c r="C811" s="84">
        <v>-3</v>
      </c>
      <c r="E811" s="3">
        <v>44168</v>
      </c>
      <c r="F811">
        <v>0.08</v>
      </c>
      <c r="G811" s="3">
        <v>43890</v>
      </c>
      <c r="H811">
        <v>1.6</v>
      </c>
    </row>
    <row r="812" spans="1:8">
      <c r="A812" s="83">
        <v>44228</v>
      </c>
      <c r="B812" s="84">
        <v>-3</v>
      </c>
      <c r="C812" s="84">
        <v>-2.0000000000000004</v>
      </c>
      <c r="E812" s="3">
        <v>44169</v>
      </c>
      <c r="F812">
        <v>0.09</v>
      </c>
      <c r="G812" s="3">
        <v>43891</v>
      </c>
      <c r="H812">
        <v>1.6</v>
      </c>
    </row>
    <row r="813" spans="1:8">
      <c r="A813" s="83">
        <v>44229</v>
      </c>
      <c r="B813" s="84">
        <v>-3</v>
      </c>
      <c r="C813" s="84">
        <v>-2.0000000000000004</v>
      </c>
      <c r="E813" s="3">
        <v>44172</v>
      </c>
      <c r="F813">
        <v>0.08</v>
      </c>
      <c r="G813" s="3">
        <v>43892</v>
      </c>
      <c r="H813">
        <v>1.6</v>
      </c>
    </row>
    <row r="814" spans="1:8">
      <c r="A814" s="83">
        <v>44230</v>
      </c>
      <c r="B814" s="84">
        <v>-3</v>
      </c>
      <c r="C814" s="84">
        <v>-2.0000000000000004</v>
      </c>
      <c r="E814" s="3">
        <v>44173</v>
      </c>
      <c r="F814">
        <v>7.0000000000000007E-2</v>
      </c>
      <c r="G814" s="3">
        <v>43893</v>
      </c>
      <c r="H814">
        <v>1.6</v>
      </c>
    </row>
    <row r="815" spans="1:8">
      <c r="A815" s="83">
        <v>44231</v>
      </c>
      <c r="B815" s="84">
        <v>-5</v>
      </c>
      <c r="C815" s="84">
        <v>-2.0000000000000004</v>
      </c>
      <c r="E815" s="3">
        <v>44174</v>
      </c>
      <c r="F815">
        <v>0.08</v>
      </c>
      <c r="G815" s="3">
        <v>43894</v>
      </c>
      <c r="H815">
        <v>1.1000000000000001</v>
      </c>
    </row>
    <row r="816" spans="1:8">
      <c r="A816" s="83">
        <v>44232</v>
      </c>
      <c r="B816" s="84">
        <v>-8</v>
      </c>
      <c r="C816" s="84">
        <v>-2.0000000000000004</v>
      </c>
      <c r="E816" s="3">
        <v>44175</v>
      </c>
      <c r="F816">
        <v>0.08</v>
      </c>
      <c r="G816" s="3">
        <v>43895</v>
      </c>
      <c r="H816">
        <v>1.1000000000000001</v>
      </c>
    </row>
    <row r="817" spans="1:8">
      <c r="A817" s="83">
        <v>44235</v>
      </c>
      <c r="B817" s="84">
        <v>-8</v>
      </c>
      <c r="C817" s="84">
        <v>-3</v>
      </c>
      <c r="E817" s="3">
        <v>44176</v>
      </c>
      <c r="F817">
        <v>0.08</v>
      </c>
      <c r="G817" s="3">
        <v>43896</v>
      </c>
      <c r="H817">
        <v>1.1000000000000001</v>
      </c>
    </row>
    <row r="818" spans="1:8">
      <c r="A818" s="83">
        <v>44236</v>
      </c>
      <c r="B818" s="84">
        <v>-5</v>
      </c>
      <c r="C818" s="84">
        <v>-2.0000000000000004</v>
      </c>
      <c r="E818" s="3">
        <v>44179</v>
      </c>
      <c r="F818">
        <v>0.08</v>
      </c>
      <c r="G818" s="3">
        <v>43897</v>
      </c>
      <c r="H818">
        <v>1.1000000000000001</v>
      </c>
    </row>
    <row r="819" spans="1:8">
      <c r="A819" s="83">
        <v>44237</v>
      </c>
      <c r="B819" s="84">
        <v>-4.0000000000000009</v>
      </c>
      <c r="C819" s="84">
        <v>-2.0000000000000004</v>
      </c>
      <c r="E819" s="3">
        <v>44180</v>
      </c>
      <c r="F819">
        <v>0.09</v>
      </c>
      <c r="G819" s="3">
        <v>43898</v>
      </c>
      <c r="H819">
        <v>1.1000000000000001</v>
      </c>
    </row>
    <row r="820" spans="1:8">
      <c r="A820" s="83">
        <v>44238</v>
      </c>
      <c r="B820" s="84">
        <v>-4.0000000000000009</v>
      </c>
      <c r="C820" s="84">
        <v>-2.0000000000000004</v>
      </c>
      <c r="E820" s="3">
        <v>44181</v>
      </c>
      <c r="F820">
        <v>0.09</v>
      </c>
      <c r="G820" s="3">
        <v>43899</v>
      </c>
      <c r="H820">
        <v>1.1000000000000001</v>
      </c>
    </row>
    <row r="821" spans="1:8">
      <c r="A821" s="83">
        <v>44239</v>
      </c>
      <c r="B821" s="84">
        <v>-5</v>
      </c>
      <c r="C821" s="84">
        <v>-2.0000000000000004</v>
      </c>
      <c r="E821" s="3">
        <v>44182</v>
      </c>
      <c r="F821">
        <v>0.09</v>
      </c>
      <c r="G821" s="3">
        <v>43900</v>
      </c>
      <c r="H821">
        <v>1.1000000000000001</v>
      </c>
    </row>
    <row r="822" spans="1:8">
      <c r="A822" s="83">
        <v>44243</v>
      </c>
      <c r="B822" s="84">
        <v>-4.0000000000000009</v>
      </c>
      <c r="C822" s="84">
        <v>-2.0000000000000004</v>
      </c>
      <c r="E822" s="3">
        <v>44183</v>
      </c>
      <c r="F822">
        <v>0.09</v>
      </c>
      <c r="G822" s="3">
        <v>43901</v>
      </c>
      <c r="H822">
        <v>1.1000000000000001</v>
      </c>
    </row>
    <row r="823" spans="1:8">
      <c r="A823" s="83">
        <v>44244</v>
      </c>
      <c r="B823" s="84">
        <v>-4.0000000000000009</v>
      </c>
      <c r="C823" s="84">
        <v>-2.0000000000000004</v>
      </c>
      <c r="E823" s="3">
        <v>44186</v>
      </c>
      <c r="F823">
        <v>0.09</v>
      </c>
      <c r="G823" s="3">
        <v>43902</v>
      </c>
      <c r="H823">
        <v>1.1000000000000001</v>
      </c>
    </row>
    <row r="824" spans="1:8">
      <c r="A824" s="83">
        <v>44245</v>
      </c>
      <c r="B824" s="84">
        <v>-7.0000000000000009</v>
      </c>
      <c r="C824" s="84">
        <v>-3</v>
      </c>
      <c r="E824" s="3">
        <v>44187</v>
      </c>
      <c r="F824">
        <v>7.0000000000000007E-2</v>
      </c>
      <c r="G824" s="3">
        <v>43903</v>
      </c>
      <c r="H824">
        <v>1.1000000000000001</v>
      </c>
    </row>
    <row r="825" spans="1:8">
      <c r="A825" s="83">
        <v>44246</v>
      </c>
      <c r="B825" s="84">
        <v>-8</v>
      </c>
      <c r="C825" s="84">
        <v>-3</v>
      </c>
      <c r="E825" s="3">
        <v>44188</v>
      </c>
      <c r="F825">
        <v>0.06</v>
      </c>
      <c r="G825" s="3">
        <v>43904</v>
      </c>
      <c r="H825">
        <v>1.1000000000000001</v>
      </c>
    </row>
    <row r="826" spans="1:8">
      <c r="A826" s="83">
        <v>44249</v>
      </c>
      <c r="B826" s="84">
        <v>-7.0000000000000009</v>
      </c>
      <c r="C826" s="84">
        <v>-3</v>
      </c>
      <c r="E826" s="3">
        <v>44189</v>
      </c>
      <c r="F826">
        <v>0.08</v>
      </c>
      <c r="G826" s="3">
        <v>43905</v>
      </c>
      <c r="H826">
        <v>1.1000000000000001</v>
      </c>
    </row>
    <row r="827" spans="1:8">
      <c r="A827" s="83">
        <v>44250</v>
      </c>
      <c r="B827" s="84">
        <v>-9.0000000000000018</v>
      </c>
      <c r="C827" s="84">
        <v>-3</v>
      </c>
      <c r="E827" s="3">
        <v>44190</v>
      </c>
      <c r="F827" t="s">
        <v>8</v>
      </c>
      <c r="G827" s="3">
        <v>43906</v>
      </c>
      <c r="H827">
        <v>0.1</v>
      </c>
    </row>
    <row r="828" spans="1:8">
      <c r="A828" s="83">
        <v>44251</v>
      </c>
      <c r="B828" s="84">
        <v>-8</v>
      </c>
      <c r="C828" s="84">
        <v>-3</v>
      </c>
      <c r="E828" s="3">
        <v>44193</v>
      </c>
      <c r="F828">
        <v>0.09</v>
      </c>
      <c r="G828" s="3">
        <v>43907</v>
      </c>
      <c r="H828">
        <v>0.1</v>
      </c>
    </row>
    <row r="829" spans="1:8">
      <c r="A829" s="83">
        <v>44252</v>
      </c>
      <c r="B829" s="84">
        <v>-7.0000000000000009</v>
      </c>
      <c r="C829" s="84">
        <v>-3</v>
      </c>
      <c r="E829" s="3">
        <v>44194</v>
      </c>
      <c r="F829">
        <v>0.1</v>
      </c>
      <c r="G829" s="3">
        <v>43908</v>
      </c>
      <c r="H829">
        <v>0.1</v>
      </c>
    </row>
    <row r="830" spans="1:8">
      <c r="A830" s="83">
        <v>44253</v>
      </c>
      <c r="B830" s="84">
        <v>-9.0000000000000018</v>
      </c>
      <c r="C830" s="84">
        <v>-3</v>
      </c>
      <c r="E830" s="3">
        <v>44195</v>
      </c>
      <c r="F830">
        <v>0.09</v>
      </c>
      <c r="G830" s="3">
        <v>43909</v>
      </c>
      <c r="H830">
        <v>0.1</v>
      </c>
    </row>
    <row r="831" spans="1:8">
      <c r="A831" s="83">
        <v>44256</v>
      </c>
      <c r="B831" s="84">
        <v>-8</v>
      </c>
      <c r="C831" s="84">
        <v>-3</v>
      </c>
      <c r="E831" s="3">
        <v>44196</v>
      </c>
      <c r="F831">
        <v>7.0000000000000007E-2</v>
      </c>
      <c r="G831" s="3">
        <v>43910</v>
      </c>
      <c r="H831">
        <v>0.1</v>
      </c>
    </row>
    <row r="832" spans="1:8">
      <c r="A832" s="83">
        <v>44257</v>
      </c>
      <c r="B832" s="84">
        <v>-6.0000000000000009</v>
      </c>
      <c r="C832" s="84">
        <v>-3</v>
      </c>
      <c r="E832" s="3">
        <v>44197</v>
      </c>
      <c r="F832" t="s">
        <v>8</v>
      </c>
      <c r="G832" s="3">
        <v>43911</v>
      </c>
      <c r="H832">
        <v>0.1</v>
      </c>
    </row>
    <row r="833" spans="1:8">
      <c r="A833" s="83">
        <v>44258</v>
      </c>
      <c r="B833" s="84">
        <v>-6.0000000000000009</v>
      </c>
      <c r="C833" s="84">
        <v>-3</v>
      </c>
      <c r="E833" s="3">
        <v>44200</v>
      </c>
      <c r="F833">
        <v>0.1</v>
      </c>
      <c r="G833" s="3">
        <v>43912</v>
      </c>
      <c r="H833">
        <v>0.1</v>
      </c>
    </row>
    <row r="834" spans="1:8">
      <c r="A834" s="83">
        <v>44259</v>
      </c>
      <c r="B834" s="84">
        <v>-8</v>
      </c>
      <c r="C834" s="84">
        <v>-3</v>
      </c>
      <c r="E834" s="3">
        <v>44201</v>
      </c>
      <c r="F834">
        <v>0.11</v>
      </c>
      <c r="G834" s="3">
        <v>43913</v>
      </c>
      <c r="H834">
        <v>0.1</v>
      </c>
    </row>
    <row r="835" spans="1:8">
      <c r="A835" s="83">
        <v>44260</v>
      </c>
      <c r="B835" s="84">
        <v>-8</v>
      </c>
      <c r="C835" s="84">
        <v>-3</v>
      </c>
      <c r="E835" s="3">
        <v>44202</v>
      </c>
      <c r="F835">
        <v>0.1</v>
      </c>
      <c r="G835" s="3">
        <v>43914</v>
      </c>
      <c r="H835">
        <v>0.1</v>
      </c>
    </row>
    <row r="836" spans="1:8">
      <c r="A836" s="83">
        <v>44263</v>
      </c>
      <c r="B836" s="84">
        <v>-8</v>
      </c>
      <c r="C836" s="84">
        <v>-3</v>
      </c>
      <c r="E836" s="3">
        <v>44203</v>
      </c>
      <c r="F836">
        <v>0.1</v>
      </c>
      <c r="G836" s="3">
        <v>43915</v>
      </c>
      <c r="H836">
        <v>0.1</v>
      </c>
    </row>
    <row r="837" spans="1:8">
      <c r="A837" s="83">
        <v>44264</v>
      </c>
      <c r="B837" s="84">
        <v>-8</v>
      </c>
      <c r="C837" s="84">
        <v>-3</v>
      </c>
      <c r="E837" s="3">
        <v>44204</v>
      </c>
      <c r="F837">
        <v>0.09</v>
      </c>
      <c r="G837" s="3">
        <v>43916</v>
      </c>
      <c r="H837">
        <v>0.1</v>
      </c>
    </row>
    <row r="838" spans="1:8">
      <c r="A838" s="83">
        <v>44265</v>
      </c>
      <c r="B838" s="84">
        <v>-8</v>
      </c>
      <c r="C838" s="84">
        <v>-3</v>
      </c>
      <c r="E838" s="3">
        <v>44207</v>
      </c>
      <c r="F838">
        <v>0.09</v>
      </c>
      <c r="G838" s="3">
        <v>43917</v>
      </c>
      <c r="H838">
        <v>0.1</v>
      </c>
    </row>
    <row r="839" spans="1:8">
      <c r="A839" s="83">
        <v>44266</v>
      </c>
      <c r="B839" s="84">
        <v>-9.0000000000000018</v>
      </c>
      <c r="C839" s="84">
        <v>-3</v>
      </c>
      <c r="E839" s="3">
        <v>44208</v>
      </c>
      <c r="F839">
        <v>0.08</v>
      </c>
      <c r="G839" s="3">
        <v>43918</v>
      </c>
      <c r="H839">
        <v>0.1</v>
      </c>
    </row>
    <row r="840" spans="1:8">
      <c r="A840" s="83">
        <v>44267</v>
      </c>
      <c r="B840" s="84">
        <v>-9.0000000000000018</v>
      </c>
      <c r="C840" s="84">
        <v>-3</v>
      </c>
      <c r="E840" s="3">
        <v>44209</v>
      </c>
      <c r="F840">
        <v>0.08</v>
      </c>
      <c r="G840" s="3">
        <v>43919</v>
      </c>
      <c r="H840">
        <v>0.1</v>
      </c>
    </row>
    <row r="841" spans="1:8">
      <c r="A841" s="83">
        <v>44270</v>
      </c>
      <c r="B841" s="84">
        <v>-9.0000000000000018</v>
      </c>
      <c r="C841" s="84">
        <v>-3</v>
      </c>
      <c r="E841" s="3">
        <v>44210</v>
      </c>
      <c r="F841">
        <v>0.08</v>
      </c>
      <c r="G841" s="3">
        <v>43920</v>
      </c>
      <c r="H841">
        <v>0.1</v>
      </c>
    </row>
    <row r="842" spans="1:8">
      <c r="A842" s="83">
        <v>44271</v>
      </c>
      <c r="B842" s="84">
        <v>-9.0000000000000018</v>
      </c>
      <c r="C842" s="84">
        <v>-3</v>
      </c>
      <c r="E842" s="3">
        <v>44211</v>
      </c>
      <c r="F842">
        <v>0.08</v>
      </c>
      <c r="G842" s="3">
        <v>43921</v>
      </c>
      <c r="H842">
        <v>0.1</v>
      </c>
    </row>
    <row r="843" spans="1:8">
      <c r="A843" s="83">
        <v>44272</v>
      </c>
      <c r="B843" s="84">
        <v>-9.0000000000000018</v>
      </c>
      <c r="C843" s="84">
        <v>-3</v>
      </c>
      <c r="E843" s="3">
        <v>44214</v>
      </c>
      <c r="F843" t="s">
        <v>8</v>
      </c>
      <c r="G843" s="3">
        <v>43922</v>
      </c>
      <c r="H843">
        <v>0.1</v>
      </c>
    </row>
    <row r="844" spans="1:8">
      <c r="A844" s="83">
        <v>44273</v>
      </c>
      <c r="B844" s="84">
        <v>-9.0000000000000018</v>
      </c>
      <c r="C844" s="84">
        <v>-3</v>
      </c>
      <c r="E844" s="3">
        <v>44215</v>
      </c>
      <c r="F844">
        <v>7.0000000000000007E-2</v>
      </c>
      <c r="G844" s="3">
        <v>43923</v>
      </c>
      <c r="H844">
        <v>0.1</v>
      </c>
    </row>
    <row r="845" spans="1:8">
      <c r="A845" s="83">
        <v>44274</v>
      </c>
      <c r="B845" s="84">
        <v>-9.0000000000000018</v>
      </c>
      <c r="C845" s="84">
        <v>-3</v>
      </c>
      <c r="E845" s="3">
        <v>44216</v>
      </c>
      <c r="F845">
        <v>0.06</v>
      </c>
      <c r="G845" s="3">
        <v>43924</v>
      </c>
      <c r="H845">
        <v>0.1</v>
      </c>
    </row>
    <row r="846" spans="1:8">
      <c r="A846" s="83">
        <v>44277</v>
      </c>
      <c r="B846" s="84">
        <v>-9.0000000000000018</v>
      </c>
      <c r="C846" s="84">
        <v>-3</v>
      </c>
      <c r="E846" s="3">
        <v>44217</v>
      </c>
      <c r="F846">
        <v>0.04</v>
      </c>
      <c r="G846" s="3">
        <v>43925</v>
      </c>
      <c r="H846">
        <v>0.1</v>
      </c>
    </row>
    <row r="847" spans="1:8">
      <c r="A847" s="83">
        <v>44278</v>
      </c>
      <c r="B847" s="84">
        <v>-9.0000000000000018</v>
      </c>
      <c r="C847" s="84">
        <v>-3</v>
      </c>
      <c r="E847" s="3">
        <v>44218</v>
      </c>
      <c r="F847">
        <v>0.05</v>
      </c>
      <c r="G847" s="3">
        <v>43926</v>
      </c>
      <c r="H847">
        <v>0.1</v>
      </c>
    </row>
    <row r="848" spans="1:8">
      <c r="A848" s="83">
        <v>44279</v>
      </c>
      <c r="B848" s="84">
        <v>-9.0000000000000018</v>
      </c>
      <c r="C848" s="84">
        <v>-3</v>
      </c>
      <c r="E848" s="3">
        <v>44221</v>
      </c>
      <c r="F848">
        <v>0.06</v>
      </c>
      <c r="G848" s="3">
        <v>43927</v>
      </c>
      <c r="H848">
        <v>0.1</v>
      </c>
    </row>
    <row r="849" spans="1:8">
      <c r="A849" s="83">
        <v>44280</v>
      </c>
      <c r="B849" s="84">
        <v>-9.0000000000000018</v>
      </c>
      <c r="C849" s="84">
        <v>-3</v>
      </c>
      <c r="E849" s="3">
        <v>44222</v>
      </c>
      <c r="F849">
        <v>0.03</v>
      </c>
      <c r="G849" s="3">
        <v>43928</v>
      </c>
      <c r="H849">
        <v>0.1</v>
      </c>
    </row>
    <row r="850" spans="1:8">
      <c r="A850" s="83">
        <v>44281</v>
      </c>
      <c r="B850" s="84">
        <v>-9.0000000000000018</v>
      </c>
      <c r="C850" s="84">
        <v>-3</v>
      </c>
      <c r="E850" s="3">
        <v>44223</v>
      </c>
      <c r="F850">
        <v>0.03</v>
      </c>
      <c r="G850" s="3">
        <v>43929</v>
      </c>
      <c r="H850">
        <v>0.1</v>
      </c>
    </row>
    <row r="851" spans="1:8">
      <c r="A851" s="83">
        <v>44284</v>
      </c>
      <c r="B851" s="84">
        <v>-9.0000000000000018</v>
      </c>
      <c r="C851" s="84">
        <v>-3</v>
      </c>
      <c r="E851" s="3">
        <v>44224</v>
      </c>
      <c r="F851">
        <v>0.04</v>
      </c>
      <c r="G851" s="3">
        <v>43930</v>
      </c>
      <c r="H851">
        <v>0.1</v>
      </c>
    </row>
    <row r="852" spans="1:8">
      <c r="A852" s="83">
        <v>44285</v>
      </c>
      <c r="B852" s="84">
        <v>-9.0000000000000018</v>
      </c>
      <c r="C852" s="84">
        <v>-3</v>
      </c>
      <c r="E852" s="3">
        <v>44225</v>
      </c>
      <c r="F852">
        <v>0.06</v>
      </c>
      <c r="G852" s="3">
        <v>43931</v>
      </c>
      <c r="H852">
        <v>0.1</v>
      </c>
    </row>
    <row r="853" spans="1:8">
      <c r="A853" s="83">
        <v>44286</v>
      </c>
      <c r="B853" s="84">
        <v>-9.0000000000000018</v>
      </c>
      <c r="C853" s="84">
        <v>-4.0000000000000009</v>
      </c>
      <c r="E853" s="3">
        <v>44228</v>
      </c>
      <c r="F853">
        <v>7.0000000000000007E-2</v>
      </c>
      <c r="G853" s="3">
        <v>43932</v>
      </c>
      <c r="H853">
        <v>0.1</v>
      </c>
    </row>
    <row r="854" spans="1:8">
      <c r="A854" s="83">
        <v>44287</v>
      </c>
      <c r="B854" s="84">
        <v>-9.0000000000000018</v>
      </c>
      <c r="C854" s="84">
        <v>-3</v>
      </c>
      <c r="E854" s="3">
        <v>44229</v>
      </c>
      <c r="F854">
        <v>7.0000000000000007E-2</v>
      </c>
      <c r="G854" s="3">
        <v>43933</v>
      </c>
      <c r="H854">
        <v>0.1</v>
      </c>
    </row>
    <row r="855" spans="1:8">
      <c r="A855" s="83">
        <v>44291</v>
      </c>
      <c r="B855" s="84">
        <v>-9.0000000000000018</v>
      </c>
      <c r="C855" s="84">
        <v>-3</v>
      </c>
      <c r="E855" s="3">
        <v>44230</v>
      </c>
      <c r="F855">
        <v>7.0000000000000007E-2</v>
      </c>
      <c r="G855" s="3">
        <v>43934</v>
      </c>
      <c r="H855">
        <v>0.1</v>
      </c>
    </row>
    <row r="856" spans="1:8">
      <c r="A856" s="83">
        <v>44292</v>
      </c>
      <c r="B856" s="84">
        <v>-9.0000000000000018</v>
      </c>
      <c r="C856" s="84">
        <v>-3</v>
      </c>
      <c r="E856" s="3">
        <v>44231</v>
      </c>
      <c r="F856">
        <v>0.05</v>
      </c>
      <c r="G856" s="3">
        <v>43935</v>
      </c>
      <c r="H856">
        <v>0.1</v>
      </c>
    </row>
    <row r="857" spans="1:8">
      <c r="A857" s="83">
        <v>44293</v>
      </c>
      <c r="B857" s="84">
        <v>-9.0000000000000018</v>
      </c>
      <c r="C857" s="84">
        <v>-3</v>
      </c>
      <c r="E857" s="3">
        <v>44232</v>
      </c>
      <c r="F857">
        <v>0.02</v>
      </c>
      <c r="G857" s="3">
        <v>43936</v>
      </c>
      <c r="H857">
        <v>0.1</v>
      </c>
    </row>
    <row r="858" spans="1:8">
      <c r="A858" s="83">
        <v>44294</v>
      </c>
      <c r="B858" s="84">
        <v>-9.0000000000000018</v>
      </c>
      <c r="C858" s="84">
        <v>-3</v>
      </c>
      <c r="E858" s="3">
        <v>44235</v>
      </c>
      <c r="F858">
        <v>0.02</v>
      </c>
      <c r="G858" s="3">
        <v>43937</v>
      </c>
      <c r="H858">
        <v>0.1</v>
      </c>
    </row>
    <row r="859" spans="1:8">
      <c r="A859" s="83">
        <v>44295</v>
      </c>
      <c r="B859" s="84">
        <v>-9.0000000000000018</v>
      </c>
      <c r="C859" s="84">
        <v>-3</v>
      </c>
      <c r="E859" s="3">
        <v>44236</v>
      </c>
      <c r="F859">
        <v>0.05</v>
      </c>
      <c r="G859" s="3">
        <v>43938</v>
      </c>
      <c r="H859">
        <v>0.1</v>
      </c>
    </row>
    <row r="860" spans="1:8">
      <c r="A860" s="83">
        <v>44298</v>
      </c>
      <c r="B860" s="84">
        <v>-9.0000000000000018</v>
      </c>
      <c r="C860" s="84">
        <v>-3</v>
      </c>
      <c r="E860" s="3">
        <v>44237</v>
      </c>
      <c r="F860">
        <v>0.06</v>
      </c>
      <c r="G860" s="3">
        <v>43939</v>
      </c>
      <c r="H860">
        <v>0.1</v>
      </c>
    </row>
    <row r="861" spans="1:8">
      <c r="A861" s="83">
        <v>44299</v>
      </c>
      <c r="B861" s="84">
        <v>-9.0000000000000018</v>
      </c>
      <c r="C861" s="84">
        <v>-3</v>
      </c>
      <c r="E861" s="3">
        <v>44238</v>
      </c>
      <c r="F861">
        <v>0.06</v>
      </c>
      <c r="G861" s="3">
        <v>43940</v>
      </c>
      <c r="H861">
        <v>0.1</v>
      </c>
    </row>
    <row r="862" spans="1:8">
      <c r="A862" s="83">
        <v>44300</v>
      </c>
      <c r="B862" s="84">
        <v>-9.0000000000000018</v>
      </c>
      <c r="C862" s="84">
        <v>-3</v>
      </c>
      <c r="E862" s="3">
        <v>44239</v>
      </c>
      <c r="F862">
        <v>0.05</v>
      </c>
      <c r="G862" s="3">
        <v>43941</v>
      </c>
      <c r="H862">
        <v>0.1</v>
      </c>
    </row>
    <row r="863" spans="1:8">
      <c r="A863" s="83">
        <v>44301</v>
      </c>
      <c r="B863" s="84">
        <v>-9.0000000000000018</v>
      </c>
      <c r="C863" s="84">
        <v>-3</v>
      </c>
      <c r="E863" s="3">
        <v>44242</v>
      </c>
      <c r="F863" t="s">
        <v>8</v>
      </c>
      <c r="G863" s="3">
        <v>43942</v>
      </c>
      <c r="H863">
        <v>0.1</v>
      </c>
    </row>
    <row r="864" spans="1:8">
      <c r="A864" s="83">
        <v>44302</v>
      </c>
      <c r="B864" s="84">
        <v>-9.0000000000000018</v>
      </c>
      <c r="C864" s="84">
        <v>-3</v>
      </c>
      <c r="E864" s="3">
        <v>44243</v>
      </c>
      <c r="F864">
        <v>0.06</v>
      </c>
      <c r="G864" s="3">
        <v>43943</v>
      </c>
      <c r="H864">
        <v>0.1</v>
      </c>
    </row>
    <row r="865" spans="1:8">
      <c r="A865" s="83">
        <v>44305</v>
      </c>
      <c r="B865" s="84">
        <v>-9.0000000000000018</v>
      </c>
      <c r="C865" s="84">
        <v>-3</v>
      </c>
      <c r="E865" s="3">
        <v>44244</v>
      </c>
      <c r="F865">
        <v>0.06</v>
      </c>
      <c r="G865" s="3">
        <v>43944</v>
      </c>
      <c r="H865">
        <v>0.1</v>
      </c>
    </row>
    <row r="866" spans="1:8">
      <c r="A866" s="83">
        <v>44306</v>
      </c>
      <c r="B866" s="84">
        <v>-9.0000000000000018</v>
      </c>
      <c r="C866" s="84">
        <v>-3</v>
      </c>
      <c r="E866" s="3">
        <v>44245</v>
      </c>
      <c r="F866">
        <v>0.03</v>
      </c>
      <c r="G866" s="3">
        <v>43945</v>
      </c>
      <c r="H866">
        <v>0.1</v>
      </c>
    </row>
    <row r="867" spans="1:8">
      <c r="A867" s="83">
        <v>44307</v>
      </c>
      <c r="B867" s="84">
        <v>-9.0000000000000018</v>
      </c>
      <c r="C867" s="84">
        <v>-3</v>
      </c>
      <c r="E867" s="3">
        <v>44246</v>
      </c>
      <c r="F867">
        <v>0.02</v>
      </c>
      <c r="G867" s="3">
        <v>43946</v>
      </c>
      <c r="H867">
        <v>0.1</v>
      </c>
    </row>
    <row r="868" spans="1:8">
      <c r="A868" s="83">
        <v>44308</v>
      </c>
      <c r="B868" s="84">
        <v>-9.0000000000000018</v>
      </c>
      <c r="C868" s="84">
        <v>-3</v>
      </c>
      <c r="E868" s="3">
        <v>44249</v>
      </c>
      <c r="F868">
        <v>0.03</v>
      </c>
      <c r="G868" s="3">
        <v>43947</v>
      </c>
      <c r="H868">
        <v>0.1</v>
      </c>
    </row>
    <row r="869" spans="1:8">
      <c r="A869" s="83">
        <v>44309</v>
      </c>
      <c r="B869" s="84">
        <v>-9.0000000000000018</v>
      </c>
      <c r="C869" s="84">
        <v>-3</v>
      </c>
      <c r="E869" s="3">
        <v>44250</v>
      </c>
      <c r="F869">
        <v>0.01</v>
      </c>
      <c r="G869" s="3">
        <v>43948</v>
      </c>
      <c r="H869">
        <v>0.1</v>
      </c>
    </row>
    <row r="870" spans="1:8">
      <c r="A870" s="83">
        <v>44312</v>
      </c>
      <c r="B870" s="84">
        <v>-9.0000000000000018</v>
      </c>
      <c r="C870" s="84">
        <v>-3</v>
      </c>
      <c r="E870" s="3">
        <v>44251</v>
      </c>
      <c r="F870">
        <v>0.02</v>
      </c>
      <c r="G870" s="3">
        <v>43949</v>
      </c>
      <c r="H870">
        <v>0.1</v>
      </c>
    </row>
    <row r="871" spans="1:8">
      <c r="A871" s="83">
        <v>44313</v>
      </c>
      <c r="B871" s="84">
        <v>-9.0000000000000018</v>
      </c>
      <c r="C871" s="84">
        <v>-3</v>
      </c>
      <c r="E871" s="3">
        <v>44252</v>
      </c>
      <c r="F871">
        <v>0.03</v>
      </c>
      <c r="G871" s="3">
        <v>43950</v>
      </c>
      <c r="H871">
        <v>0.1</v>
      </c>
    </row>
    <row r="872" spans="1:8">
      <c r="A872" s="83">
        <v>44314</v>
      </c>
      <c r="B872" s="84">
        <v>-9.0000000000000018</v>
      </c>
      <c r="C872" s="84">
        <v>-3</v>
      </c>
      <c r="E872" s="3">
        <v>44253</v>
      </c>
      <c r="F872">
        <v>0.01</v>
      </c>
      <c r="G872" s="3">
        <v>43951</v>
      </c>
      <c r="H872">
        <v>0.1</v>
      </c>
    </row>
    <row r="873" spans="1:8">
      <c r="A873" s="83">
        <v>44315</v>
      </c>
      <c r="B873" s="84">
        <v>-9.0000000000000018</v>
      </c>
      <c r="C873" s="84">
        <v>-4.0000000000000009</v>
      </c>
      <c r="E873" s="3">
        <v>44256</v>
      </c>
      <c r="F873">
        <v>0.02</v>
      </c>
      <c r="G873" s="3">
        <v>43952</v>
      </c>
      <c r="H873">
        <v>0.1</v>
      </c>
    </row>
    <row r="874" spans="1:8">
      <c r="A874" s="83">
        <v>44316</v>
      </c>
      <c r="B874" s="84">
        <v>-9.0000000000000018</v>
      </c>
      <c r="C874" s="84">
        <v>-5</v>
      </c>
      <c r="E874" s="3">
        <v>44257</v>
      </c>
      <c r="F874">
        <v>0.04</v>
      </c>
      <c r="G874" s="3">
        <v>43953</v>
      </c>
      <c r="H874">
        <v>0.1</v>
      </c>
    </row>
    <row r="875" spans="1:8">
      <c r="A875" s="83">
        <v>44319</v>
      </c>
      <c r="B875" s="84">
        <v>-9.0000000000000018</v>
      </c>
      <c r="C875" s="84">
        <v>-4.0000000000000009</v>
      </c>
      <c r="E875" s="3">
        <v>44258</v>
      </c>
      <c r="F875">
        <v>0.04</v>
      </c>
      <c r="G875" s="3">
        <v>43954</v>
      </c>
      <c r="H875">
        <v>0.1</v>
      </c>
    </row>
    <row r="876" spans="1:8">
      <c r="A876" s="83">
        <v>44320</v>
      </c>
      <c r="B876" s="84">
        <v>-9.0000000000000018</v>
      </c>
      <c r="C876" s="84">
        <v>-4.0000000000000009</v>
      </c>
      <c r="E876" s="3">
        <v>44259</v>
      </c>
      <c r="F876">
        <v>0.02</v>
      </c>
      <c r="G876" s="3">
        <v>43955</v>
      </c>
      <c r="H876">
        <v>0.1</v>
      </c>
    </row>
    <row r="877" spans="1:8">
      <c r="A877" s="83">
        <v>44321</v>
      </c>
      <c r="B877" s="84">
        <v>-9.0000000000000018</v>
      </c>
      <c r="C877" s="84">
        <v>-4.0000000000000009</v>
      </c>
      <c r="E877" s="3">
        <v>44260</v>
      </c>
      <c r="F877">
        <v>0.02</v>
      </c>
      <c r="G877" s="3">
        <v>43956</v>
      </c>
      <c r="H877">
        <v>0.1</v>
      </c>
    </row>
    <row r="878" spans="1:8">
      <c r="A878" s="83">
        <v>44322</v>
      </c>
      <c r="B878" s="84">
        <v>-9.0000000000000018</v>
      </c>
      <c r="C878" s="84">
        <v>-4.0000000000000009</v>
      </c>
      <c r="E878" s="3">
        <v>44263</v>
      </c>
      <c r="F878">
        <v>0.02</v>
      </c>
      <c r="G878" s="3">
        <v>43957</v>
      </c>
      <c r="H878">
        <v>0.1</v>
      </c>
    </row>
    <row r="879" spans="1:8">
      <c r="A879" s="83">
        <v>44323</v>
      </c>
      <c r="B879" s="84">
        <v>-9.0000000000000018</v>
      </c>
      <c r="C879" s="84">
        <v>-4.0000000000000009</v>
      </c>
      <c r="E879" s="3">
        <v>44264</v>
      </c>
      <c r="F879">
        <v>0.02</v>
      </c>
      <c r="G879" s="3">
        <v>43958</v>
      </c>
      <c r="H879">
        <v>0.1</v>
      </c>
    </row>
    <row r="880" spans="1:8">
      <c r="A880" s="83">
        <v>44326</v>
      </c>
      <c r="B880" s="84">
        <v>-9.0000000000000018</v>
      </c>
      <c r="C880" s="84">
        <v>-4.0000000000000009</v>
      </c>
      <c r="E880" s="3">
        <v>44265</v>
      </c>
      <c r="F880">
        <v>0.02</v>
      </c>
      <c r="G880" s="3">
        <v>43959</v>
      </c>
      <c r="H880">
        <v>0.1</v>
      </c>
    </row>
    <row r="881" spans="1:8">
      <c r="A881" s="83">
        <v>44327</v>
      </c>
      <c r="B881" s="84">
        <v>-9.0000000000000018</v>
      </c>
      <c r="C881" s="84">
        <v>-4.0000000000000009</v>
      </c>
      <c r="E881" s="3">
        <v>44266</v>
      </c>
      <c r="F881">
        <v>0.01</v>
      </c>
      <c r="G881" s="3">
        <v>43960</v>
      </c>
      <c r="H881">
        <v>0.1</v>
      </c>
    </row>
    <row r="882" spans="1:8">
      <c r="A882" s="83">
        <v>44328</v>
      </c>
      <c r="B882" s="84">
        <v>-9.0000000000000018</v>
      </c>
      <c r="C882" s="84">
        <v>-4.0000000000000009</v>
      </c>
      <c r="E882" s="3">
        <v>44267</v>
      </c>
      <c r="F882">
        <v>0.01</v>
      </c>
      <c r="G882" s="3">
        <v>43961</v>
      </c>
      <c r="H882">
        <v>0.1</v>
      </c>
    </row>
    <row r="883" spans="1:8">
      <c r="A883" s="83">
        <v>44329</v>
      </c>
      <c r="B883" s="84">
        <v>-9.0000000000000018</v>
      </c>
      <c r="C883" s="84">
        <v>-4.0000000000000009</v>
      </c>
      <c r="E883" s="3">
        <v>44270</v>
      </c>
      <c r="F883">
        <v>0.01</v>
      </c>
      <c r="G883" s="3">
        <v>43962</v>
      </c>
      <c r="H883">
        <v>0.1</v>
      </c>
    </row>
    <row r="884" spans="1:8">
      <c r="A884" s="83">
        <v>44330</v>
      </c>
      <c r="B884" s="84">
        <v>-9.0000000000000018</v>
      </c>
      <c r="C884" s="84">
        <v>-4.0000000000000009</v>
      </c>
      <c r="E884" s="3">
        <v>44271</v>
      </c>
      <c r="F884">
        <v>0.01</v>
      </c>
      <c r="G884" s="3">
        <v>43963</v>
      </c>
      <c r="H884">
        <v>0.1</v>
      </c>
    </row>
    <row r="885" spans="1:8">
      <c r="A885" s="83">
        <v>44333</v>
      </c>
      <c r="B885" s="84">
        <v>-9.0000000000000018</v>
      </c>
      <c r="C885" s="84">
        <v>-4.0000000000000009</v>
      </c>
      <c r="E885" s="3">
        <v>44272</v>
      </c>
      <c r="F885">
        <v>0.01</v>
      </c>
      <c r="G885" s="3">
        <v>43964</v>
      </c>
      <c r="H885">
        <v>0.1</v>
      </c>
    </row>
    <row r="886" spans="1:8">
      <c r="A886" s="83">
        <v>44334</v>
      </c>
      <c r="B886" s="84">
        <v>-9.0000000000000018</v>
      </c>
      <c r="C886" s="84">
        <v>-4.0000000000000009</v>
      </c>
      <c r="E886" s="3">
        <v>44273</v>
      </c>
      <c r="F886">
        <v>0.01</v>
      </c>
      <c r="G886" s="3">
        <v>43965</v>
      </c>
      <c r="H886">
        <v>0.1</v>
      </c>
    </row>
    <row r="887" spans="1:8">
      <c r="A887" s="83">
        <v>44335</v>
      </c>
      <c r="B887" s="84">
        <v>-9.0000000000000018</v>
      </c>
      <c r="C887" s="84">
        <v>-4.0000000000000009</v>
      </c>
      <c r="E887" s="3">
        <v>44274</v>
      </c>
      <c r="F887">
        <v>0.01</v>
      </c>
      <c r="G887" s="3">
        <v>43966</v>
      </c>
      <c r="H887">
        <v>0.1</v>
      </c>
    </row>
    <row r="888" spans="1:8">
      <c r="A888" s="83">
        <v>44336</v>
      </c>
      <c r="B888" s="84">
        <v>-9.0000000000000018</v>
      </c>
      <c r="C888" s="84">
        <v>-4.0000000000000009</v>
      </c>
      <c r="E888" s="3">
        <v>44277</v>
      </c>
      <c r="F888">
        <v>0.01</v>
      </c>
      <c r="G888" s="3">
        <v>43967</v>
      </c>
      <c r="H888">
        <v>0.1</v>
      </c>
    </row>
    <row r="889" spans="1:8">
      <c r="A889" s="83">
        <v>44337</v>
      </c>
      <c r="B889" s="84">
        <v>-9.0000000000000018</v>
      </c>
      <c r="C889" s="84">
        <v>-4.0000000000000009</v>
      </c>
      <c r="E889" s="3">
        <v>44278</v>
      </c>
      <c r="F889">
        <v>0.01</v>
      </c>
      <c r="G889" s="3">
        <v>43968</v>
      </c>
      <c r="H889">
        <v>0.1</v>
      </c>
    </row>
    <row r="890" spans="1:8">
      <c r="A890" s="83">
        <v>44340</v>
      </c>
      <c r="B890" s="84">
        <v>-9.0000000000000018</v>
      </c>
      <c r="C890" s="84">
        <v>-4.0000000000000009</v>
      </c>
      <c r="E890" s="3">
        <v>44279</v>
      </c>
      <c r="F890">
        <v>0.01</v>
      </c>
      <c r="G890" s="3">
        <v>43969</v>
      </c>
      <c r="H890">
        <v>0.1</v>
      </c>
    </row>
    <row r="891" spans="1:8">
      <c r="A891" s="83">
        <v>44341</v>
      </c>
      <c r="B891" s="84">
        <v>-9.0000000000000018</v>
      </c>
      <c r="C891" s="84">
        <v>-4.0000000000000009</v>
      </c>
      <c r="E891" s="3">
        <v>44280</v>
      </c>
      <c r="F891">
        <v>0.01</v>
      </c>
      <c r="G891" s="3">
        <v>43970</v>
      </c>
      <c r="H891">
        <v>0.1</v>
      </c>
    </row>
    <row r="892" spans="1:8">
      <c r="A892" s="83">
        <v>44342</v>
      </c>
      <c r="B892" s="84">
        <v>-9.0000000000000018</v>
      </c>
      <c r="C892" s="84">
        <v>-4.0000000000000009</v>
      </c>
      <c r="E892" s="3">
        <v>44281</v>
      </c>
      <c r="F892">
        <v>0.01</v>
      </c>
      <c r="G892" s="3">
        <v>43971</v>
      </c>
      <c r="H892">
        <v>0.1</v>
      </c>
    </row>
    <row r="893" spans="1:8">
      <c r="A893" s="83">
        <v>44343</v>
      </c>
      <c r="B893" s="84">
        <v>-9.0000000000000018</v>
      </c>
      <c r="C893" s="84">
        <v>-4.0000000000000009</v>
      </c>
      <c r="E893" s="3">
        <v>44284</v>
      </c>
      <c r="F893">
        <v>0.01</v>
      </c>
      <c r="G893" s="3">
        <v>43972</v>
      </c>
      <c r="H893">
        <v>0.1</v>
      </c>
    </row>
    <row r="894" spans="1:8">
      <c r="A894" s="83">
        <v>44344</v>
      </c>
      <c r="B894" s="84">
        <v>-9.0000000000000018</v>
      </c>
      <c r="C894" s="84">
        <v>-5</v>
      </c>
      <c r="E894" s="3">
        <v>44285</v>
      </c>
      <c r="F894">
        <v>0.01</v>
      </c>
      <c r="G894" s="3">
        <v>43973</v>
      </c>
      <c r="H894">
        <v>0.1</v>
      </c>
    </row>
    <row r="895" spans="1:8">
      <c r="A895" s="83">
        <v>44348</v>
      </c>
      <c r="B895" s="84">
        <v>-9.0000000000000018</v>
      </c>
      <c r="C895" s="84">
        <v>-4.0000000000000009</v>
      </c>
      <c r="E895" s="3">
        <v>44286</v>
      </c>
      <c r="F895">
        <v>0.01</v>
      </c>
      <c r="G895" s="3">
        <v>43974</v>
      </c>
      <c r="H895">
        <v>0.1</v>
      </c>
    </row>
    <row r="896" spans="1:8">
      <c r="A896" s="83">
        <v>44349</v>
      </c>
      <c r="B896" s="84">
        <v>-9.0000000000000018</v>
      </c>
      <c r="C896" s="84">
        <v>-4.0000000000000009</v>
      </c>
      <c r="E896" s="3">
        <v>44287</v>
      </c>
      <c r="F896">
        <v>0.01</v>
      </c>
      <c r="G896" s="3">
        <v>43975</v>
      </c>
      <c r="H896">
        <v>0.1</v>
      </c>
    </row>
    <row r="897" spans="1:8">
      <c r="A897" s="83">
        <v>44350</v>
      </c>
      <c r="B897" s="84">
        <v>-9.0000000000000018</v>
      </c>
      <c r="C897" s="84">
        <v>-4.0000000000000009</v>
      </c>
      <c r="E897" s="3">
        <v>44288</v>
      </c>
      <c r="F897" t="s">
        <v>8</v>
      </c>
      <c r="G897" s="3">
        <v>43976</v>
      </c>
      <c r="H897">
        <v>0.1</v>
      </c>
    </row>
    <row r="898" spans="1:8">
      <c r="A898" s="83">
        <v>44351</v>
      </c>
      <c r="B898" s="84">
        <v>-9.0000000000000018</v>
      </c>
      <c r="C898" s="84">
        <v>-4.0000000000000009</v>
      </c>
      <c r="E898" s="3">
        <v>44291</v>
      </c>
      <c r="F898">
        <v>0.01</v>
      </c>
      <c r="G898" s="3">
        <v>43977</v>
      </c>
      <c r="H898">
        <v>0.1</v>
      </c>
    </row>
    <row r="899" spans="1:8">
      <c r="A899" s="83">
        <v>44354</v>
      </c>
      <c r="B899" s="84">
        <v>-9.0000000000000018</v>
      </c>
      <c r="C899" s="84">
        <v>-4.0000000000000009</v>
      </c>
      <c r="E899" s="3">
        <v>44292</v>
      </c>
      <c r="F899">
        <v>0.01</v>
      </c>
      <c r="G899" s="3">
        <v>43978</v>
      </c>
      <c r="H899">
        <v>0.1</v>
      </c>
    </row>
    <row r="900" spans="1:8">
      <c r="A900" s="83">
        <v>44355</v>
      </c>
      <c r="B900" s="84">
        <v>-9.0000000000000018</v>
      </c>
      <c r="C900" s="84">
        <v>-4.0000000000000009</v>
      </c>
      <c r="E900" s="3">
        <v>44293</v>
      </c>
      <c r="F900">
        <v>0.01</v>
      </c>
      <c r="G900" s="3">
        <v>43979</v>
      </c>
      <c r="H900">
        <v>0.1</v>
      </c>
    </row>
    <row r="901" spans="1:8">
      <c r="A901" s="83">
        <v>44356</v>
      </c>
      <c r="B901" s="84">
        <v>-9.0000000000000018</v>
      </c>
      <c r="C901" s="84">
        <v>-4.0000000000000009</v>
      </c>
      <c r="E901" s="3">
        <v>44294</v>
      </c>
      <c r="F901">
        <v>0.01</v>
      </c>
      <c r="G901" s="3">
        <v>43980</v>
      </c>
      <c r="H901">
        <v>0.1</v>
      </c>
    </row>
    <row r="902" spans="1:8">
      <c r="A902" s="83">
        <v>44357</v>
      </c>
      <c r="B902" s="84">
        <v>-9.0000000000000018</v>
      </c>
      <c r="C902" s="84">
        <v>-4.0000000000000009</v>
      </c>
      <c r="E902" s="3">
        <v>44295</v>
      </c>
      <c r="F902">
        <v>0.01</v>
      </c>
      <c r="G902" s="3">
        <v>43981</v>
      </c>
      <c r="H902">
        <v>0.1</v>
      </c>
    </row>
    <row r="903" spans="1:8">
      <c r="A903" s="83">
        <v>44358</v>
      </c>
      <c r="B903" s="84">
        <v>-9.0000000000000018</v>
      </c>
      <c r="C903" s="84">
        <v>-4.0000000000000009</v>
      </c>
      <c r="E903" s="3">
        <v>44298</v>
      </c>
      <c r="F903">
        <v>0.01</v>
      </c>
      <c r="G903" s="3">
        <v>43982</v>
      </c>
      <c r="H903">
        <v>0.1</v>
      </c>
    </row>
    <row r="904" spans="1:8">
      <c r="A904" s="83">
        <v>44361</v>
      </c>
      <c r="B904" s="84">
        <v>-9.0000000000000018</v>
      </c>
      <c r="C904" s="84">
        <v>-4.0000000000000009</v>
      </c>
      <c r="E904" s="3">
        <v>44299</v>
      </c>
      <c r="F904">
        <v>0.01</v>
      </c>
      <c r="G904" s="3">
        <v>43983</v>
      </c>
      <c r="H904">
        <v>0.1</v>
      </c>
    </row>
    <row r="905" spans="1:8">
      <c r="A905" s="83">
        <v>44362</v>
      </c>
      <c r="B905" s="84">
        <v>-9.0000000000000018</v>
      </c>
      <c r="C905" s="84">
        <v>-4.0000000000000009</v>
      </c>
      <c r="E905" s="3">
        <v>44300</v>
      </c>
      <c r="F905">
        <v>0.01</v>
      </c>
      <c r="G905" s="3">
        <v>43984</v>
      </c>
      <c r="H905">
        <v>0.1</v>
      </c>
    </row>
    <row r="906" spans="1:8">
      <c r="A906" s="83">
        <v>44363</v>
      </c>
      <c r="B906" s="84">
        <v>-9.0000000000000018</v>
      </c>
      <c r="C906" s="84">
        <v>-4.0000000000000009</v>
      </c>
      <c r="E906" s="3">
        <v>44301</v>
      </c>
      <c r="F906">
        <v>0.01</v>
      </c>
      <c r="G906" s="3">
        <v>43985</v>
      </c>
      <c r="H906">
        <v>0.1</v>
      </c>
    </row>
    <row r="907" spans="1:8">
      <c r="A907" s="83">
        <v>44364</v>
      </c>
      <c r="B907" s="84">
        <v>-10</v>
      </c>
      <c r="C907" s="84">
        <v>-4.9999999999999991</v>
      </c>
      <c r="E907" s="3">
        <v>44302</v>
      </c>
      <c r="F907">
        <v>0.01</v>
      </c>
      <c r="G907" s="3">
        <v>43986</v>
      </c>
      <c r="H907">
        <v>0.1</v>
      </c>
    </row>
    <row r="908" spans="1:8">
      <c r="A908" s="83">
        <v>44365</v>
      </c>
      <c r="B908" s="84">
        <v>-10</v>
      </c>
      <c r="C908" s="84">
        <v>-4.9999999999999991</v>
      </c>
      <c r="E908" s="3">
        <v>44305</v>
      </c>
      <c r="F908">
        <v>0.01</v>
      </c>
      <c r="G908" s="3">
        <v>43987</v>
      </c>
      <c r="H908">
        <v>0.1</v>
      </c>
    </row>
    <row r="909" spans="1:8">
      <c r="A909" s="83">
        <v>44368</v>
      </c>
      <c r="B909" s="84">
        <v>-10</v>
      </c>
      <c r="C909" s="84">
        <v>-4.9999999999999991</v>
      </c>
      <c r="E909" s="3">
        <v>44306</v>
      </c>
      <c r="F909">
        <v>0.01</v>
      </c>
      <c r="G909" s="3">
        <v>43988</v>
      </c>
      <c r="H909">
        <v>0.1</v>
      </c>
    </row>
    <row r="910" spans="1:8">
      <c r="A910" s="83">
        <v>44369</v>
      </c>
      <c r="B910" s="84">
        <v>-10</v>
      </c>
      <c r="C910" s="84">
        <v>-4.9999999999999991</v>
      </c>
      <c r="E910" s="3">
        <v>44307</v>
      </c>
      <c r="F910">
        <v>0.01</v>
      </c>
      <c r="G910" s="3">
        <v>43989</v>
      </c>
      <c r="H910">
        <v>0.1</v>
      </c>
    </row>
    <row r="911" spans="1:8">
      <c r="A911" s="83">
        <v>44370</v>
      </c>
      <c r="B911" s="84">
        <v>-10</v>
      </c>
      <c r="C911" s="84">
        <v>-4.9999999999999991</v>
      </c>
      <c r="E911" s="3">
        <v>44308</v>
      </c>
      <c r="F911">
        <v>0.01</v>
      </c>
      <c r="G911" s="3">
        <v>43990</v>
      </c>
      <c r="H911">
        <v>0.1</v>
      </c>
    </row>
    <row r="912" spans="1:8">
      <c r="A912" s="83">
        <v>44371</v>
      </c>
      <c r="B912" s="84">
        <v>-10</v>
      </c>
      <c r="C912" s="84">
        <v>-4.9999999999999991</v>
      </c>
      <c r="E912" s="3">
        <v>44309</v>
      </c>
      <c r="F912">
        <v>0.01</v>
      </c>
      <c r="G912" s="3">
        <v>43991</v>
      </c>
      <c r="H912">
        <v>0.1</v>
      </c>
    </row>
    <row r="913" spans="1:8">
      <c r="A913" s="83">
        <v>44372</v>
      </c>
      <c r="B913" s="84">
        <v>-10</v>
      </c>
      <c r="C913" s="84">
        <v>-4.9999999999999991</v>
      </c>
      <c r="E913" s="3">
        <v>44312</v>
      </c>
      <c r="F913">
        <v>0.01</v>
      </c>
      <c r="G913" s="3">
        <v>43992</v>
      </c>
      <c r="H913">
        <v>0.1</v>
      </c>
    </row>
    <row r="914" spans="1:8">
      <c r="A914" s="83">
        <v>44375</v>
      </c>
      <c r="B914" s="84">
        <v>-10</v>
      </c>
      <c r="C914" s="84">
        <v>-4.9999999999999991</v>
      </c>
      <c r="E914" s="3">
        <v>44313</v>
      </c>
      <c r="F914">
        <v>0.01</v>
      </c>
      <c r="G914" s="3">
        <v>43993</v>
      </c>
      <c r="H914">
        <v>0.1</v>
      </c>
    </row>
    <row r="915" spans="1:8">
      <c r="A915" s="83">
        <v>44376</v>
      </c>
      <c r="B915" s="84">
        <v>-10</v>
      </c>
      <c r="C915" s="84">
        <v>-4.9999999999999991</v>
      </c>
      <c r="E915" s="3">
        <v>44314</v>
      </c>
      <c r="F915">
        <v>0.01</v>
      </c>
      <c r="G915" s="3">
        <v>43994</v>
      </c>
      <c r="H915">
        <v>0.1</v>
      </c>
    </row>
    <row r="916" spans="1:8">
      <c r="A916" s="83">
        <v>44377</v>
      </c>
      <c r="B916" s="84">
        <v>-10</v>
      </c>
      <c r="C916" s="84">
        <v>-6.9999999999999991</v>
      </c>
      <c r="E916" s="3">
        <v>44315</v>
      </c>
      <c r="F916">
        <v>0.01</v>
      </c>
      <c r="G916" s="3">
        <v>43995</v>
      </c>
      <c r="H916">
        <v>0.1</v>
      </c>
    </row>
    <row r="917" spans="1:8">
      <c r="A917" s="83">
        <v>44378</v>
      </c>
      <c r="B917" s="84">
        <v>-10</v>
      </c>
      <c r="C917" s="84">
        <v>-4.9999999999999991</v>
      </c>
      <c r="E917" s="3">
        <v>44316</v>
      </c>
      <c r="F917">
        <v>0.01</v>
      </c>
      <c r="G917" s="3">
        <v>43996</v>
      </c>
      <c r="H917">
        <v>0.1</v>
      </c>
    </row>
    <row r="918" spans="1:8">
      <c r="A918" s="83">
        <v>44379</v>
      </c>
      <c r="B918" s="84">
        <v>-10</v>
      </c>
      <c r="C918" s="84">
        <v>-4.9999999999999991</v>
      </c>
      <c r="E918" s="3">
        <v>44319</v>
      </c>
      <c r="F918">
        <v>0.01</v>
      </c>
      <c r="G918" s="3">
        <v>43997</v>
      </c>
      <c r="H918">
        <v>0.1</v>
      </c>
    </row>
    <row r="919" spans="1:8">
      <c r="A919" s="83">
        <v>44383</v>
      </c>
      <c r="B919" s="84">
        <v>-10</v>
      </c>
      <c r="C919" s="84">
        <v>-4.9999999999999991</v>
      </c>
      <c r="E919" s="3">
        <v>44320</v>
      </c>
      <c r="F919">
        <v>0.01</v>
      </c>
      <c r="G919" s="3">
        <v>43998</v>
      </c>
      <c r="H919">
        <v>0.1</v>
      </c>
    </row>
    <row r="920" spans="1:8">
      <c r="A920" s="83">
        <v>44384</v>
      </c>
      <c r="B920" s="84">
        <v>-10</v>
      </c>
      <c r="C920" s="84">
        <v>-4.9999999999999991</v>
      </c>
      <c r="E920" s="3">
        <v>44321</v>
      </c>
      <c r="F920">
        <v>0.01</v>
      </c>
      <c r="G920" s="3">
        <v>43999</v>
      </c>
      <c r="H920">
        <v>0.1</v>
      </c>
    </row>
    <row r="921" spans="1:8">
      <c r="A921" s="83">
        <v>44385</v>
      </c>
      <c r="B921" s="84">
        <v>-10</v>
      </c>
      <c r="C921" s="84">
        <v>-4.9999999999999991</v>
      </c>
      <c r="E921" s="3">
        <v>44322</v>
      </c>
      <c r="F921">
        <v>0.01</v>
      </c>
      <c r="G921" s="3">
        <v>44000</v>
      </c>
      <c r="H921">
        <v>0.1</v>
      </c>
    </row>
    <row r="922" spans="1:8">
      <c r="A922" s="83">
        <v>44386</v>
      </c>
      <c r="B922" s="84">
        <v>-10</v>
      </c>
      <c r="C922" s="84">
        <v>-4.9999999999999991</v>
      </c>
      <c r="E922" s="3">
        <v>44323</v>
      </c>
      <c r="F922">
        <v>0.01</v>
      </c>
      <c r="G922" s="3">
        <v>44001</v>
      </c>
      <c r="H922">
        <v>0.1</v>
      </c>
    </row>
    <row r="923" spans="1:8">
      <c r="A923" s="83">
        <v>44389</v>
      </c>
      <c r="B923" s="84">
        <v>-10</v>
      </c>
      <c r="C923" s="84">
        <v>-4.9999999999999991</v>
      </c>
      <c r="E923" s="3">
        <v>44326</v>
      </c>
      <c r="F923">
        <v>0.01</v>
      </c>
      <c r="G923" s="3">
        <v>44002</v>
      </c>
      <c r="H923">
        <v>0.1</v>
      </c>
    </row>
    <row r="924" spans="1:8">
      <c r="A924" s="83">
        <v>44390</v>
      </c>
      <c r="B924" s="84">
        <v>-10</v>
      </c>
      <c r="C924" s="84">
        <v>-4.9999999999999991</v>
      </c>
      <c r="E924" s="3">
        <v>44327</v>
      </c>
      <c r="F924">
        <v>0.01</v>
      </c>
      <c r="G924" s="3">
        <v>44003</v>
      </c>
      <c r="H924">
        <v>0.1</v>
      </c>
    </row>
    <row r="925" spans="1:8">
      <c r="A925" s="83">
        <v>44391</v>
      </c>
      <c r="B925" s="84">
        <v>-10</v>
      </c>
      <c r="C925" s="84">
        <v>-4.9999999999999991</v>
      </c>
      <c r="E925" s="3">
        <v>44328</v>
      </c>
      <c r="F925">
        <v>0.01</v>
      </c>
      <c r="G925" s="3">
        <v>44004</v>
      </c>
      <c r="H925">
        <v>0.1</v>
      </c>
    </row>
    <row r="926" spans="1:8">
      <c r="A926" s="83">
        <v>44392</v>
      </c>
      <c r="B926" s="84">
        <v>-10</v>
      </c>
      <c r="C926" s="84">
        <v>-4.9999999999999991</v>
      </c>
      <c r="E926" s="3">
        <v>44329</v>
      </c>
      <c r="F926">
        <v>0.01</v>
      </c>
      <c r="G926" s="3">
        <v>44005</v>
      </c>
      <c r="H926">
        <v>0.1</v>
      </c>
    </row>
    <row r="927" spans="1:8">
      <c r="A927" s="83">
        <v>44393</v>
      </c>
      <c r="B927" s="84">
        <v>-10</v>
      </c>
      <c r="C927" s="84">
        <v>-4.9999999999999991</v>
      </c>
      <c r="E927" s="3">
        <v>44330</v>
      </c>
      <c r="F927">
        <v>0.01</v>
      </c>
      <c r="G927" s="3">
        <v>44006</v>
      </c>
      <c r="H927">
        <v>0.1</v>
      </c>
    </row>
    <row r="928" spans="1:8">
      <c r="A928" s="83">
        <v>44396</v>
      </c>
      <c r="B928" s="84">
        <v>-10</v>
      </c>
      <c r="C928" s="84">
        <v>-4.9999999999999991</v>
      </c>
      <c r="E928" s="3">
        <v>44333</v>
      </c>
      <c r="F928">
        <v>0.01</v>
      </c>
      <c r="G928" s="3">
        <v>44007</v>
      </c>
      <c r="H928">
        <v>0.1</v>
      </c>
    </row>
    <row r="929" spans="1:8">
      <c r="A929" s="83">
        <v>44397</v>
      </c>
      <c r="B929" s="84">
        <v>-10</v>
      </c>
      <c r="C929" s="84">
        <v>-4.9999999999999991</v>
      </c>
      <c r="E929" s="3">
        <v>44334</v>
      </c>
      <c r="F929">
        <v>0.01</v>
      </c>
      <c r="G929" s="3">
        <v>44008</v>
      </c>
      <c r="H929">
        <v>0.1</v>
      </c>
    </row>
    <row r="930" spans="1:8">
      <c r="A930" s="83">
        <v>44398</v>
      </c>
      <c r="B930" s="84">
        <v>-10</v>
      </c>
      <c r="C930" s="84">
        <v>-4.9999999999999991</v>
      </c>
      <c r="E930" s="3">
        <v>44335</v>
      </c>
      <c r="F930">
        <v>0.01</v>
      </c>
      <c r="G930" s="3">
        <v>44009</v>
      </c>
      <c r="H930">
        <v>0.1</v>
      </c>
    </row>
    <row r="931" spans="1:8">
      <c r="A931" s="83">
        <v>44399</v>
      </c>
      <c r="B931" s="84">
        <v>-10</v>
      </c>
      <c r="C931" s="84">
        <v>-4.9999999999999991</v>
      </c>
      <c r="E931" s="3">
        <v>44336</v>
      </c>
      <c r="F931">
        <v>0.01</v>
      </c>
      <c r="G931" s="3">
        <v>44010</v>
      </c>
      <c r="H931">
        <v>0.1</v>
      </c>
    </row>
    <row r="932" spans="1:8">
      <c r="A932" s="83">
        <v>44400</v>
      </c>
      <c r="B932" s="84">
        <v>-10</v>
      </c>
      <c r="C932" s="84">
        <v>-4.9999999999999991</v>
      </c>
      <c r="E932" s="3">
        <v>44337</v>
      </c>
      <c r="F932">
        <v>0.01</v>
      </c>
      <c r="G932" s="3">
        <v>44011</v>
      </c>
      <c r="H932">
        <v>0.1</v>
      </c>
    </row>
    <row r="933" spans="1:8">
      <c r="A933" s="83">
        <v>44403</v>
      </c>
      <c r="B933" s="84">
        <v>-10</v>
      </c>
      <c r="C933" s="84">
        <v>-4.9999999999999991</v>
      </c>
      <c r="E933" s="3">
        <v>44340</v>
      </c>
      <c r="F933">
        <v>0.01</v>
      </c>
      <c r="G933" s="3">
        <v>44012</v>
      </c>
      <c r="H933">
        <v>0.1</v>
      </c>
    </row>
    <row r="934" spans="1:8">
      <c r="A934" s="83">
        <v>44404</v>
      </c>
      <c r="B934" s="84">
        <v>-10</v>
      </c>
      <c r="C934" s="84">
        <v>-4.9999999999999991</v>
      </c>
      <c r="E934" s="3">
        <v>44341</v>
      </c>
      <c r="F934">
        <v>0.01</v>
      </c>
      <c r="G934" s="3">
        <v>44013</v>
      </c>
      <c r="H934">
        <v>0.1</v>
      </c>
    </row>
    <row r="935" spans="1:8">
      <c r="A935" s="83">
        <v>44405</v>
      </c>
      <c r="B935" s="84">
        <v>-10</v>
      </c>
      <c r="C935" s="84">
        <v>-4.9999999999999991</v>
      </c>
      <c r="E935" s="3">
        <v>44342</v>
      </c>
      <c r="F935">
        <v>0.01</v>
      </c>
      <c r="G935" s="3">
        <v>44014</v>
      </c>
      <c r="H935">
        <v>0.1</v>
      </c>
    </row>
    <row r="936" spans="1:8">
      <c r="A936" s="83">
        <v>44406</v>
      </c>
      <c r="B936" s="84">
        <v>-10</v>
      </c>
      <c r="C936" s="84">
        <v>-4.9999999999999991</v>
      </c>
      <c r="E936" s="3">
        <v>44343</v>
      </c>
      <c r="F936">
        <v>0.01</v>
      </c>
      <c r="G936" s="3">
        <v>44015</v>
      </c>
      <c r="H936">
        <v>0.1</v>
      </c>
    </row>
    <row r="937" spans="1:8">
      <c r="A937" s="83">
        <v>44407</v>
      </c>
      <c r="B937" s="84">
        <v>-10</v>
      </c>
      <c r="C937" s="84">
        <v>-7.9999999999999991</v>
      </c>
      <c r="E937" s="3">
        <v>44344</v>
      </c>
      <c r="F937">
        <v>0.01</v>
      </c>
      <c r="G937" s="3">
        <v>44016</v>
      </c>
      <c r="H937">
        <v>0.1</v>
      </c>
    </row>
    <row r="938" spans="1:8">
      <c r="A938" s="83">
        <v>44410</v>
      </c>
      <c r="B938" s="84">
        <v>-10</v>
      </c>
      <c r="C938" s="84">
        <v>-4.9999999999999991</v>
      </c>
      <c r="E938" s="3">
        <v>44347</v>
      </c>
      <c r="F938" t="s">
        <v>8</v>
      </c>
      <c r="G938" s="3">
        <v>44017</v>
      </c>
      <c r="H938">
        <v>0.1</v>
      </c>
    </row>
    <row r="939" spans="1:8">
      <c r="A939" s="83">
        <v>44411</v>
      </c>
      <c r="B939" s="84">
        <v>-10</v>
      </c>
      <c r="C939" s="84">
        <v>-4.9999999999999991</v>
      </c>
      <c r="E939" s="3">
        <v>44348</v>
      </c>
      <c r="F939">
        <v>0.01</v>
      </c>
      <c r="G939" s="3">
        <v>44018</v>
      </c>
      <c r="H939">
        <v>0.1</v>
      </c>
    </row>
    <row r="940" spans="1:8">
      <c r="A940" s="83">
        <v>44412</v>
      </c>
      <c r="B940" s="84">
        <v>-10</v>
      </c>
      <c r="C940" s="84">
        <v>-4.9999999999999991</v>
      </c>
      <c r="E940" s="3">
        <v>44349</v>
      </c>
      <c r="F940">
        <v>0.01</v>
      </c>
      <c r="G940" s="3">
        <v>44019</v>
      </c>
      <c r="H940">
        <v>0.1</v>
      </c>
    </row>
    <row r="941" spans="1:8">
      <c r="A941" s="83">
        <v>44413</v>
      </c>
      <c r="B941" s="84">
        <v>-10</v>
      </c>
      <c r="C941" s="84">
        <v>-4.9999999999999991</v>
      </c>
      <c r="E941" s="3">
        <v>44350</v>
      </c>
      <c r="F941">
        <v>0.01</v>
      </c>
      <c r="G941" s="3">
        <v>44020</v>
      </c>
      <c r="H941">
        <v>0.1</v>
      </c>
    </row>
    <row r="942" spans="1:8">
      <c r="A942" s="83">
        <v>44414</v>
      </c>
      <c r="B942" s="84">
        <v>-10</v>
      </c>
      <c r="C942" s="84">
        <v>-4.9999999999999991</v>
      </c>
      <c r="E942" s="3">
        <v>44351</v>
      </c>
      <c r="F942">
        <v>0.01</v>
      </c>
      <c r="G942" s="3">
        <v>44021</v>
      </c>
      <c r="H942">
        <v>0.1</v>
      </c>
    </row>
    <row r="943" spans="1:8">
      <c r="A943" s="83">
        <v>44417</v>
      </c>
      <c r="B943" s="84">
        <v>-10</v>
      </c>
      <c r="C943" s="84">
        <v>-4.9999999999999991</v>
      </c>
      <c r="E943" s="3">
        <v>44354</v>
      </c>
      <c r="F943">
        <v>0.01</v>
      </c>
      <c r="G943" s="3">
        <v>44022</v>
      </c>
      <c r="H943">
        <v>0.1</v>
      </c>
    </row>
    <row r="944" spans="1:8">
      <c r="A944" s="83">
        <v>44418</v>
      </c>
      <c r="B944" s="84">
        <v>-10</v>
      </c>
      <c r="C944" s="84">
        <v>-4.9999999999999991</v>
      </c>
      <c r="E944" s="3">
        <v>44355</v>
      </c>
      <c r="F944">
        <v>0.01</v>
      </c>
      <c r="G944" s="3">
        <v>44023</v>
      </c>
      <c r="H944">
        <v>0.1</v>
      </c>
    </row>
    <row r="945" spans="1:8">
      <c r="A945" s="83">
        <v>44419</v>
      </c>
      <c r="B945" s="84">
        <v>-10</v>
      </c>
      <c r="C945" s="84">
        <v>-4.9999999999999991</v>
      </c>
      <c r="E945" s="3">
        <v>44356</v>
      </c>
      <c r="F945">
        <v>0.01</v>
      </c>
      <c r="G945" s="3">
        <v>44024</v>
      </c>
      <c r="H945">
        <v>0.1</v>
      </c>
    </row>
    <row r="946" spans="1:8">
      <c r="A946" s="83">
        <v>44420</v>
      </c>
      <c r="B946" s="84">
        <v>-10</v>
      </c>
      <c r="C946" s="84">
        <v>-4.9999999999999991</v>
      </c>
      <c r="E946" s="3">
        <v>44357</v>
      </c>
      <c r="F946">
        <v>0.01</v>
      </c>
      <c r="G946" s="3">
        <v>44025</v>
      </c>
      <c r="H946">
        <v>0.1</v>
      </c>
    </row>
    <row r="947" spans="1:8">
      <c r="A947" s="83">
        <v>44421</v>
      </c>
      <c r="B947" s="84">
        <v>-10</v>
      </c>
      <c r="C947" s="84">
        <v>-4.9999999999999991</v>
      </c>
      <c r="E947" s="3">
        <v>44358</v>
      </c>
      <c r="F947">
        <v>0.01</v>
      </c>
      <c r="G947" s="3">
        <v>44026</v>
      </c>
      <c r="H947">
        <v>0.1</v>
      </c>
    </row>
    <row r="948" spans="1:8">
      <c r="A948" s="83">
        <v>44424</v>
      </c>
      <c r="B948" s="84">
        <v>-10</v>
      </c>
      <c r="C948" s="84">
        <v>-4.9999999999999991</v>
      </c>
      <c r="E948" s="3">
        <v>44361</v>
      </c>
      <c r="F948">
        <v>0.01</v>
      </c>
      <c r="G948" s="3">
        <v>44027</v>
      </c>
      <c r="H948">
        <v>0.1</v>
      </c>
    </row>
    <row r="949" spans="1:8">
      <c r="A949" s="83">
        <v>44425</v>
      </c>
      <c r="B949" s="84">
        <v>-10</v>
      </c>
      <c r="C949" s="84">
        <v>-4.9999999999999991</v>
      </c>
      <c r="E949" s="3">
        <v>44362</v>
      </c>
      <c r="F949">
        <v>0.01</v>
      </c>
      <c r="G949" s="3">
        <v>44028</v>
      </c>
      <c r="H949">
        <v>0.1</v>
      </c>
    </row>
    <row r="950" spans="1:8">
      <c r="A950" s="83">
        <v>44426</v>
      </c>
      <c r="B950" s="84">
        <v>-10</v>
      </c>
      <c r="C950" s="84">
        <v>-6</v>
      </c>
      <c r="E950" s="3">
        <v>44363</v>
      </c>
      <c r="F950">
        <v>0.01</v>
      </c>
      <c r="G950" s="3">
        <v>44029</v>
      </c>
      <c r="H950">
        <v>0.1</v>
      </c>
    </row>
    <row r="951" spans="1:8">
      <c r="A951" s="83">
        <v>44427</v>
      </c>
      <c r="B951" s="84">
        <v>-10</v>
      </c>
      <c r="C951" s="84">
        <v>-6</v>
      </c>
      <c r="E951" s="3">
        <v>44364</v>
      </c>
      <c r="F951">
        <v>0.05</v>
      </c>
      <c r="G951" s="3">
        <v>44030</v>
      </c>
      <c r="H951">
        <v>0.1</v>
      </c>
    </row>
    <row r="952" spans="1:8">
      <c r="A952" s="83">
        <v>44428</v>
      </c>
      <c r="B952" s="84">
        <v>-10</v>
      </c>
      <c r="C952" s="84">
        <v>-6</v>
      </c>
      <c r="E952" s="3">
        <v>44365</v>
      </c>
      <c r="F952">
        <v>0.05</v>
      </c>
      <c r="G952" s="3">
        <v>44031</v>
      </c>
      <c r="H952">
        <v>0.1</v>
      </c>
    </row>
    <row r="953" spans="1:8">
      <c r="A953" s="83">
        <v>44431</v>
      </c>
      <c r="B953" s="84">
        <v>-10</v>
      </c>
      <c r="C953" s="84">
        <v>-6</v>
      </c>
      <c r="E953" s="3">
        <v>44368</v>
      </c>
      <c r="F953">
        <v>0.05</v>
      </c>
      <c r="G953" s="3">
        <v>44032</v>
      </c>
      <c r="H953">
        <v>0.1</v>
      </c>
    </row>
    <row r="954" spans="1:8">
      <c r="A954" s="83">
        <v>44432</v>
      </c>
      <c r="B954" s="84">
        <v>-10</v>
      </c>
      <c r="C954" s="84">
        <v>-6</v>
      </c>
      <c r="E954" s="3">
        <v>44369</v>
      </c>
      <c r="F954">
        <v>0.05</v>
      </c>
      <c r="G954" s="3">
        <v>44033</v>
      </c>
      <c r="H954">
        <v>0.1</v>
      </c>
    </row>
    <row r="955" spans="1:8">
      <c r="A955" s="83">
        <v>44433</v>
      </c>
      <c r="B955" s="84">
        <v>-10</v>
      </c>
      <c r="C955" s="84">
        <v>-6</v>
      </c>
      <c r="E955" s="3">
        <v>44370</v>
      </c>
      <c r="F955">
        <v>0.05</v>
      </c>
      <c r="G955" s="3">
        <v>44034</v>
      </c>
      <c r="H955">
        <v>0.1</v>
      </c>
    </row>
    <row r="956" spans="1:8">
      <c r="A956" s="83">
        <v>44434</v>
      </c>
      <c r="B956" s="84">
        <v>-10</v>
      </c>
      <c r="C956" s="84">
        <v>-6</v>
      </c>
      <c r="E956" s="3">
        <v>44371</v>
      </c>
      <c r="F956">
        <v>0.05</v>
      </c>
      <c r="G956" s="3">
        <v>44035</v>
      </c>
      <c r="H956">
        <v>0.1</v>
      </c>
    </row>
    <row r="957" spans="1:8">
      <c r="A957" s="83">
        <v>44435</v>
      </c>
      <c r="B957" s="84">
        <v>-10</v>
      </c>
      <c r="C957" s="84">
        <v>-6.9999999999999991</v>
      </c>
      <c r="E957" s="3">
        <v>44372</v>
      </c>
      <c r="F957">
        <v>0.05</v>
      </c>
      <c r="G957" s="3">
        <v>44036</v>
      </c>
      <c r="H957">
        <v>0.1</v>
      </c>
    </row>
    <row r="958" spans="1:8">
      <c r="A958" s="83">
        <v>44438</v>
      </c>
      <c r="B958" s="84">
        <v>-10</v>
      </c>
      <c r="C958" s="84">
        <v>-6.9999999999999991</v>
      </c>
      <c r="E958" s="3">
        <v>44375</v>
      </c>
      <c r="F958">
        <v>0.05</v>
      </c>
      <c r="G958" s="3">
        <v>44037</v>
      </c>
      <c r="H958">
        <v>0.1</v>
      </c>
    </row>
    <row r="959" spans="1:8">
      <c r="A959" s="83">
        <v>44439</v>
      </c>
      <c r="B959" s="84">
        <v>-10</v>
      </c>
      <c r="C959" s="84">
        <v>-9</v>
      </c>
      <c r="E959" s="3">
        <v>44376</v>
      </c>
      <c r="F959">
        <v>0.05</v>
      </c>
      <c r="G959" s="3">
        <v>44038</v>
      </c>
      <c r="H959">
        <v>0.1</v>
      </c>
    </row>
    <row r="960" spans="1:8">
      <c r="A960" s="83">
        <v>44440</v>
      </c>
      <c r="B960" s="84">
        <v>-10</v>
      </c>
      <c r="C960" s="84">
        <v>-6.9999999999999991</v>
      </c>
      <c r="E960" s="3">
        <v>44377</v>
      </c>
      <c r="F960">
        <v>0.05</v>
      </c>
      <c r="G960" s="3">
        <v>44039</v>
      </c>
      <c r="H960">
        <v>0.1</v>
      </c>
    </row>
    <row r="961" spans="1:8">
      <c r="A961" s="83">
        <v>44441</v>
      </c>
      <c r="B961" s="84">
        <v>-10</v>
      </c>
      <c r="C961" s="84">
        <v>-6.9999999999999991</v>
      </c>
      <c r="E961" s="3">
        <v>44378</v>
      </c>
      <c r="F961">
        <v>0.05</v>
      </c>
      <c r="G961" s="3">
        <v>44040</v>
      </c>
      <c r="H961">
        <v>0.1</v>
      </c>
    </row>
    <row r="962" spans="1:8">
      <c r="A962" s="83">
        <v>44442</v>
      </c>
      <c r="B962" s="84">
        <v>-10</v>
      </c>
      <c r="C962" s="84">
        <v>-6.9999999999999991</v>
      </c>
      <c r="E962" s="3">
        <v>44379</v>
      </c>
      <c r="F962">
        <v>0.05</v>
      </c>
      <c r="G962" s="3">
        <v>44041</v>
      </c>
      <c r="H962">
        <v>0.1</v>
      </c>
    </row>
    <row r="963" spans="1:8">
      <c r="A963" s="83">
        <v>44446</v>
      </c>
      <c r="B963" s="84">
        <v>-10</v>
      </c>
      <c r="C963" s="84">
        <v>-6.9999999999999991</v>
      </c>
      <c r="E963" s="3">
        <v>44382</v>
      </c>
      <c r="F963" t="s">
        <v>8</v>
      </c>
      <c r="G963" s="3">
        <v>44042</v>
      </c>
      <c r="H963">
        <v>0.1</v>
      </c>
    </row>
    <row r="964" spans="1:8">
      <c r="A964" s="83">
        <v>44447</v>
      </c>
      <c r="B964" s="84">
        <v>-10</v>
      </c>
      <c r="C964" s="84">
        <v>-6.9999999999999991</v>
      </c>
      <c r="E964" s="3">
        <v>44383</v>
      </c>
      <c r="F964">
        <v>0.05</v>
      </c>
      <c r="G964" s="3">
        <v>44043</v>
      </c>
      <c r="H964">
        <v>0.1</v>
      </c>
    </row>
    <row r="965" spans="1:8">
      <c r="A965" s="83">
        <v>44448</v>
      </c>
      <c r="B965" s="84">
        <v>-10</v>
      </c>
      <c r="C965" s="84">
        <v>-6.9999999999999991</v>
      </c>
      <c r="E965" s="3">
        <v>44384</v>
      </c>
      <c r="F965">
        <v>0.05</v>
      </c>
      <c r="G965" s="3">
        <v>44044</v>
      </c>
      <c r="H965">
        <v>0.1</v>
      </c>
    </row>
    <row r="966" spans="1:8">
      <c r="A966" s="83">
        <v>44449</v>
      </c>
      <c r="B966" s="84">
        <v>-10</v>
      </c>
      <c r="C966" s="84">
        <v>-6.9999999999999991</v>
      </c>
      <c r="E966" s="3">
        <v>44385</v>
      </c>
      <c r="F966">
        <v>0.05</v>
      </c>
      <c r="G966" s="3">
        <v>44045</v>
      </c>
      <c r="H966">
        <v>0.1</v>
      </c>
    </row>
    <row r="967" spans="1:8">
      <c r="A967" s="83">
        <v>44452</v>
      </c>
      <c r="B967" s="84">
        <v>-10</v>
      </c>
      <c r="C967" s="84">
        <v>-6.9999999999999991</v>
      </c>
      <c r="E967" s="3">
        <v>44386</v>
      </c>
      <c r="F967">
        <v>0.05</v>
      </c>
      <c r="G967" s="3">
        <v>44046</v>
      </c>
      <c r="H967">
        <v>0.1</v>
      </c>
    </row>
    <row r="968" spans="1:8">
      <c r="A968" s="83">
        <v>44453</v>
      </c>
      <c r="B968" s="84">
        <v>-10</v>
      </c>
      <c r="C968" s="84">
        <v>-6.9999999999999991</v>
      </c>
      <c r="E968" s="3">
        <v>44389</v>
      </c>
      <c r="F968">
        <v>0.05</v>
      </c>
      <c r="G968" s="3">
        <v>44047</v>
      </c>
      <c r="H968">
        <v>0.1</v>
      </c>
    </row>
    <row r="969" spans="1:8">
      <c r="A969" s="83">
        <v>44454</v>
      </c>
      <c r="B969" s="84">
        <v>-10</v>
      </c>
      <c r="C969" s="84">
        <v>-6.9999999999999991</v>
      </c>
      <c r="E969" s="3">
        <v>44390</v>
      </c>
      <c r="F969">
        <v>0.05</v>
      </c>
      <c r="G969" s="3">
        <v>44048</v>
      </c>
      <c r="H969">
        <v>0.1</v>
      </c>
    </row>
    <row r="970" spans="1:8">
      <c r="A970" s="83">
        <v>44455</v>
      </c>
      <c r="B970" s="84">
        <v>-10</v>
      </c>
      <c r="C970" s="84">
        <v>-6.9999999999999991</v>
      </c>
      <c r="E970" s="3">
        <v>44391</v>
      </c>
      <c r="F970">
        <v>0.05</v>
      </c>
      <c r="G970" s="3">
        <v>44049</v>
      </c>
      <c r="H970">
        <v>0.1</v>
      </c>
    </row>
    <row r="971" spans="1:8">
      <c r="A971" s="83">
        <v>44456</v>
      </c>
      <c r="B971" s="84">
        <v>-10</v>
      </c>
      <c r="C971" s="84">
        <v>-6.9999999999999991</v>
      </c>
      <c r="E971" s="3">
        <v>44392</v>
      </c>
      <c r="F971">
        <v>0.05</v>
      </c>
      <c r="G971" s="3">
        <v>44050</v>
      </c>
      <c r="H971">
        <v>0.1</v>
      </c>
    </row>
    <row r="972" spans="1:8">
      <c r="A972" s="83">
        <v>44459</v>
      </c>
      <c r="B972" s="84">
        <v>-10</v>
      </c>
      <c r="C972" s="84">
        <v>-6.9999999999999991</v>
      </c>
      <c r="E972" s="3">
        <v>44393</v>
      </c>
      <c r="F972">
        <v>0.05</v>
      </c>
      <c r="G972" s="3">
        <v>44051</v>
      </c>
      <c r="H972">
        <v>0.1</v>
      </c>
    </row>
    <row r="973" spans="1:8">
      <c r="A973" s="83">
        <v>44460</v>
      </c>
      <c r="B973" s="84">
        <v>-10</v>
      </c>
      <c r="C973" s="84">
        <v>-6.9999999999999991</v>
      </c>
      <c r="E973" s="3">
        <v>44396</v>
      </c>
      <c r="F973">
        <v>0.05</v>
      </c>
      <c r="G973" s="3">
        <v>44052</v>
      </c>
      <c r="H973">
        <v>0.1</v>
      </c>
    </row>
    <row r="974" spans="1:8">
      <c r="A974" s="83">
        <v>44461</v>
      </c>
      <c r="B974" s="84">
        <v>-10</v>
      </c>
      <c r="C974" s="84">
        <v>-6.9999999999999991</v>
      </c>
      <c r="E974" s="3">
        <v>44397</v>
      </c>
      <c r="F974">
        <v>0.05</v>
      </c>
      <c r="G974" s="3">
        <v>44053</v>
      </c>
      <c r="H974">
        <v>0.1</v>
      </c>
    </row>
    <row r="975" spans="1:8">
      <c r="A975" s="83">
        <v>44462</v>
      </c>
      <c r="B975" s="84">
        <v>-10</v>
      </c>
      <c r="C975" s="84">
        <v>-6.9999999999999991</v>
      </c>
      <c r="E975" s="3">
        <v>44398</v>
      </c>
      <c r="F975">
        <v>0.05</v>
      </c>
      <c r="G975" s="3">
        <v>44054</v>
      </c>
      <c r="H975">
        <v>0.1</v>
      </c>
    </row>
    <row r="976" spans="1:8">
      <c r="A976" s="83">
        <v>44463</v>
      </c>
      <c r="B976" s="84">
        <v>-10</v>
      </c>
      <c r="C976" s="84">
        <v>-6.9999999999999991</v>
      </c>
      <c r="E976" s="3">
        <v>44399</v>
      </c>
      <c r="F976">
        <v>0.05</v>
      </c>
      <c r="G976" s="3">
        <v>44055</v>
      </c>
      <c r="H976">
        <v>0.1</v>
      </c>
    </row>
    <row r="977" spans="1:8">
      <c r="A977" s="83">
        <v>44466</v>
      </c>
      <c r="B977" s="84">
        <v>-10</v>
      </c>
      <c r="C977" s="84">
        <v>-6.9999999999999991</v>
      </c>
      <c r="E977" s="3">
        <v>44400</v>
      </c>
      <c r="F977">
        <v>0.05</v>
      </c>
      <c r="G977" s="3">
        <v>44056</v>
      </c>
      <c r="H977">
        <v>0.1</v>
      </c>
    </row>
    <row r="978" spans="1:8">
      <c r="A978" s="83">
        <v>44467</v>
      </c>
      <c r="B978" s="84">
        <v>-10</v>
      </c>
      <c r="C978" s="84">
        <v>-6.9999999999999991</v>
      </c>
      <c r="E978" s="3">
        <v>44403</v>
      </c>
      <c r="F978">
        <v>0.05</v>
      </c>
      <c r="G978" s="3">
        <v>44057</v>
      </c>
      <c r="H978">
        <v>0.1</v>
      </c>
    </row>
    <row r="979" spans="1:8">
      <c r="A979" s="83">
        <v>44468</v>
      </c>
      <c r="B979" s="84">
        <v>-10</v>
      </c>
      <c r="C979" s="84">
        <v>-6.9999999999999991</v>
      </c>
      <c r="E979" s="3">
        <v>44404</v>
      </c>
      <c r="F979">
        <v>0.05</v>
      </c>
      <c r="G979" s="3">
        <v>44058</v>
      </c>
      <c r="H979">
        <v>0.1</v>
      </c>
    </row>
    <row r="980" spans="1:8">
      <c r="A980" s="83">
        <v>44469</v>
      </c>
      <c r="B980" s="84">
        <v>-10</v>
      </c>
      <c r="C980" s="84">
        <v>-9</v>
      </c>
      <c r="E980" s="3">
        <v>44405</v>
      </c>
      <c r="F980">
        <v>0.05</v>
      </c>
      <c r="G980" s="3">
        <v>44059</v>
      </c>
      <c r="H980">
        <v>0.1</v>
      </c>
    </row>
    <row r="981" spans="1:8">
      <c r="A981" s="83">
        <v>44470</v>
      </c>
      <c r="B981" s="84">
        <v>-10</v>
      </c>
      <c r="C981" s="84">
        <v>-6.9999999999999991</v>
      </c>
      <c r="E981" s="3">
        <v>44406</v>
      </c>
      <c r="F981">
        <v>0.05</v>
      </c>
      <c r="G981" s="3">
        <v>44060</v>
      </c>
      <c r="H981">
        <v>0.1</v>
      </c>
    </row>
    <row r="982" spans="1:8">
      <c r="A982" s="83">
        <v>44473</v>
      </c>
      <c r="B982" s="84">
        <v>-10</v>
      </c>
      <c r="C982" s="84">
        <v>-6.9999999999999991</v>
      </c>
      <c r="E982" s="3">
        <v>44407</v>
      </c>
      <c r="F982">
        <v>0.05</v>
      </c>
      <c r="G982" s="3">
        <v>44061</v>
      </c>
      <c r="H982">
        <v>0.1</v>
      </c>
    </row>
    <row r="983" spans="1:8">
      <c r="A983" s="83">
        <v>44474</v>
      </c>
      <c r="B983" s="84">
        <v>-10</v>
      </c>
      <c r="C983" s="84">
        <v>-6.9999999999999991</v>
      </c>
      <c r="E983" s="3">
        <v>44410</v>
      </c>
      <c r="F983">
        <v>0.05</v>
      </c>
      <c r="G983" s="3">
        <v>44062</v>
      </c>
      <c r="H983">
        <v>0.1</v>
      </c>
    </row>
    <row r="984" spans="1:8">
      <c r="A984" s="83">
        <v>44475</v>
      </c>
      <c r="B984" s="84">
        <v>-10</v>
      </c>
      <c r="C984" s="84">
        <v>-6.9999999999999991</v>
      </c>
      <c r="E984" s="3">
        <v>44411</v>
      </c>
      <c r="F984">
        <v>0.05</v>
      </c>
      <c r="G984" s="3">
        <v>44063</v>
      </c>
      <c r="H984">
        <v>0.1</v>
      </c>
    </row>
    <row r="985" spans="1:8">
      <c r="A985" s="83">
        <v>44476</v>
      </c>
      <c r="B985" s="84">
        <v>-10</v>
      </c>
      <c r="C985" s="84">
        <v>-6.9999999999999991</v>
      </c>
      <c r="E985" s="3">
        <v>44412</v>
      </c>
      <c r="F985">
        <v>0.05</v>
      </c>
      <c r="G985" s="3">
        <v>44064</v>
      </c>
      <c r="H985">
        <v>0.1</v>
      </c>
    </row>
    <row r="986" spans="1:8">
      <c r="A986" s="83">
        <v>44477</v>
      </c>
      <c r="B986" s="84">
        <v>-10</v>
      </c>
      <c r="C986" s="84">
        <v>-6.9999999999999991</v>
      </c>
      <c r="E986" s="3">
        <v>44413</v>
      </c>
      <c r="F986">
        <v>0.05</v>
      </c>
      <c r="G986" s="3">
        <v>44065</v>
      </c>
      <c r="H986">
        <v>0.1</v>
      </c>
    </row>
    <row r="987" spans="1:8">
      <c r="A987" s="83">
        <v>44481</v>
      </c>
      <c r="B987" s="84">
        <v>-10</v>
      </c>
      <c r="C987" s="84">
        <v>-6.9999999999999991</v>
      </c>
      <c r="E987" s="3">
        <v>44414</v>
      </c>
      <c r="F987">
        <v>0.05</v>
      </c>
      <c r="G987" s="3">
        <v>44066</v>
      </c>
      <c r="H987">
        <v>0.1</v>
      </c>
    </row>
    <row r="988" spans="1:8">
      <c r="A988" s="83">
        <v>44482</v>
      </c>
      <c r="B988" s="84">
        <v>-10</v>
      </c>
      <c r="C988" s="84">
        <v>-6.9999999999999991</v>
      </c>
      <c r="E988" s="3">
        <v>44417</v>
      </c>
      <c r="F988">
        <v>0.05</v>
      </c>
      <c r="G988" s="3">
        <v>44067</v>
      </c>
      <c r="H988">
        <v>0.1</v>
      </c>
    </row>
    <row r="989" spans="1:8">
      <c r="A989" s="83">
        <v>44483</v>
      </c>
      <c r="B989" s="84">
        <v>-10</v>
      </c>
      <c r="C989" s="84">
        <v>-6.9999999999999991</v>
      </c>
      <c r="E989" s="3">
        <v>44418</v>
      </c>
      <c r="F989">
        <v>0.05</v>
      </c>
      <c r="G989" s="3">
        <v>44068</v>
      </c>
      <c r="H989">
        <v>0.1</v>
      </c>
    </row>
    <row r="990" spans="1:8">
      <c r="A990" s="83">
        <v>44484</v>
      </c>
      <c r="B990" s="84">
        <v>-10</v>
      </c>
      <c r="C990" s="84">
        <v>-6.9999999999999991</v>
      </c>
      <c r="E990" s="3">
        <v>44419</v>
      </c>
      <c r="F990">
        <v>0.05</v>
      </c>
      <c r="G990" s="3">
        <v>44069</v>
      </c>
      <c r="H990">
        <v>0.1</v>
      </c>
    </row>
    <row r="991" spans="1:8">
      <c r="A991" s="83">
        <v>44487</v>
      </c>
      <c r="B991" s="84">
        <v>-10</v>
      </c>
      <c r="C991" s="84">
        <v>-6.9999999999999991</v>
      </c>
      <c r="E991" s="3">
        <v>44420</v>
      </c>
      <c r="F991">
        <v>0.05</v>
      </c>
      <c r="G991" s="3">
        <v>44070</v>
      </c>
      <c r="H991">
        <v>0.1</v>
      </c>
    </row>
    <row r="992" spans="1:8">
      <c r="A992" s="83">
        <v>44488</v>
      </c>
      <c r="B992" s="84">
        <v>-12</v>
      </c>
      <c r="C992" s="84">
        <v>-6.9999999999999991</v>
      </c>
      <c r="E992" s="3">
        <v>44421</v>
      </c>
      <c r="F992">
        <v>0.05</v>
      </c>
      <c r="G992" s="3">
        <v>44071</v>
      </c>
      <c r="H992">
        <v>0.1</v>
      </c>
    </row>
    <row r="993" spans="1:8">
      <c r="A993" s="83">
        <v>44489</v>
      </c>
      <c r="B993" s="84">
        <v>-12</v>
      </c>
      <c r="C993" s="84">
        <v>-6.9999999999999991</v>
      </c>
      <c r="E993" s="3">
        <v>44424</v>
      </c>
      <c r="F993">
        <v>0.05</v>
      </c>
      <c r="G993" s="3">
        <v>44072</v>
      </c>
      <c r="H993">
        <v>0.1</v>
      </c>
    </row>
    <row r="994" spans="1:8">
      <c r="A994" s="83">
        <v>44490</v>
      </c>
      <c r="B994" s="84">
        <v>-12</v>
      </c>
      <c r="C994" s="84">
        <v>-6.9999999999999991</v>
      </c>
      <c r="E994" s="3">
        <v>44425</v>
      </c>
      <c r="F994">
        <v>0.05</v>
      </c>
      <c r="G994" s="3">
        <v>44073</v>
      </c>
      <c r="H994">
        <v>0.1</v>
      </c>
    </row>
    <row r="995" spans="1:8">
      <c r="A995" s="83">
        <v>44491</v>
      </c>
      <c r="B995" s="84">
        <v>-10</v>
      </c>
      <c r="C995" s="84">
        <v>-6.9999999999999991</v>
      </c>
      <c r="E995" s="3">
        <v>44426</v>
      </c>
      <c r="F995">
        <v>0.05</v>
      </c>
      <c r="G995" s="3">
        <v>44074</v>
      </c>
      <c r="H995">
        <v>0.1</v>
      </c>
    </row>
    <row r="996" spans="1:8">
      <c r="A996" s="83">
        <v>44494</v>
      </c>
      <c r="B996" s="84">
        <v>-10.999999999999998</v>
      </c>
      <c r="C996" s="84">
        <v>-6.9999999999999991</v>
      </c>
      <c r="E996" s="3">
        <v>44427</v>
      </c>
      <c r="F996">
        <v>0.05</v>
      </c>
      <c r="G996" s="3">
        <v>44075</v>
      </c>
      <c r="H996">
        <v>0.1</v>
      </c>
    </row>
    <row r="997" spans="1:8">
      <c r="A997" s="83">
        <v>44495</v>
      </c>
      <c r="B997" s="84">
        <v>-10</v>
      </c>
      <c r="C997" s="84">
        <v>-6.9999999999999991</v>
      </c>
      <c r="E997" s="3">
        <v>44428</v>
      </c>
      <c r="F997">
        <v>0.05</v>
      </c>
      <c r="G997" s="3">
        <v>44076</v>
      </c>
      <c r="H997">
        <v>0.1</v>
      </c>
    </row>
    <row r="998" spans="1:8">
      <c r="A998" s="83">
        <v>44496</v>
      </c>
      <c r="B998" s="84">
        <v>-10</v>
      </c>
      <c r="C998" s="84">
        <v>-6.9999999999999991</v>
      </c>
      <c r="E998" s="3">
        <v>44431</v>
      </c>
      <c r="F998">
        <v>0.05</v>
      </c>
      <c r="G998" s="3">
        <v>44077</v>
      </c>
      <c r="H998">
        <v>0.1</v>
      </c>
    </row>
    <row r="999" spans="1:8">
      <c r="A999" s="83">
        <v>44497</v>
      </c>
      <c r="B999" s="84">
        <v>-10</v>
      </c>
      <c r="C999" s="84">
        <v>-6.9999999999999991</v>
      </c>
      <c r="E999" s="3">
        <v>44432</v>
      </c>
      <c r="F999">
        <v>0.05</v>
      </c>
      <c r="G999" s="3">
        <v>44078</v>
      </c>
      <c r="H999">
        <v>0.1</v>
      </c>
    </row>
    <row r="1000" spans="1:8">
      <c r="A1000" s="83">
        <v>44498</v>
      </c>
      <c r="B1000" s="84">
        <v>-10</v>
      </c>
      <c r="C1000" s="84">
        <v>-7.9999999999999991</v>
      </c>
      <c r="E1000" s="3">
        <v>44433</v>
      </c>
      <c r="F1000">
        <v>0.05</v>
      </c>
      <c r="G1000" s="3">
        <v>44079</v>
      </c>
      <c r="H1000">
        <v>0.1</v>
      </c>
    </row>
    <row r="1001" spans="1:8">
      <c r="A1001" s="83">
        <v>44501</v>
      </c>
      <c r="B1001" s="84">
        <v>-10</v>
      </c>
      <c r="C1001" s="84">
        <v>-6.9999999999999991</v>
      </c>
      <c r="E1001" s="3">
        <v>44434</v>
      </c>
      <c r="F1001">
        <v>0.05</v>
      </c>
      <c r="G1001" s="3">
        <v>44080</v>
      </c>
      <c r="H1001">
        <v>0.1</v>
      </c>
    </row>
    <row r="1002" spans="1:8">
      <c r="A1002" s="83">
        <v>44502</v>
      </c>
      <c r="B1002" s="84">
        <v>-10</v>
      </c>
      <c r="C1002" s="84">
        <v>-6.9999999999999991</v>
      </c>
      <c r="E1002" s="3">
        <v>44435</v>
      </c>
      <c r="F1002">
        <v>0.05</v>
      </c>
      <c r="G1002" s="3">
        <v>44081</v>
      </c>
      <c r="H1002">
        <v>0.1</v>
      </c>
    </row>
    <row r="1003" spans="1:8">
      <c r="A1003" s="83">
        <v>44503</v>
      </c>
      <c r="B1003" s="84">
        <v>-10</v>
      </c>
      <c r="C1003" s="84">
        <v>-6.9999999999999991</v>
      </c>
      <c r="E1003" s="3">
        <v>44438</v>
      </c>
      <c r="F1003">
        <v>0.05</v>
      </c>
      <c r="G1003" s="3">
        <v>44082</v>
      </c>
      <c r="H1003">
        <v>0.1</v>
      </c>
    </row>
    <row r="1004" spans="1:8">
      <c r="A1004" s="83">
        <v>44504</v>
      </c>
      <c r="B1004" s="84">
        <v>-10</v>
      </c>
      <c r="C1004" s="84">
        <v>-6.9999999999999991</v>
      </c>
      <c r="E1004" s="3">
        <v>44439</v>
      </c>
      <c r="F1004">
        <v>0.05</v>
      </c>
      <c r="G1004" s="3">
        <v>44083</v>
      </c>
      <c r="H1004">
        <v>0.1</v>
      </c>
    </row>
    <row r="1005" spans="1:8">
      <c r="A1005" s="83">
        <v>44505</v>
      </c>
      <c r="B1005" s="84">
        <v>-10</v>
      </c>
      <c r="C1005" s="84">
        <v>-6.9999999999999991</v>
      </c>
      <c r="E1005" s="3">
        <v>44440</v>
      </c>
      <c r="F1005">
        <v>0.05</v>
      </c>
      <c r="G1005" s="3">
        <v>44084</v>
      </c>
      <c r="H1005">
        <v>0.1</v>
      </c>
    </row>
    <row r="1006" spans="1:8">
      <c r="A1006" s="83">
        <v>44508</v>
      </c>
      <c r="B1006" s="84">
        <v>-10</v>
      </c>
      <c r="C1006" s="84">
        <v>-6.9999999999999991</v>
      </c>
      <c r="E1006" s="3">
        <v>44441</v>
      </c>
      <c r="F1006">
        <v>0.05</v>
      </c>
      <c r="G1006" s="3">
        <v>44085</v>
      </c>
      <c r="H1006">
        <v>0.1</v>
      </c>
    </row>
    <row r="1007" spans="1:8">
      <c r="A1007" s="83">
        <v>44509</v>
      </c>
      <c r="B1007" s="84">
        <v>-10</v>
      </c>
      <c r="C1007" s="84">
        <v>-6.9999999999999991</v>
      </c>
      <c r="E1007" s="3">
        <v>44442</v>
      </c>
      <c r="F1007">
        <v>0.05</v>
      </c>
      <c r="G1007" s="3">
        <v>44086</v>
      </c>
      <c r="H1007">
        <v>0.1</v>
      </c>
    </row>
    <row r="1008" spans="1:8">
      <c r="A1008" s="83">
        <v>44510</v>
      </c>
      <c r="B1008" s="84">
        <v>-10</v>
      </c>
      <c r="C1008" s="84">
        <v>-6.9999999999999991</v>
      </c>
      <c r="E1008" s="3">
        <v>44445</v>
      </c>
      <c r="F1008" t="s">
        <v>8</v>
      </c>
      <c r="G1008" s="3">
        <v>44087</v>
      </c>
      <c r="H1008">
        <v>0.1</v>
      </c>
    </row>
    <row r="1009" spans="1:8">
      <c r="A1009" s="83">
        <v>44512</v>
      </c>
      <c r="B1009" s="84">
        <v>-10</v>
      </c>
      <c r="C1009" s="84">
        <v>-6.9999999999999991</v>
      </c>
      <c r="E1009" s="3">
        <v>44446</v>
      </c>
      <c r="F1009">
        <v>0.05</v>
      </c>
      <c r="G1009" s="3">
        <v>44088</v>
      </c>
      <c r="H1009">
        <v>0.1</v>
      </c>
    </row>
    <row r="1010" spans="1:8">
      <c r="A1010" s="83">
        <v>44515</v>
      </c>
      <c r="B1010" s="84">
        <v>-10</v>
      </c>
      <c r="C1010" s="84">
        <v>-6.9999999999999991</v>
      </c>
      <c r="E1010" s="3">
        <v>44447</v>
      </c>
      <c r="F1010">
        <v>0.05</v>
      </c>
      <c r="G1010" s="3">
        <v>44089</v>
      </c>
      <c r="H1010">
        <v>0.1</v>
      </c>
    </row>
    <row r="1011" spans="1:8">
      <c r="A1011" s="83">
        <v>44516</v>
      </c>
      <c r="B1011" s="84">
        <v>-10</v>
      </c>
      <c r="C1011" s="84">
        <v>-6.9999999999999991</v>
      </c>
      <c r="E1011" s="3">
        <v>44448</v>
      </c>
      <c r="F1011">
        <v>0.05</v>
      </c>
      <c r="G1011" s="3">
        <v>44090</v>
      </c>
      <c r="H1011">
        <v>0.1</v>
      </c>
    </row>
    <row r="1012" spans="1:8">
      <c r="A1012" s="83">
        <v>44517</v>
      </c>
      <c r="B1012" s="84">
        <v>-10</v>
      </c>
      <c r="C1012" s="84">
        <v>-6.9999999999999991</v>
      </c>
      <c r="E1012" s="3">
        <v>44449</v>
      </c>
      <c r="F1012">
        <v>0.05</v>
      </c>
      <c r="G1012" s="3">
        <v>44091</v>
      </c>
      <c r="H1012">
        <v>0.1</v>
      </c>
    </row>
    <row r="1013" spans="1:8">
      <c r="A1013" s="83">
        <v>44518</v>
      </c>
      <c r="B1013" s="84">
        <v>-10</v>
      </c>
      <c r="C1013" s="84">
        <v>-6.9999999999999991</v>
      </c>
      <c r="E1013" s="3">
        <v>44452</v>
      </c>
      <c r="F1013">
        <v>0.05</v>
      </c>
      <c r="G1013" s="3">
        <v>44092</v>
      </c>
      <c r="H1013">
        <v>0.1</v>
      </c>
    </row>
    <row r="1014" spans="1:8">
      <c r="A1014" s="83">
        <v>44519</v>
      </c>
      <c r="B1014" s="84">
        <v>-10</v>
      </c>
      <c r="C1014" s="84">
        <v>-6.9999999999999991</v>
      </c>
      <c r="E1014" s="3">
        <v>44453</v>
      </c>
      <c r="F1014">
        <v>0.05</v>
      </c>
      <c r="G1014" s="3">
        <v>44093</v>
      </c>
      <c r="H1014">
        <v>0.1</v>
      </c>
    </row>
    <row r="1015" spans="1:8">
      <c r="A1015" s="83">
        <v>44522</v>
      </c>
      <c r="B1015" s="84">
        <v>-10</v>
      </c>
      <c r="C1015" s="84">
        <v>-6.9999999999999991</v>
      </c>
      <c r="E1015" s="3">
        <v>44454</v>
      </c>
      <c r="F1015">
        <v>0.05</v>
      </c>
      <c r="G1015" s="3">
        <v>44094</v>
      </c>
      <c r="H1015">
        <v>0.1</v>
      </c>
    </row>
    <row r="1016" spans="1:8">
      <c r="A1016" s="83">
        <v>44523</v>
      </c>
      <c r="B1016" s="84">
        <v>-10</v>
      </c>
      <c r="C1016" s="84">
        <v>-6.9999999999999991</v>
      </c>
      <c r="E1016" s="3">
        <v>44455</v>
      </c>
      <c r="F1016">
        <v>0.05</v>
      </c>
      <c r="G1016" s="3">
        <v>44095</v>
      </c>
      <c r="H1016">
        <v>0.1</v>
      </c>
    </row>
    <row r="1017" spans="1:8">
      <c r="A1017" s="83">
        <v>44524</v>
      </c>
      <c r="B1017" s="84">
        <v>-10</v>
      </c>
      <c r="C1017" s="84">
        <v>-6.9999999999999991</v>
      </c>
      <c r="E1017" s="3">
        <v>44456</v>
      </c>
      <c r="F1017">
        <v>0.05</v>
      </c>
      <c r="G1017" s="3">
        <v>44096</v>
      </c>
      <c r="H1017">
        <v>0.1</v>
      </c>
    </row>
    <row r="1018" spans="1:8">
      <c r="A1018" s="83">
        <v>44526</v>
      </c>
      <c r="B1018" s="84">
        <v>-10</v>
      </c>
      <c r="C1018" s="84">
        <v>-6.9999999999999991</v>
      </c>
      <c r="E1018" s="3">
        <v>44459</v>
      </c>
      <c r="F1018">
        <v>0.05</v>
      </c>
      <c r="G1018" s="3">
        <v>44097</v>
      </c>
      <c r="H1018">
        <v>0.1</v>
      </c>
    </row>
    <row r="1019" spans="1:8">
      <c r="A1019" s="83">
        <v>44529</v>
      </c>
      <c r="B1019" s="84">
        <v>-10</v>
      </c>
      <c r="C1019" s="84">
        <v>-6.9999999999999991</v>
      </c>
      <c r="E1019" s="3">
        <v>44460</v>
      </c>
      <c r="F1019">
        <v>0.05</v>
      </c>
      <c r="G1019" s="3">
        <v>44098</v>
      </c>
      <c r="H1019">
        <v>0.1</v>
      </c>
    </row>
    <row r="1020" spans="1:8">
      <c r="A1020" s="83">
        <v>44530</v>
      </c>
      <c r="B1020" s="84">
        <v>-10</v>
      </c>
      <c r="C1020" s="84">
        <v>-7.9999999999999991</v>
      </c>
      <c r="E1020" s="3">
        <v>44461</v>
      </c>
      <c r="F1020">
        <v>0.05</v>
      </c>
      <c r="G1020" s="3">
        <v>44099</v>
      </c>
      <c r="H1020">
        <v>0.1</v>
      </c>
    </row>
    <row r="1021" spans="1:8">
      <c r="A1021" s="83">
        <v>44531</v>
      </c>
      <c r="B1021" s="84">
        <v>-10</v>
      </c>
      <c r="C1021" s="84">
        <v>-6.9999999999999991</v>
      </c>
      <c r="E1021" s="3">
        <v>44462</v>
      </c>
      <c r="F1021">
        <v>0.05</v>
      </c>
      <c r="G1021" s="3">
        <v>44100</v>
      </c>
      <c r="H1021">
        <v>0.1</v>
      </c>
    </row>
    <row r="1022" spans="1:8">
      <c r="A1022" s="83">
        <v>44532</v>
      </c>
      <c r="B1022" s="84">
        <v>-10</v>
      </c>
      <c r="C1022" s="84">
        <v>-6.9999999999999991</v>
      </c>
      <c r="E1022" s="3">
        <v>44463</v>
      </c>
      <c r="F1022">
        <v>0.05</v>
      </c>
      <c r="G1022" s="3">
        <v>44101</v>
      </c>
      <c r="H1022">
        <v>0.1</v>
      </c>
    </row>
    <row r="1023" spans="1:8">
      <c r="A1023" s="83">
        <v>44533</v>
      </c>
      <c r="B1023" s="84">
        <v>-10</v>
      </c>
      <c r="C1023" s="84">
        <v>-6.9999999999999991</v>
      </c>
      <c r="E1023" s="3">
        <v>44466</v>
      </c>
      <c r="F1023">
        <v>0.05</v>
      </c>
      <c r="G1023" s="3">
        <v>44102</v>
      </c>
      <c r="H1023">
        <v>0.1</v>
      </c>
    </row>
    <row r="1024" spans="1:8">
      <c r="A1024" s="83">
        <v>44536</v>
      </c>
      <c r="B1024" s="84">
        <v>-10</v>
      </c>
      <c r="C1024" s="84">
        <v>-6.9999999999999991</v>
      </c>
      <c r="E1024" s="3">
        <v>44467</v>
      </c>
      <c r="F1024">
        <v>0.05</v>
      </c>
      <c r="G1024" s="3">
        <v>44103</v>
      </c>
      <c r="H1024">
        <v>0.1</v>
      </c>
    </row>
    <row r="1025" spans="1:8">
      <c r="A1025" s="83">
        <v>44537</v>
      </c>
      <c r="B1025" s="84">
        <v>-10</v>
      </c>
      <c r="C1025" s="84">
        <v>-6.9999999999999991</v>
      </c>
      <c r="E1025" s="3">
        <v>44468</v>
      </c>
      <c r="F1025">
        <v>0.05</v>
      </c>
      <c r="G1025" s="3">
        <v>44104</v>
      </c>
      <c r="H1025">
        <v>0.1</v>
      </c>
    </row>
    <row r="1026" spans="1:8">
      <c r="A1026" s="83">
        <v>44538</v>
      </c>
      <c r="B1026" s="84">
        <v>-10</v>
      </c>
      <c r="C1026" s="84">
        <v>-6.9999999999999991</v>
      </c>
      <c r="E1026" s="3">
        <v>44469</v>
      </c>
      <c r="F1026">
        <v>0.05</v>
      </c>
      <c r="G1026" s="3">
        <v>44105</v>
      </c>
      <c r="H1026">
        <v>0.1</v>
      </c>
    </row>
    <row r="1027" spans="1:8">
      <c r="A1027" s="83">
        <v>44539</v>
      </c>
      <c r="B1027" s="84">
        <v>-10</v>
      </c>
      <c r="C1027" s="84">
        <v>-6.9999999999999991</v>
      </c>
      <c r="E1027" s="3">
        <v>44470</v>
      </c>
      <c r="F1027">
        <v>0.05</v>
      </c>
      <c r="G1027" s="3">
        <v>44106</v>
      </c>
      <c r="H1027">
        <v>0.1</v>
      </c>
    </row>
    <row r="1028" spans="1:8">
      <c r="A1028" s="83">
        <v>44540</v>
      </c>
      <c r="B1028" s="84">
        <v>-10</v>
      </c>
      <c r="C1028" s="84">
        <v>-6.9999999999999991</v>
      </c>
      <c r="E1028" s="3">
        <v>44473</v>
      </c>
      <c r="F1028">
        <v>0.05</v>
      </c>
      <c r="G1028" s="3">
        <v>44107</v>
      </c>
      <c r="H1028">
        <v>0.1</v>
      </c>
    </row>
    <row r="1029" spans="1:8">
      <c r="A1029" s="83">
        <v>44543</v>
      </c>
      <c r="B1029" s="84">
        <v>-10</v>
      </c>
      <c r="C1029" s="84">
        <v>-6.9999999999999991</v>
      </c>
      <c r="E1029" s="3">
        <v>44474</v>
      </c>
      <c r="F1029">
        <v>0.05</v>
      </c>
      <c r="G1029" s="3">
        <v>44108</v>
      </c>
      <c r="H1029">
        <v>0.1</v>
      </c>
    </row>
    <row r="1030" spans="1:8">
      <c r="A1030" s="83">
        <v>44544</v>
      </c>
      <c r="B1030" s="84">
        <v>-10</v>
      </c>
      <c r="C1030" s="84">
        <v>-6.9999999999999991</v>
      </c>
      <c r="E1030" s="3">
        <v>44475</v>
      </c>
      <c r="F1030">
        <v>0.05</v>
      </c>
      <c r="G1030" s="3">
        <v>44109</v>
      </c>
      <c r="H1030">
        <v>0.1</v>
      </c>
    </row>
    <row r="1031" spans="1:8">
      <c r="A1031" s="83">
        <v>44545</v>
      </c>
      <c r="B1031" s="84">
        <v>-10</v>
      </c>
      <c r="C1031" s="84">
        <v>-6.9999999999999991</v>
      </c>
      <c r="E1031" s="3">
        <v>44476</v>
      </c>
      <c r="F1031">
        <v>0.05</v>
      </c>
      <c r="G1031" s="3">
        <v>44110</v>
      </c>
      <c r="H1031">
        <v>0.1</v>
      </c>
    </row>
    <row r="1032" spans="1:8">
      <c r="A1032" s="83">
        <v>44546</v>
      </c>
      <c r="B1032" s="84">
        <v>-10</v>
      </c>
      <c r="C1032" s="84">
        <v>-6.9999999999999991</v>
      </c>
      <c r="E1032" s="3">
        <v>44477</v>
      </c>
      <c r="F1032">
        <v>0.05</v>
      </c>
      <c r="G1032" s="3">
        <v>44111</v>
      </c>
      <c r="H1032">
        <v>0.1</v>
      </c>
    </row>
    <row r="1033" spans="1:8">
      <c r="A1033" s="83">
        <v>44547</v>
      </c>
      <c r="B1033" s="84">
        <v>-10</v>
      </c>
      <c r="C1033" s="84">
        <v>-6.9999999999999991</v>
      </c>
      <c r="E1033" s="3">
        <v>44480</v>
      </c>
      <c r="F1033" t="s">
        <v>8</v>
      </c>
      <c r="G1033" s="3">
        <v>44112</v>
      </c>
      <c r="H1033">
        <v>0.1</v>
      </c>
    </row>
    <row r="1034" spans="1:8">
      <c r="A1034" s="83">
        <v>44550</v>
      </c>
      <c r="B1034" s="84">
        <v>-10.999999999999998</v>
      </c>
      <c r="C1034" s="84">
        <v>-6.9999999999999991</v>
      </c>
      <c r="E1034" s="3">
        <v>44481</v>
      </c>
      <c r="F1034">
        <v>0.05</v>
      </c>
      <c r="G1034" s="3">
        <v>44113</v>
      </c>
      <c r="H1034">
        <v>0.1</v>
      </c>
    </row>
    <row r="1035" spans="1:8">
      <c r="A1035" s="83">
        <v>44551</v>
      </c>
      <c r="B1035" s="84">
        <v>-10</v>
      </c>
      <c r="C1035" s="84">
        <v>-6.9999999999999991</v>
      </c>
      <c r="E1035" s="3">
        <v>44482</v>
      </c>
      <c r="F1035">
        <v>0.05</v>
      </c>
      <c r="G1035" s="3">
        <v>44114</v>
      </c>
      <c r="H1035">
        <v>0.1</v>
      </c>
    </row>
    <row r="1036" spans="1:8">
      <c r="A1036" s="83">
        <v>44552</v>
      </c>
      <c r="B1036" s="84">
        <v>-10</v>
      </c>
      <c r="C1036" s="84">
        <v>-6.9999999999999991</v>
      </c>
      <c r="E1036" s="3">
        <v>44483</v>
      </c>
      <c r="F1036">
        <v>0.05</v>
      </c>
      <c r="G1036" s="3">
        <v>44115</v>
      </c>
      <c r="H1036">
        <v>0.1</v>
      </c>
    </row>
    <row r="1037" spans="1:8">
      <c r="A1037" s="83">
        <v>44553</v>
      </c>
      <c r="B1037" s="84">
        <v>-10</v>
      </c>
      <c r="C1037" s="84">
        <v>-6.9999999999999991</v>
      </c>
      <c r="E1037" s="3">
        <v>44484</v>
      </c>
      <c r="F1037">
        <v>0.05</v>
      </c>
      <c r="G1037" s="3">
        <v>44116</v>
      </c>
      <c r="H1037">
        <v>0.1</v>
      </c>
    </row>
    <row r="1038" spans="1:8">
      <c r="A1038" s="83">
        <v>44557</v>
      </c>
      <c r="B1038" s="84">
        <v>-10</v>
      </c>
      <c r="C1038" s="84">
        <v>-6.9999999999999991</v>
      </c>
      <c r="E1038" s="3">
        <v>44487</v>
      </c>
      <c r="F1038">
        <v>0.05</v>
      </c>
      <c r="G1038" s="3">
        <v>44117</v>
      </c>
      <c r="H1038">
        <v>0.1</v>
      </c>
    </row>
    <row r="1039" spans="1:8">
      <c r="A1039" s="83">
        <v>44558</v>
      </c>
      <c r="B1039" s="84">
        <v>-10</v>
      </c>
      <c r="C1039" s="84">
        <v>-6.9999999999999991</v>
      </c>
      <c r="E1039" s="3">
        <v>44488</v>
      </c>
      <c r="F1039">
        <v>0.03</v>
      </c>
      <c r="G1039" s="3">
        <v>44118</v>
      </c>
      <c r="H1039">
        <v>0.1</v>
      </c>
    </row>
    <row r="1040" spans="1:8">
      <c r="A1040" s="83">
        <v>44559</v>
      </c>
      <c r="B1040" s="84">
        <v>-10</v>
      </c>
      <c r="C1040" s="84">
        <v>-6.9999999999999991</v>
      </c>
      <c r="E1040" s="3">
        <v>44489</v>
      </c>
      <c r="F1040">
        <v>0.03</v>
      </c>
      <c r="G1040" s="3">
        <v>44119</v>
      </c>
      <c r="H1040">
        <v>0.1</v>
      </c>
    </row>
    <row r="1041" spans="1:8">
      <c r="A1041" s="83">
        <v>44560</v>
      </c>
      <c r="B1041" s="84">
        <v>-10</v>
      </c>
      <c r="C1041" s="84">
        <v>-6.9999999999999991</v>
      </c>
      <c r="E1041" s="3">
        <v>44490</v>
      </c>
      <c r="F1041">
        <v>0.03</v>
      </c>
      <c r="G1041" s="3">
        <v>44120</v>
      </c>
      <c r="H1041">
        <v>0.1</v>
      </c>
    </row>
    <row r="1042" spans="1:8">
      <c r="A1042" s="83">
        <v>44561</v>
      </c>
      <c r="B1042" s="84">
        <v>-10</v>
      </c>
      <c r="C1042" s="84">
        <v>-7.9999999999999991</v>
      </c>
      <c r="E1042" s="3">
        <v>44491</v>
      </c>
      <c r="F1042">
        <v>0.05</v>
      </c>
      <c r="G1042" s="3">
        <v>44121</v>
      </c>
      <c r="H1042">
        <v>0.1</v>
      </c>
    </row>
    <row r="1043" spans="1:8">
      <c r="A1043" s="83" t="s">
        <v>11</v>
      </c>
      <c r="B1043" s="82" t="s">
        <v>11</v>
      </c>
      <c r="C1043" s="82" t="s">
        <v>11</v>
      </c>
      <c r="E1043" s="3">
        <v>44494</v>
      </c>
      <c r="F1043">
        <v>0.04</v>
      </c>
      <c r="G1043" s="3">
        <v>44122</v>
      </c>
      <c r="H1043">
        <v>0.1</v>
      </c>
    </row>
    <row r="1044" spans="1:8">
      <c r="E1044" s="3">
        <v>44495</v>
      </c>
      <c r="F1044">
        <v>0.05</v>
      </c>
      <c r="G1044" s="3">
        <v>44123</v>
      </c>
      <c r="H1044">
        <v>0.1</v>
      </c>
    </row>
    <row r="1045" spans="1:8">
      <c r="E1045" s="3">
        <v>44496</v>
      </c>
      <c r="F1045">
        <v>0.05</v>
      </c>
      <c r="G1045" s="3">
        <v>44124</v>
      </c>
      <c r="H1045">
        <v>0.1</v>
      </c>
    </row>
    <row r="1046" spans="1:8">
      <c r="E1046" s="3">
        <v>44497</v>
      </c>
      <c r="F1046">
        <v>0.05</v>
      </c>
      <c r="G1046" s="3">
        <v>44125</v>
      </c>
      <c r="H1046">
        <v>0.1</v>
      </c>
    </row>
    <row r="1047" spans="1:8">
      <c r="E1047" s="3">
        <v>44498</v>
      </c>
      <c r="F1047">
        <v>0.05</v>
      </c>
      <c r="G1047" s="3">
        <v>44126</v>
      </c>
      <c r="H1047">
        <v>0.1</v>
      </c>
    </row>
    <row r="1048" spans="1:8">
      <c r="E1048" s="3">
        <v>44501</v>
      </c>
      <c r="F1048">
        <v>0.05</v>
      </c>
      <c r="G1048" s="3">
        <v>44127</v>
      </c>
      <c r="H1048">
        <v>0.1</v>
      </c>
    </row>
    <row r="1049" spans="1:8">
      <c r="E1049" s="3">
        <v>44502</v>
      </c>
      <c r="F1049">
        <v>0.05</v>
      </c>
      <c r="G1049" s="3">
        <v>44128</v>
      </c>
      <c r="H1049">
        <v>0.1</v>
      </c>
    </row>
    <row r="1050" spans="1:8">
      <c r="E1050" s="3">
        <v>44503</v>
      </c>
      <c r="F1050">
        <v>0.05</v>
      </c>
      <c r="G1050" s="3">
        <v>44129</v>
      </c>
      <c r="H1050">
        <v>0.1</v>
      </c>
    </row>
    <row r="1051" spans="1:8">
      <c r="E1051" s="3">
        <v>44504</v>
      </c>
      <c r="F1051">
        <v>0.05</v>
      </c>
      <c r="G1051" s="3">
        <v>44130</v>
      </c>
      <c r="H1051">
        <v>0.1</v>
      </c>
    </row>
    <row r="1052" spans="1:8">
      <c r="E1052" s="3">
        <v>44505</v>
      </c>
      <c r="F1052">
        <v>0.05</v>
      </c>
      <c r="G1052" s="3">
        <v>44131</v>
      </c>
      <c r="H1052">
        <v>0.1</v>
      </c>
    </row>
    <row r="1053" spans="1:8">
      <c r="E1053" s="3">
        <v>44508</v>
      </c>
      <c r="F1053">
        <v>0.05</v>
      </c>
      <c r="G1053" s="3">
        <v>44132</v>
      </c>
      <c r="H1053">
        <v>0.1</v>
      </c>
    </row>
    <row r="1054" spans="1:8">
      <c r="E1054" s="3">
        <v>44509</v>
      </c>
      <c r="F1054">
        <v>0.05</v>
      </c>
      <c r="G1054" s="3">
        <v>44133</v>
      </c>
      <c r="H1054">
        <v>0.1</v>
      </c>
    </row>
    <row r="1055" spans="1:8">
      <c r="E1055" s="3">
        <v>44510</v>
      </c>
      <c r="F1055">
        <v>0.05</v>
      </c>
      <c r="G1055" s="3">
        <v>44134</v>
      </c>
      <c r="H1055">
        <v>0.1</v>
      </c>
    </row>
    <row r="1056" spans="1:8">
      <c r="E1056" s="3">
        <v>44511</v>
      </c>
      <c r="F1056" t="s">
        <v>8</v>
      </c>
      <c r="G1056" s="3">
        <v>44135</v>
      </c>
      <c r="H1056">
        <v>0.1</v>
      </c>
    </row>
    <row r="1057" spans="5:8">
      <c r="E1057" s="3">
        <v>44512</v>
      </c>
      <c r="F1057">
        <v>0.05</v>
      </c>
      <c r="G1057" s="3">
        <v>44136</v>
      </c>
      <c r="H1057">
        <v>0.1</v>
      </c>
    </row>
    <row r="1058" spans="5:8">
      <c r="E1058" s="3">
        <v>44515</v>
      </c>
      <c r="F1058">
        <v>0.05</v>
      </c>
      <c r="G1058" s="3">
        <v>44137</v>
      </c>
      <c r="H1058">
        <v>0.1</v>
      </c>
    </row>
    <row r="1059" spans="5:8">
      <c r="E1059" s="3">
        <v>44516</v>
      </c>
      <c r="F1059">
        <v>0.05</v>
      </c>
      <c r="G1059" s="3">
        <v>44138</v>
      </c>
      <c r="H1059">
        <v>0.1</v>
      </c>
    </row>
    <row r="1060" spans="5:8">
      <c r="E1060" s="3">
        <v>44517</v>
      </c>
      <c r="F1060">
        <v>0.05</v>
      </c>
      <c r="G1060" s="3">
        <v>44139</v>
      </c>
      <c r="H1060">
        <v>0.1</v>
      </c>
    </row>
    <row r="1061" spans="5:8">
      <c r="E1061" s="3">
        <v>44518</v>
      </c>
      <c r="F1061">
        <v>0.05</v>
      </c>
      <c r="G1061" s="3">
        <v>44140</v>
      </c>
      <c r="H1061">
        <v>0.1</v>
      </c>
    </row>
    <row r="1062" spans="5:8">
      <c r="E1062" s="3">
        <v>44519</v>
      </c>
      <c r="F1062">
        <v>0.05</v>
      </c>
      <c r="G1062" s="3">
        <v>44141</v>
      </c>
      <c r="H1062">
        <v>0.1</v>
      </c>
    </row>
    <row r="1063" spans="5:8">
      <c r="E1063" s="3">
        <v>44522</v>
      </c>
      <c r="F1063">
        <v>0.05</v>
      </c>
      <c r="G1063" s="3">
        <v>44142</v>
      </c>
      <c r="H1063">
        <v>0.1</v>
      </c>
    </row>
    <row r="1064" spans="5:8">
      <c r="E1064" s="3">
        <v>44523</v>
      </c>
      <c r="F1064">
        <v>0.05</v>
      </c>
      <c r="G1064" s="3">
        <v>44143</v>
      </c>
      <c r="H1064">
        <v>0.1</v>
      </c>
    </row>
    <row r="1065" spans="5:8">
      <c r="E1065" s="3">
        <v>44524</v>
      </c>
      <c r="F1065">
        <v>0.05</v>
      </c>
      <c r="G1065" s="3">
        <v>44144</v>
      </c>
      <c r="H1065">
        <v>0.1</v>
      </c>
    </row>
    <row r="1066" spans="5:8">
      <c r="E1066" s="3">
        <v>44525</v>
      </c>
      <c r="F1066" t="s">
        <v>8</v>
      </c>
      <c r="G1066" s="3">
        <v>44145</v>
      </c>
      <c r="H1066">
        <v>0.1</v>
      </c>
    </row>
    <row r="1067" spans="5:8">
      <c r="E1067" s="3">
        <v>44526</v>
      </c>
      <c r="F1067">
        <v>0.05</v>
      </c>
      <c r="G1067" s="3">
        <v>44146</v>
      </c>
      <c r="H1067">
        <v>0.1</v>
      </c>
    </row>
    <row r="1068" spans="5:8">
      <c r="E1068" s="3">
        <v>44529</v>
      </c>
      <c r="F1068">
        <v>0.05</v>
      </c>
      <c r="G1068" s="3">
        <v>44147</v>
      </c>
      <c r="H1068">
        <v>0.1</v>
      </c>
    </row>
    <row r="1069" spans="5:8">
      <c r="E1069" s="3">
        <v>44530</v>
      </c>
      <c r="F1069">
        <v>0.05</v>
      </c>
      <c r="G1069" s="3">
        <v>44148</v>
      </c>
      <c r="H1069">
        <v>0.1</v>
      </c>
    </row>
    <row r="1070" spans="5:8">
      <c r="E1070" s="3">
        <v>44531</v>
      </c>
      <c r="F1070">
        <v>0.05</v>
      </c>
      <c r="G1070" s="3">
        <v>44149</v>
      </c>
      <c r="H1070">
        <v>0.1</v>
      </c>
    </row>
    <row r="1071" spans="5:8">
      <c r="E1071" s="3">
        <v>44532</v>
      </c>
      <c r="F1071">
        <v>0.05</v>
      </c>
      <c r="G1071" s="3">
        <v>44150</v>
      </c>
      <c r="H1071">
        <v>0.1</v>
      </c>
    </row>
    <row r="1072" spans="5:8">
      <c r="E1072" s="3">
        <v>44533</v>
      </c>
      <c r="F1072">
        <v>0.05</v>
      </c>
      <c r="G1072" s="3">
        <v>44151</v>
      </c>
      <c r="H1072">
        <v>0.1</v>
      </c>
    </row>
    <row r="1073" spans="5:8">
      <c r="E1073" s="3">
        <v>44536</v>
      </c>
      <c r="F1073">
        <v>0.05</v>
      </c>
      <c r="G1073" s="3">
        <v>44152</v>
      </c>
      <c r="H1073">
        <v>0.1</v>
      </c>
    </row>
    <row r="1074" spans="5:8">
      <c r="E1074" s="3">
        <v>44537</v>
      </c>
      <c r="F1074">
        <v>0.05</v>
      </c>
      <c r="G1074" s="3">
        <v>44153</v>
      </c>
      <c r="H1074">
        <v>0.1</v>
      </c>
    </row>
    <row r="1075" spans="5:8">
      <c r="E1075" s="3">
        <v>44538</v>
      </c>
      <c r="F1075">
        <v>0.05</v>
      </c>
      <c r="G1075" s="3">
        <v>44154</v>
      </c>
      <c r="H1075">
        <v>0.1</v>
      </c>
    </row>
    <row r="1076" spans="5:8">
      <c r="E1076" s="3">
        <v>44539</v>
      </c>
      <c r="F1076">
        <v>0.05</v>
      </c>
      <c r="G1076" s="3">
        <v>44155</v>
      </c>
      <c r="H1076">
        <v>0.1</v>
      </c>
    </row>
    <row r="1077" spans="5:8">
      <c r="E1077" s="3">
        <v>44540</v>
      </c>
      <c r="F1077">
        <v>0.05</v>
      </c>
      <c r="G1077" s="3">
        <v>44156</v>
      </c>
      <c r="H1077">
        <v>0.1</v>
      </c>
    </row>
    <row r="1078" spans="5:8">
      <c r="E1078" s="3">
        <v>44543</v>
      </c>
      <c r="F1078">
        <v>0.05</v>
      </c>
      <c r="G1078" s="3">
        <v>44157</v>
      </c>
      <c r="H1078">
        <v>0.1</v>
      </c>
    </row>
    <row r="1079" spans="5:8">
      <c r="E1079" s="3">
        <v>44544</v>
      </c>
      <c r="F1079">
        <v>0.05</v>
      </c>
      <c r="G1079" s="3">
        <v>44158</v>
      </c>
      <c r="H1079">
        <v>0.1</v>
      </c>
    </row>
    <row r="1080" spans="5:8">
      <c r="E1080" s="3">
        <v>44545</v>
      </c>
      <c r="F1080">
        <v>0.05</v>
      </c>
      <c r="G1080" s="3">
        <v>44159</v>
      </c>
      <c r="H1080">
        <v>0.1</v>
      </c>
    </row>
    <row r="1081" spans="5:8">
      <c r="E1081" s="3">
        <v>44546</v>
      </c>
      <c r="F1081">
        <v>0.05</v>
      </c>
      <c r="G1081" s="3">
        <v>44160</v>
      </c>
      <c r="H1081">
        <v>0.1</v>
      </c>
    </row>
    <row r="1082" spans="5:8">
      <c r="E1082" s="3">
        <v>44547</v>
      </c>
      <c r="F1082">
        <v>0.05</v>
      </c>
      <c r="G1082" s="3">
        <v>44161</v>
      </c>
      <c r="H1082">
        <v>0.1</v>
      </c>
    </row>
    <row r="1083" spans="5:8">
      <c r="E1083" s="3">
        <v>44550</v>
      </c>
      <c r="F1083">
        <v>0.04</v>
      </c>
      <c r="G1083" s="3">
        <v>44162</v>
      </c>
      <c r="H1083">
        <v>0.1</v>
      </c>
    </row>
    <row r="1084" spans="5:8">
      <c r="E1084" s="3">
        <v>44551</v>
      </c>
      <c r="F1084">
        <v>0.05</v>
      </c>
      <c r="G1084" s="3">
        <v>44163</v>
      </c>
      <c r="H1084">
        <v>0.1</v>
      </c>
    </row>
    <row r="1085" spans="5:8">
      <c r="E1085" s="3">
        <v>44552</v>
      </c>
      <c r="F1085">
        <v>0.05</v>
      </c>
      <c r="G1085" s="3">
        <v>44164</v>
      </c>
      <c r="H1085">
        <v>0.1</v>
      </c>
    </row>
    <row r="1086" spans="5:8">
      <c r="E1086" s="3">
        <v>44553</v>
      </c>
      <c r="F1086">
        <v>0.05</v>
      </c>
      <c r="G1086" s="3">
        <v>44165</v>
      </c>
      <c r="H1086">
        <v>0.1</v>
      </c>
    </row>
    <row r="1087" spans="5:8">
      <c r="E1087" s="3">
        <v>44554</v>
      </c>
      <c r="F1087" t="s">
        <v>8</v>
      </c>
      <c r="G1087" s="3">
        <v>44166</v>
      </c>
      <c r="H1087">
        <v>0.1</v>
      </c>
    </row>
    <row r="1088" spans="5:8">
      <c r="E1088" s="3">
        <v>44557</v>
      </c>
      <c r="F1088">
        <v>0.05</v>
      </c>
      <c r="G1088" s="3">
        <v>44167</v>
      </c>
      <c r="H1088">
        <v>0.1</v>
      </c>
    </row>
    <row r="1089" spans="5:8">
      <c r="E1089" s="3">
        <v>44558</v>
      </c>
      <c r="F1089">
        <v>0.05</v>
      </c>
      <c r="G1089" s="3">
        <v>44168</v>
      </c>
      <c r="H1089">
        <v>0.1</v>
      </c>
    </row>
    <row r="1090" spans="5:8">
      <c r="E1090" s="3">
        <v>44559</v>
      </c>
      <c r="F1090">
        <v>0.05</v>
      </c>
      <c r="G1090" s="3">
        <v>44169</v>
      </c>
      <c r="H1090">
        <v>0.1</v>
      </c>
    </row>
    <row r="1091" spans="5:8">
      <c r="E1091" s="3">
        <v>44560</v>
      </c>
      <c r="F1091">
        <v>0.05</v>
      </c>
      <c r="G1091" s="3">
        <v>44170</v>
      </c>
      <c r="H1091">
        <v>0.1</v>
      </c>
    </row>
    <row r="1092" spans="5:8">
      <c r="E1092" s="3">
        <v>44561</v>
      </c>
      <c r="F1092">
        <v>0.05</v>
      </c>
      <c r="G1092" s="3">
        <v>44171</v>
      </c>
      <c r="H1092">
        <v>0.1</v>
      </c>
    </row>
    <row r="1093" spans="5:8">
      <c r="E1093" s="3">
        <v>44564</v>
      </c>
      <c r="F1093">
        <v>0.05</v>
      </c>
      <c r="G1093" s="3">
        <v>44172</v>
      </c>
      <c r="H1093">
        <v>0.1</v>
      </c>
    </row>
    <row r="1094" spans="5:8">
      <c r="E1094" s="3">
        <v>44565</v>
      </c>
      <c r="F1094">
        <v>0.05</v>
      </c>
      <c r="G1094" s="3">
        <v>44173</v>
      </c>
      <c r="H1094">
        <v>0.1</v>
      </c>
    </row>
    <row r="1095" spans="5:8">
      <c r="E1095" s="3">
        <v>44566</v>
      </c>
      <c r="F1095">
        <v>0.05</v>
      </c>
      <c r="G1095" s="3">
        <v>44174</v>
      </c>
      <c r="H1095">
        <v>0.1</v>
      </c>
    </row>
    <row r="1096" spans="5:8">
      <c r="E1096" s="3">
        <v>44567</v>
      </c>
      <c r="F1096">
        <v>0.05</v>
      </c>
      <c r="G1096" s="3">
        <v>44175</v>
      </c>
      <c r="H1096">
        <v>0.1</v>
      </c>
    </row>
    <row r="1097" spans="5:8">
      <c r="E1097" s="3">
        <v>44568</v>
      </c>
      <c r="F1097">
        <v>0.05</v>
      </c>
      <c r="G1097" s="3">
        <v>44176</v>
      </c>
      <c r="H1097">
        <v>0.1</v>
      </c>
    </row>
    <row r="1098" spans="5:8">
      <c r="E1098" s="3">
        <v>44571</v>
      </c>
      <c r="F1098">
        <v>0.05</v>
      </c>
      <c r="G1098" s="3">
        <v>44177</v>
      </c>
      <c r="H1098">
        <v>0.1</v>
      </c>
    </row>
    <row r="1099" spans="5:8">
      <c r="E1099" s="3">
        <v>44572</v>
      </c>
      <c r="F1099">
        <v>0.05</v>
      </c>
      <c r="G1099" s="3">
        <v>44178</v>
      </c>
      <c r="H1099">
        <v>0.1</v>
      </c>
    </row>
    <row r="1100" spans="5:8">
      <c r="E1100" s="3">
        <v>44573</v>
      </c>
      <c r="F1100">
        <v>0.05</v>
      </c>
      <c r="G1100" s="3">
        <v>44179</v>
      </c>
      <c r="H1100">
        <v>0.1</v>
      </c>
    </row>
    <row r="1101" spans="5:8">
      <c r="E1101" s="3">
        <v>44574</v>
      </c>
      <c r="F1101">
        <v>0.05</v>
      </c>
      <c r="G1101" s="3">
        <v>44180</v>
      </c>
      <c r="H1101">
        <v>0.1</v>
      </c>
    </row>
    <row r="1102" spans="5:8">
      <c r="E1102" s="3">
        <v>44575</v>
      </c>
      <c r="F1102">
        <v>0.05</v>
      </c>
      <c r="G1102" s="3">
        <v>44181</v>
      </c>
      <c r="H1102">
        <v>0.1</v>
      </c>
    </row>
    <row r="1103" spans="5:8">
      <c r="E1103" s="3">
        <v>44578</v>
      </c>
      <c r="F1103" t="s">
        <v>8</v>
      </c>
      <c r="G1103" s="3">
        <v>44182</v>
      </c>
      <c r="H1103">
        <v>0.1</v>
      </c>
    </row>
    <row r="1104" spans="5:8">
      <c r="E1104" s="3">
        <v>44579</v>
      </c>
      <c r="F1104">
        <v>0.05</v>
      </c>
      <c r="G1104" s="3">
        <v>44183</v>
      </c>
      <c r="H1104">
        <v>0.1</v>
      </c>
    </row>
    <row r="1105" spans="5:8">
      <c r="E1105" s="3">
        <v>44580</v>
      </c>
      <c r="F1105">
        <v>0.05</v>
      </c>
      <c r="G1105" s="3">
        <v>44184</v>
      </c>
      <c r="H1105">
        <v>0.1</v>
      </c>
    </row>
    <row r="1106" spans="5:8">
      <c r="E1106" s="3">
        <v>44581</v>
      </c>
      <c r="F1106">
        <v>0.04</v>
      </c>
      <c r="G1106" s="3">
        <v>44185</v>
      </c>
      <c r="H1106">
        <v>0.1</v>
      </c>
    </row>
    <row r="1107" spans="5:8">
      <c r="E1107" s="3">
        <v>44582</v>
      </c>
      <c r="F1107">
        <v>0.05</v>
      </c>
      <c r="G1107" s="3">
        <v>44186</v>
      </c>
      <c r="H1107">
        <v>0.1</v>
      </c>
    </row>
    <row r="1108" spans="5:8">
      <c r="E1108" s="3">
        <v>44585</v>
      </c>
      <c r="F1108">
        <v>0.04</v>
      </c>
      <c r="G1108" s="3">
        <v>44187</v>
      </c>
      <c r="H1108">
        <v>0.1</v>
      </c>
    </row>
    <row r="1109" spans="5:8">
      <c r="E1109" s="3">
        <v>44586</v>
      </c>
      <c r="F1109">
        <v>0.05</v>
      </c>
      <c r="G1109" s="3">
        <v>44188</v>
      </c>
      <c r="H1109">
        <v>0.1</v>
      </c>
    </row>
    <row r="1110" spans="5:8">
      <c r="E1110" s="3">
        <v>44587</v>
      </c>
      <c r="F1110">
        <v>0.04</v>
      </c>
      <c r="G1110" s="3">
        <v>44189</v>
      </c>
      <c r="H1110">
        <v>0.1</v>
      </c>
    </row>
    <row r="1111" spans="5:8">
      <c r="E1111" s="3">
        <v>44588</v>
      </c>
      <c r="F1111">
        <v>0.04</v>
      </c>
      <c r="G1111" s="3">
        <v>44190</v>
      </c>
      <c r="H1111">
        <v>0.1</v>
      </c>
    </row>
    <row r="1112" spans="5:8">
      <c r="E1112" s="3">
        <v>44589</v>
      </c>
      <c r="F1112">
        <v>0.05</v>
      </c>
      <c r="G1112" s="3">
        <v>44191</v>
      </c>
      <c r="H1112">
        <v>0.1</v>
      </c>
    </row>
    <row r="1113" spans="5:8">
      <c r="E1113" s="3">
        <v>44592</v>
      </c>
      <c r="F1113">
        <v>0.05</v>
      </c>
      <c r="G1113" s="3">
        <v>44192</v>
      </c>
      <c r="H1113">
        <v>0.1</v>
      </c>
    </row>
    <row r="1114" spans="5:8">
      <c r="E1114" s="3">
        <v>44593</v>
      </c>
      <c r="F1114">
        <v>0.05</v>
      </c>
      <c r="G1114" s="3">
        <v>44193</v>
      </c>
      <c r="H1114">
        <v>0.1</v>
      </c>
    </row>
    <row r="1115" spans="5:8">
      <c r="E1115" s="3">
        <v>44594</v>
      </c>
      <c r="F1115">
        <v>0.05</v>
      </c>
      <c r="G1115" s="3">
        <v>44194</v>
      </c>
      <c r="H1115">
        <v>0.1</v>
      </c>
    </row>
    <row r="1116" spans="5:8">
      <c r="E1116" s="3">
        <v>44595</v>
      </c>
      <c r="F1116">
        <v>0.05</v>
      </c>
      <c r="G1116" s="3">
        <v>44195</v>
      </c>
      <c r="H1116">
        <v>0.1</v>
      </c>
    </row>
    <row r="1117" spans="5:8">
      <c r="E1117" s="3">
        <v>44596</v>
      </c>
      <c r="F1117">
        <v>0.05</v>
      </c>
      <c r="G1117" s="3">
        <v>44196</v>
      </c>
      <c r="H1117">
        <v>0.1</v>
      </c>
    </row>
    <row r="1118" spans="5:8">
      <c r="E1118" s="3">
        <v>44599</v>
      </c>
      <c r="F1118">
        <v>0.05</v>
      </c>
      <c r="G1118" s="3">
        <v>44197</v>
      </c>
      <c r="H1118">
        <v>0.1</v>
      </c>
    </row>
    <row r="1119" spans="5:8">
      <c r="E1119" s="3">
        <v>44600</v>
      </c>
      <c r="F1119">
        <v>0.05</v>
      </c>
      <c r="G1119" s="3">
        <v>44198</v>
      </c>
      <c r="H1119">
        <v>0.1</v>
      </c>
    </row>
    <row r="1120" spans="5:8">
      <c r="E1120" s="3">
        <v>44601</v>
      </c>
      <c r="F1120">
        <v>0.04</v>
      </c>
      <c r="G1120" s="3">
        <v>44199</v>
      </c>
      <c r="H1120">
        <v>0.1</v>
      </c>
    </row>
    <row r="1121" spans="5:8">
      <c r="E1121" s="3">
        <v>44602</v>
      </c>
      <c r="F1121">
        <v>0.05</v>
      </c>
      <c r="G1121" s="3">
        <v>44200</v>
      </c>
      <c r="H1121">
        <v>0.1</v>
      </c>
    </row>
    <row r="1122" spans="5:8">
      <c r="E1122" s="3">
        <v>44603</v>
      </c>
      <c r="F1122">
        <v>0.05</v>
      </c>
      <c r="G1122" s="3">
        <v>44201</v>
      </c>
      <c r="H1122">
        <v>0.1</v>
      </c>
    </row>
    <row r="1123" spans="5:8">
      <c r="E1123" s="3">
        <v>44606</v>
      </c>
      <c r="F1123">
        <v>0.05</v>
      </c>
      <c r="G1123" s="3">
        <v>44202</v>
      </c>
      <c r="H1123">
        <v>0.1</v>
      </c>
    </row>
    <row r="1124" spans="5:8">
      <c r="E1124" s="3">
        <v>44607</v>
      </c>
      <c r="F1124">
        <v>0.05</v>
      </c>
      <c r="G1124" s="3">
        <v>44203</v>
      </c>
      <c r="H1124">
        <v>0.1</v>
      </c>
    </row>
    <row r="1125" spans="5:8">
      <c r="E1125" s="3">
        <v>44608</v>
      </c>
      <c r="F1125">
        <v>0.05</v>
      </c>
      <c r="G1125" s="3">
        <v>44204</v>
      </c>
      <c r="H1125">
        <v>0.1</v>
      </c>
    </row>
    <row r="1126" spans="5:8">
      <c r="E1126" s="3">
        <v>44609</v>
      </c>
      <c r="F1126">
        <v>0.05</v>
      </c>
      <c r="G1126" s="3">
        <v>44205</v>
      </c>
      <c r="H1126">
        <v>0.1</v>
      </c>
    </row>
    <row r="1127" spans="5:8">
      <c r="E1127" s="3">
        <v>44610</v>
      </c>
      <c r="F1127">
        <v>0.05</v>
      </c>
      <c r="G1127" s="3">
        <v>44206</v>
      </c>
      <c r="H1127">
        <v>0.1</v>
      </c>
    </row>
    <row r="1128" spans="5:8">
      <c r="E1128" s="3">
        <v>44613</v>
      </c>
      <c r="F1128" t="s">
        <v>8</v>
      </c>
      <c r="G1128" s="3">
        <v>44207</v>
      </c>
      <c r="H1128">
        <v>0.1</v>
      </c>
    </row>
    <row r="1129" spans="5:8">
      <c r="E1129" s="3">
        <v>44614</v>
      </c>
      <c r="F1129">
        <v>0.05</v>
      </c>
      <c r="G1129" s="3">
        <v>44208</v>
      </c>
      <c r="H1129">
        <v>0.1</v>
      </c>
    </row>
    <row r="1130" spans="5:8">
      <c r="E1130" s="3">
        <v>44615</v>
      </c>
      <c r="F1130">
        <v>0.05</v>
      </c>
      <c r="G1130" s="3">
        <v>44209</v>
      </c>
      <c r="H1130">
        <v>0.1</v>
      </c>
    </row>
    <row r="1131" spans="5:8">
      <c r="E1131" s="3">
        <v>44616</v>
      </c>
      <c r="F1131">
        <v>0.05</v>
      </c>
      <c r="G1131" s="3">
        <v>44210</v>
      </c>
      <c r="H1131">
        <v>0.1</v>
      </c>
    </row>
    <row r="1132" spans="5:8">
      <c r="E1132" s="3">
        <v>44617</v>
      </c>
      <c r="F1132">
        <v>0.05</v>
      </c>
      <c r="G1132" s="3">
        <v>44211</v>
      </c>
      <c r="H1132">
        <v>0.1</v>
      </c>
    </row>
    <row r="1133" spans="5:8">
      <c r="E1133" s="3">
        <v>44620</v>
      </c>
      <c r="F1133">
        <v>0.05</v>
      </c>
      <c r="G1133" s="3">
        <v>44212</v>
      </c>
      <c r="H1133">
        <v>0.1</v>
      </c>
    </row>
    <row r="1134" spans="5:8">
      <c r="E1134" s="3">
        <v>44621</v>
      </c>
      <c r="F1134">
        <v>0.05</v>
      </c>
      <c r="G1134" s="3">
        <v>44213</v>
      </c>
      <c r="H1134">
        <v>0.1</v>
      </c>
    </row>
    <row r="1135" spans="5:8">
      <c r="E1135" s="3">
        <v>44622</v>
      </c>
      <c r="F1135">
        <v>0.05</v>
      </c>
      <c r="G1135" s="3">
        <v>44214</v>
      </c>
      <c r="H1135">
        <v>0.1</v>
      </c>
    </row>
    <row r="1136" spans="5:8">
      <c r="E1136" s="3">
        <v>44623</v>
      </c>
      <c r="F1136">
        <v>0.05</v>
      </c>
      <c r="G1136" s="3">
        <v>44215</v>
      </c>
      <c r="H1136">
        <v>0.1</v>
      </c>
    </row>
    <row r="1137" spans="5:8">
      <c r="E1137" s="3">
        <v>44624</v>
      </c>
      <c r="F1137">
        <v>0.05</v>
      </c>
      <c r="G1137" s="3">
        <v>44216</v>
      </c>
      <c r="H1137">
        <v>0.1</v>
      </c>
    </row>
    <row r="1138" spans="5:8">
      <c r="E1138" s="3">
        <v>44627</v>
      </c>
      <c r="F1138">
        <v>0.05</v>
      </c>
      <c r="G1138" s="3">
        <v>44217</v>
      </c>
      <c r="H1138">
        <v>0.1</v>
      </c>
    </row>
    <row r="1139" spans="5:8">
      <c r="E1139" s="3">
        <v>44628</v>
      </c>
      <c r="F1139">
        <v>0.05</v>
      </c>
      <c r="G1139" s="3">
        <v>44218</v>
      </c>
      <c r="H1139">
        <v>0.1</v>
      </c>
    </row>
    <row r="1140" spans="5:8">
      <c r="E1140" s="3">
        <v>44629</v>
      </c>
      <c r="F1140">
        <v>0.05</v>
      </c>
      <c r="G1140" s="3">
        <v>44219</v>
      </c>
      <c r="H1140">
        <v>0.1</v>
      </c>
    </row>
    <row r="1141" spans="5:8">
      <c r="E1141" s="3">
        <v>44630</v>
      </c>
      <c r="F1141">
        <v>0.05</v>
      </c>
      <c r="G1141" s="3">
        <v>44220</v>
      </c>
      <c r="H1141">
        <v>0.1</v>
      </c>
    </row>
    <row r="1142" spans="5:8">
      <c r="E1142" s="3">
        <v>44631</v>
      </c>
      <c r="F1142">
        <v>0.05</v>
      </c>
      <c r="G1142" s="3">
        <v>44221</v>
      </c>
      <c r="H1142">
        <v>0.1</v>
      </c>
    </row>
    <row r="1143" spans="5:8">
      <c r="E1143" s="3">
        <v>44634</v>
      </c>
      <c r="F1143">
        <v>0.05</v>
      </c>
      <c r="G1143" s="3">
        <v>44222</v>
      </c>
      <c r="H1143">
        <v>0.1</v>
      </c>
    </row>
    <row r="1144" spans="5:8">
      <c r="E1144" s="3">
        <v>44635</v>
      </c>
      <c r="F1144">
        <v>0.05</v>
      </c>
      <c r="G1144" s="3">
        <v>44223</v>
      </c>
      <c r="H1144">
        <v>0.1</v>
      </c>
    </row>
    <row r="1145" spans="5:8">
      <c r="E1145" s="3">
        <v>44636</v>
      </c>
      <c r="F1145">
        <v>0.05</v>
      </c>
      <c r="G1145" s="3">
        <v>44224</v>
      </c>
      <c r="H1145">
        <v>0.1</v>
      </c>
    </row>
    <row r="1146" spans="5:8">
      <c r="E1146" s="3">
        <v>44637</v>
      </c>
      <c r="F1146">
        <v>0.3</v>
      </c>
      <c r="G1146" s="3">
        <v>44225</v>
      </c>
      <c r="H1146">
        <v>0.1</v>
      </c>
    </row>
    <row r="1147" spans="5:8">
      <c r="E1147" s="3">
        <v>44638</v>
      </c>
      <c r="F1147">
        <v>0.3</v>
      </c>
      <c r="G1147" s="3">
        <v>44226</v>
      </c>
      <c r="H1147">
        <v>0.1</v>
      </c>
    </row>
    <row r="1148" spans="5:8">
      <c r="E1148" s="3">
        <v>44641</v>
      </c>
      <c r="F1148">
        <v>0.28999999999999998</v>
      </c>
      <c r="G1148" s="3">
        <v>44227</v>
      </c>
      <c r="H1148">
        <v>0.1</v>
      </c>
    </row>
    <row r="1149" spans="5:8">
      <c r="E1149" s="3">
        <v>44642</v>
      </c>
      <c r="F1149">
        <v>0.28000000000000003</v>
      </c>
      <c r="G1149" s="3">
        <v>44228</v>
      </c>
      <c r="H1149">
        <v>0.1</v>
      </c>
    </row>
    <row r="1150" spans="5:8">
      <c r="E1150" s="3">
        <v>44643</v>
      </c>
      <c r="F1150">
        <v>0.27</v>
      </c>
      <c r="G1150" s="3">
        <v>44229</v>
      </c>
      <c r="H1150">
        <v>0.1</v>
      </c>
    </row>
    <row r="1151" spans="5:8">
      <c r="E1151" s="3">
        <v>44644</v>
      </c>
      <c r="F1151">
        <v>0.27</v>
      </c>
      <c r="G1151" s="3">
        <v>44230</v>
      </c>
      <c r="H1151">
        <v>0.1</v>
      </c>
    </row>
    <row r="1152" spans="5:8">
      <c r="E1152" s="3">
        <v>44645</v>
      </c>
      <c r="F1152">
        <v>0.28000000000000003</v>
      </c>
      <c r="G1152" s="3">
        <v>44231</v>
      </c>
      <c r="H1152">
        <v>0.1</v>
      </c>
    </row>
    <row r="1153" spans="5:8">
      <c r="E1153" s="3">
        <v>44648</v>
      </c>
      <c r="F1153">
        <v>0.28000000000000003</v>
      </c>
      <c r="G1153" s="3">
        <v>44232</v>
      </c>
      <c r="H1153">
        <v>0.1</v>
      </c>
    </row>
    <row r="1154" spans="5:8">
      <c r="E1154" s="3">
        <v>44649</v>
      </c>
      <c r="F1154">
        <v>0.28000000000000003</v>
      </c>
      <c r="G1154" s="3">
        <v>44233</v>
      </c>
      <c r="H1154">
        <v>0.1</v>
      </c>
    </row>
    <row r="1155" spans="5:8">
      <c r="E1155" s="3">
        <v>44650</v>
      </c>
      <c r="F1155">
        <v>0.27</v>
      </c>
      <c r="G1155" s="3">
        <v>44234</v>
      </c>
      <c r="H1155">
        <v>0.1</v>
      </c>
    </row>
    <row r="1156" spans="5:8">
      <c r="E1156" s="3">
        <v>44651</v>
      </c>
      <c r="F1156">
        <v>0.28999999999999998</v>
      </c>
      <c r="G1156" s="3">
        <v>44235</v>
      </c>
      <c r="H1156">
        <v>0.1</v>
      </c>
    </row>
    <row r="1157" spans="5:8">
      <c r="E1157" s="3">
        <v>44652</v>
      </c>
      <c r="F1157">
        <v>0.3</v>
      </c>
      <c r="G1157" s="3">
        <v>44236</v>
      </c>
      <c r="H1157">
        <v>0.1</v>
      </c>
    </row>
    <row r="1158" spans="5:8">
      <c r="E1158" s="3">
        <v>44655</v>
      </c>
      <c r="F1158">
        <v>0.3</v>
      </c>
      <c r="G1158" s="3">
        <v>44237</v>
      </c>
      <c r="H1158">
        <v>0.1</v>
      </c>
    </row>
    <row r="1159" spans="5:8">
      <c r="E1159" s="3">
        <v>44656</v>
      </c>
      <c r="F1159">
        <v>0.3</v>
      </c>
      <c r="G1159" s="3">
        <v>44238</v>
      </c>
      <c r="H1159">
        <v>0.1</v>
      </c>
    </row>
    <row r="1160" spans="5:8">
      <c r="E1160" s="3">
        <v>44657</v>
      </c>
      <c r="F1160">
        <v>0.3</v>
      </c>
      <c r="G1160" s="3">
        <v>44239</v>
      </c>
      <c r="H1160">
        <v>0.1</v>
      </c>
    </row>
    <row r="1161" spans="5:8">
      <c r="E1161" s="3">
        <v>44658</v>
      </c>
      <c r="F1161">
        <v>0.3</v>
      </c>
      <c r="G1161" s="3">
        <v>44240</v>
      </c>
      <c r="H1161">
        <v>0.1</v>
      </c>
    </row>
    <row r="1162" spans="5:8">
      <c r="E1162" s="3">
        <v>44659</v>
      </c>
      <c r="F1162">
        <v>0.3</v>
      </c>
      <c r="G1162" s="3">
        <v>44241</v>
      </c>
      <c r="H1162">
        <v>0.1</v>
      </c>
    </row>
    <row r="1163" spans="5:8">
      <c r="E1163" s="3">
        <v>44662</v>
      </c>
      <c r="F1163">
        <v>0.3</v>
      </c>
      <c r="G1163" s="3">
        <v>44242</v>
      </c>
      <c r="H1163">
        <v>0.1</v>
      </c>
    </row>
    <row r="1164" spans="5:8">
      <c r="E1164" s="3">
        <v>44663</v>
      </c>
      <c r="F1164">
        <v>0.28999999999999998</v>
      </c>
      <c r="G1164" s="3">
        <v>44243</v>
      </c>
      <c r="H1164">
        <v>0.1</v>
      </c>
    </row>
    <row r="1165" spans="5:8">
      <c r="E1165" s="3">
        <v>44664</v>
      </c>
      <c r="F1165">
        <v>0.28999999999999998</v>
      </c>
      <c r="G1165" s="3">
        <v>44244</v>
      </c>
      <c r="H1165">
        <v>0.1</v>
      </c>
    </row>
    <row r="1166" spans="5:8">
      <c r="E1166" s="3">
        <v>44665</v>
      </c>
      <c r="F1166">
        <v>0.28999999999999998</v>
      </c>
      <c r="G1166" s="3">
        <v>44245</v>
      </c>
      <c r="H1166">
        <v>0.1</v>
      </c>
    </row>
    <row r="1167" spans="5:8">
      <c r="E1167" s="3">
        <v>44666</v>
      </c>
      <c r="F1167" t="s">
        <v>8</v>
      </c>
      <c r="G1167" s="3">
        <v>44246</v>
      </c>
      <c r="H1167">
        <v>0.1</v>
      </c>
    </row>
    <row r="1168" spans="5:8">
      <c r="E1168" s="3">
        <v>44669</v>
      </c>
      <c r="F1168">
        <v>0.28999999999999998</v>
      </c>
      <c r="G1168" s="3">
        <v>44247</v>
      </c>
      <c r="H1168">
        <v>0.1</v>
      </c>
    </row>
    <row r="1169" spans="5:8">
      <c r="E1169" s="3">
        <v>44670</v>
      </c>
      <c r="F1169">
        <v>0.28000000000000003</v>
      </c>
      <c r="G1169" s="3">
        <v>44248</v>
      </c>
      <c r="H1169">
        <v>0.1</v>
      </c>
    </row>
    <row r="1170" spans="5:8">
      <c r="E1170" s="3">
        <v>44671</v>
      </c>
      <c r="F1170">
        <v>0.27</v>
      </c>
      <c r="G1170" s="3">
        <v>44249</v>
      </c>
      <c r="H1170">
        <v>0.1</v>
      </c>
    </row>
    <row r="1171" spans="5:8">
      <c r="E1171" s="3">
        <v>44672</v>
      </c>
      <c r="F1171">
        <v>0.26</v>
      </c>
      <c r="G1171" s="3">
        <v>44250</v>
      </c>
      <c r="H1171">
        <v>0.1</v>
      </c>
    </row>
    <row r="1172" spans="5:8">
      <c r="E1172" s="3">
        <v>44673</v>
      </c>
      <c r="F1172">
        <v>0.27</v>
      </c>
      <c r="G1172" s="3">
        <v>44251</v>
      </c>
      <c r="H1172">
        <v>0.1</v>
      </c>
    </row>
    <row r="1173" spans="5:8">
      <c r="E1173" s="3">
        <v>44676</v>
      </c>
      <c r="F1173">
        <v>0.27</v>
      </c>
      <c r="G1173" s="3">
        <v>44252</v>
      </c>
      <c r="H1173">
        <v>0.1</v>
      </c>
    </row>
    <row r="1174" spans="5:8">
      <c r="E1174" s="3">
        <v>44677</v>
      </c>
      <c r="F1174">
        <v>0.27</v>
      </c>
      <c r="G1174" s="3">
        <v>44253</v>
      </c>
      <c r="H1174">
        <v>0.1</v>
      </c>
    </row>
    <row r="1175" spans="5:8">
      <c r="E1175" s="3">
        <v>44678</v>
      </c>
      <c r="F1175">
        <v>0.28000000000000003</v>
      </c>
      <c r="G1175" s="3">
        <v>44254</v>
      </c>
      <c r="H1175">
        <v>0.1</v>
      </c>
    </row>
    <row r="1176" spans="5:8">
      <c r="E1176" s="3">
        <v>44679</v>
      </c>
      <c r="F1176">
        <v>0.28000000000000003</v>
      </c>
      <c r="G1176" s="3">
        <v>44255</v>
      </c>
      <c r="H1176">
        <v>0.1</v>
      </c>
    </row>
    <row r="1177" spans="5:8">
      <c r="E1177" s="3">
        <v>44680</v>
      </c>
      <c r="F1177">
        <v>0.28000000000000003</v>
      </c>
      <c r="G1177" s="3">
        <v>44256</v>
      </c>
      <c r="H1177">
        <v>0.1</v>
      </c>
    </row>
    <row r="1178" spans="5:8">
      <c r="E1178" s="3">
        <v>44683</v>
      </c>
      <c r="F1178">
        <v>0.3</v>
      </c>
      <c r="G1178" s="3">
        <v>44257</v>
      </c>
      <c r="H1178">
        <v>0.1</v>
      </c>
    </row>
    <row r="1179" spans="5:8">
      <c r="E1179" s="3">
        <v>44684</v>
      </c>
      <c r="F1179">
        <v>0.3</v>
      </c>
      <c r="G1179" s="3">
        <v>44258</v>
      </c>
      <c r="H1179">
        <v>0.1</v>
      </c>
    </row>
    <row r="1180" spans="5:8">
      <c r="E1180" s="3">
        <v>44685</v>
      </c>
      <c r="F1180">
        <v>0.3</v>
      </c>
      <c r="G1180" s="3">
        <v>44259</v>
      </c>
      <c r="H1180">
        <v>0.1</v>
      </c>
    </row>
    <row r="1181" spans="5:8">
      <c r="E1181" s="3">
        <v>44686</v>
      </c>
      <c r="F1181">
        <v>0.79</v>
      </c>
      <c r="G1181" s="3">
        <v>44260</v>
      </c>
      <c r="H1181">
        <v>0.1</v>
      </c>
    </row>
    <row r="1182" spans="5:8">
      <c r="E1182" s="3">
        <v>44687</v>
      </c>
      <c r="F1182">
        <v>0.78</v>
      </c>
      <c r="G1182" s="3">
        <v>44261</v>
      </c>
      <c r="H1182">
        <v>0.1</v>
      </c>
    </row>
    <row r="1183" spans="5:8">
      <c r="E1183" s="3">
        <v>44690</v>
      </c>
      <c r="F1183">
        <v>0.78</v>
      </c>
      <c r="G1183" s="3">
        <v>44262</v>
      </c>
      <c r="H1183">
        <v>0.1</v>
      </c>
    </row>
    <row r="1184" spans="5:8">
      <c r="E1184" s="3">
        <v>44691</v>
      </c>
      <c r="F1184">
        <v>0.78</v>
      </c>
      <c r="G1184" s="3">
        <v>44263</v>
      </c>
      <c r="H1184">
        <v>0.1</v>
      </c>
    </row>
    <row r="1185" spans="5:8">
      <c r="E1185" s="3">
        <v>44692</v>
      </c>
      <c r="F1185">
        <v>0.78</v>
      </c>
      <c r="G1185" s="3">
        <v>44264</v>
      </c>
      <c r="H1185">
        <v>0.1</v>
      </c>
    </row>
    <row r="1186" spans="5:8">
      <c r="E1186" s="3">
        <v>44693</v>
      </c>
      <c r="F1186">
        <v>0.79</v>
      </c>
      <c r="G1186" s="3">
        <v>44265</v>
      </c>
      <c r="H1186">
        <v>0.1</v>
      </c>
    </row>
    <row r="1187" spans="5:8">
      <c r="E1187" s="3">
        <v>44694</v>
      </c>
      <c r="F1187">
        <v>0.79</v>
      </c>
      <c r="G1187" s="3">
        <v>44266</v>
      </c>
      <c r="H1187">
        <v>0.1</v>
      </c>
    </row>
    <row r="1188" spans="5:8">
      <c r="E1188" s="3">
        <v>44697</v>
      </c>
      <c r="F1188">
        <v>0.8</v>
      </c>
      <c r="G1188" s="3">
        <v>44267</v>
      </c>
      <c r="H1188">
        <v>0.1</v>
      </c>
    </row>
    <row r="1189" spans="5:8">
      <c r="E1189" s="3">
        <v>44698</v>
      </c>
      <c r="F1189">
        <v>0.8</v>
      </c>
      <c r="G1189" s="3">
        <v>44268</v>
      </c>
      <c r="H1189">
        <v>0.1</v>
      </c>
    </row>
    <row r="1190" spans="5:8">
      <c r="E1190" s="3">
        <v>44699</v>
      </c>
      <c r="F1190">
        <v>0.79</v>
      </c>
      <c r="G1190" s="3">
        <v>44269</v>
      </c>
      <c r="H1190">
        <v>0.1</v>
      </c>
    </row>
    <row r="1191" spans="5:8">
      <c r="E1191" s="3">
        <v>44700</v>
      </c>
      <c r="F1191">
        <v>0.79</v>
      </c>
      <c r="G1191" s="3">
        <v>44270</v>
      </c>
      <c r="H1191">
        <v>0.1</v>
      </c>
    </row>
    <row r="1192" spans="5:8">
      <c r="E1192" s="3">
        <v>44701</v>
      </c>
      <c r="F1192">
        <v>0.78</v>
      </c>
      <c r="G1192" s="3">
        <v>44271</v>
      </c>
      <c r="H1192">
        <v>0.1</v>
      </c>
    </row>
    <row r="1193" spans="5:8">
      <c r="E1193" s="3">
        <v>44704</v>
      </c>
      <c r="F1193">
        <v>0.78</v>
      </c>
      <c r="G1193" s="3">
        <v>44272</v>
      </c>
      <c r="H1193">
        <v>0.1</v>
      </c>
    </row>
    <row r="1194" spans="5:8">
      <c r="E1194" s="3">
        <v>44705</v>
      </c>
      <c r="F1194">
        <v>0.78</v>
      </c>
      <c r="G1194" s="3">
        <v>44273</v>
      </c>
      <c r="H1194">
        <v>0.1</v>
      </c>
    </row>
    <row r="1195" spans="5:8">
      <c r="E1195" s="3">
        <v>44706</v>
      </c>
      <c r="F1195">
        <v>0.78</v>
      </c>
      <c r="G1195" s="3">
        <v>44274</v>
      </c>
      <c r="H1195">
        <v>0.1</v>
      </c>
    </row>
    <row r="1196" spans="5:8">
      <c r="E1196" s="3">
        <v>44707</v>
      </c>
      <c r="F1196">
        <v>0.78</v>
      </c>
      <c r="G1196" s="3">
        <v>44275</v>
      </c>
      <c r="H1196">
        <v>0.1</v>
      </c>
    </row>
    <row r="1197" spans="5:8">
      <c r="E1197" s="3">
        <v>44708</v>
      </c>
      <c r="F1197">
        <v>0.78</v>
      </c>
      <c r="G1197" s="3">
        <v>44276</v>
      </c>
      <c r="H1197">
        <v>0.1</v>
      </c>
    </row>
    <row r="1198" spans="5:8">
      <c r="E1198" s="3">
        <v>44711</v>
      </c>
      <c r="F1198" t="s">
        <v>8</v>
      </c>
      <c r="G1198" s="3">
        <v>44277</v>
      </c>
      <c r="H1198">
        <v>0.1</v>
      </c>
    </row>
    <row r="1199" spans="5:8">
      <c r="E1199" s="3">
        <v>44712</v>
      </c>
      <c r="F1199">
        <v>0.79</v>
      </c>
      <c r="G1199" s="3">
        <v>44278</v>
      </c>
      <c r="H1199">
        <v>0.1</v>
      </c>
    </row>
    <row r="1200" spans="5:8">
      <c r="E1200" s="3">
        <v>44713</v>
      </c>
      <c r="F1200">
        <v>0.8</v>
      </c>
      <c r="G1200" s="3">
        <v>44279</v>
      </c>
      <c r="H1200">
        <v>0.1</v>
      </c>
    </row>
    <row r="1201" spans="5:8">
      <c r="E1201" s="3">
        <v>44714</v>
      </c>
      <c r="F1201">
        <v>0.79</v>
      </c>
      <c r="G1201" s="3">
        <v>44280</v>
      </c>
      <c r="H1201">
        <v>0.1</v>
      </c>
    </row>
    <row r="1202" spans="5:8">
      <c r="E1202" s="3">
        <v>44715</v>
      </c>
      <c r="F1202">
        <v>0.78</v>
      </c>
      <c r="G1202" s="3">
        <v>44281</v>
      </c>
      <c r="H1202">
        <v>0.1</v>
      </c>
    </row>
    <row r="1203" spans="5:8">
      <c r="E1203" s="3">
        <v>44718</v>
      </c>
      <c r="F1203">
        <v>0.78</v>
      </c>
      <c r="G1203" s="3">
        <v>44282</v>
      </c>
      <c r="H1203">
        <v>0.1</v>
      </c>
    </row>
    <row r="1204" spans="5:8">
      <c r="E1204" s="3">
        <v>44719</v>
      </c>
      <c r="F1204">
        <v>0.77</v>
      </c>
      <c r="G1204" s="3">
        <v>44283</v>
      </c>
      <c r="H1204">
        <v>0.1</v>
      </c>
    </row>
    <row r="1205" spans="5:8">
      <c r="E1205" s="3">
        <v>44720</v>
      </c>
      <c r="F1205">
        <v>0.76</v>
      </c>
      <c r="G1205" s="3">
        <v>44284</v>
      </c>
      <c r="H1205">
        <v>0.1</v>
      </c>
    </row>
    <row r="1206" spans="5:8">
      <c r="E1206" s="3">
        <v>44721</v>
      </c>
      <c r="F1206">
        <v>0.75</v>
      </c>
      <c r="G1206" s="3">
        <v>44285</v>
      </c>
      <c r="H1206">
        <v>0.1</v>
      </c>
    </row>
    <row r="1207" spans="5:8">
      <c r="E1207" s="3">
        <v>44722</v>
      </c>
      <c r="F1207">
        <v>0.75</v>
      </c>
      <c r="G1207" s="3">
        <v>44286</v>
      </c>
      <c r="H1207">
        <v>0.1</v>
      </c>
    </row>
    <row r="1208" spans="5:8">
      <c r="E1208" s="3">
        <v>44725</v>
      </c>
      <c r="F1208">
        <v>0.73</v>
      </c>
      <c r="G1208" s="3">
        <v>44287</v>
      </c>
      <c r="H1208">
        <v>0.1</v>
      </c>
    </row>
    <row r="1209" spans="5:8">
      <c r="E1209" s="3">
        <v>44726</v>
      </c>
      <c r="F1209">
        <v>0.69</v>
      </c>
      <c r="G1209" s="3">
        <v>44288</v>
      </c>
      <c r="H1209">
        <v>0.1</v>
      </c>
    </row>
    <row r="1210" spans="5:8">
      <c r="E1210" s="3">
        <v>44727</v>
      </c>
      <c r="F1210">
        <v>0.7</v>
      </c>
      <c r="G1210" s="3">
        <v>44289</v>
      </c>
      <c r="H1210">
        <v>0.1</v>
      </c>
    </row>
    <row r="1211" spans="5:8">
      <c r="E1211" s="3">
        <v>44728</v>
      </c>
      <c r="F1211">
        <v>1.45</v>
      </c>
      <c r="G1211" s="3">
        <v>44290</v>
      </c>
      <c r="H1211">
        <v>0.1</v>
      </c>
    </row>
    <row r="1212" spans="5:8">
      <c r="E1212" s="3">
        <v>44729</v>
      </c>
      <c r="F1212">
        <v>1.45</v>
      </c>
      <c r="G1212" s="3">
        <v>44291</v>
      </c>
      <c r="H1212">
        <v>0.1</v>
      </c>
    </row>
    <row r="1213" spans="5:8">
      <c r="E1213" s="3">
        <v>44732</v>
      </c>
      <c r="F1213" t="s">
        <v>8</v>
      </c>
      <c r="G1213" s="3">
        <v>44292</v>
      </c>
      <c r="H1213">
        <v>0.1</v>
      </c>
    </row>
    <row r="1214" spans="5:8">
      <c r="E1214" s="3">
        <v>44733</v>
      </c>
      <c r="F1214">
        <v>1.45</v>
      </c>
      <c r="G1214" s="3">
        <v>44293</v>
      </c>
      <c r="H1214">
        <v>0.1</v>
      </c>
    </row>
    <row r="1215" spans="5:8">
      <c r="E1215" s="3">
        <v>44734</v>
      </c>
      <c r="F1215">
        <v>1.45</v>
      </c>
      <c r="G1215" s="3">
        <v>44294</v>
      </c>
      <c r="H1215">
        <v>0.1</v>
      </c>
    </row>
    <row r="1216" spans="5:8">
      <c r="E1216" s="3">
        <v>44735</v>
      </c>
      <c r="F1216">
        <v>1.44</v>
      </c>
      <c r="G1216" s="3">
        <v>44295</v>
      </c>
      <c r="H1216">
        <v>0.1</v>
      </c>
    </row>
    <row r="1217" spans="5:8">
      <c r="E1217" s="3">
        <v>44736</v>
      </c>
      <c r="F1217">
        <v>1.46</v>
      </c>
      <c r="G1217" s="3">
        <v>44296</v>
      </c>
      <c r="H1217">
        <v>0.1</v>
      </c>
    </row>
    <row r="1218" spans="5:8">
      <c r="E1218" s="3">
        <v>44739</v>
      </c>
      <c r="F1218">
        <v>1.5</v>
      </c>
      <c r="G1218" s="3">
        <v>44297</v>
      </c>
      <c r="H1218">
        <v>0.1</v>
      </c>
    </row>
    <row r="1219" spans="5:8">
      <c r="E1219" s="3">
        <v>44740</v>
      </c>
      <c r="F1219">
        <v>1.52</v>
      </c>
      <c r="G1219" s="3">
        <v>44298</v>
      </c>
      <c r="H1219">
        <v>0.1</v>
      </c>
    </row>
    <row r="1220" spans="5:8">
      <c r="E1220" s="3">
        <v>44741</v>
      </c>
      <c r="F1220">
        <v>1.51</v>
      </c>
      <c r="G1220" s="3">
        <v>44299</v>
      </c>
      <c r="H1220">
        <v>0.1</v>
      </c>
    </row>
    <row r="1221" spans="5:8">
      <c r="E1221" s="3">
        <v>44742</v>
      </c>
      <c r="F1221">
        <v>1.5</v>
      </c>
      <c r="G1221" s="3">
        <v>44300</v>
      </c>
      <c r="H1221">
        <v>0.1</v>
      </c>
    </row>
    <row r="1222" spans="5:8">
      <c r="E1222" s="3">
        <v>44743</v>
      </c>
      <c r="F1222">
        <v>1.52</v>
      </c>
      <c r="G1222" s="3">
        <v>44301</v>
      </c>
      <c r="H1222">
        <v>0.1</v>
      </c>
    </row>
    <row r="1223" spans="5:8">
      <c r="E1223" s="3">
        <v>44746</v>
      </c>
      <c r="F1223" t="s">
        <v>8</v>
      </c>
      <c r="G1223" s="3">
        <v>44302</v>
      </c>
      <c r="H1223">
        <v>0.1</v>
      </c>
    </row>
    <row r="1224" spans="5:8">
      <c r="E1224" s="3">
        <v>44747</v>
      </c>
      <c r="F1224">
        <v>1.54</v>
      </c>
      <c r="G1224" s="3">
        <v>44303</v>
      </c>
      <c r="H1224">
        <v>0.1</v>
      </c>
    </row>
    <row r="1225" spans="5:8">
      <c r="E1225" s="3">
        <v>44748</v>
      </c>
      <c r="F1225">
        <v>1.54</v>
      </c>
      <c r="G1225" s="3">
        <v>44304</v>
      </c>
      <c r="H1225">
        <v>0.1</v>
      </c>
    </row>
    <row r="1226" spans="5:8">
      <c r="E1226" s="3">
        <v>44749</v>
      </c>
      <c r="F1226">
        <v>1.54</v>
      </c>
      <c r="G1226" s="3">
        <v>44305</v>
      </c>
      <c r="H1226">
        <v>0.1</v>
      </c>
    </row>
    <row r="1227" spans="5:8">
      <c r="E1227" s="3">
        <v>44750</v>
      </c>
      <c r="F1227">
        <v>1.53</v>
      </c>
      <c r="G1227" s="3">
        <v>44306</v>
      </c>
      <c r="H1227">
        <v>0.1</v>
      </c>
    </row>
    <row r="1228" spans="5:8">
      <c r="E1228" s="3">
        <v>44753</v>
      </c>
      <c r="F1228">
        <v>1.53</v>
      </c>
      <c r="G1228" s="3">
        <v>44307</v>
      </c>
      <c r="H1228">
        <v>0.1</v>
      </c>
    </row>
    <row r="1229" spans="5:8">
      <c r="E1229" s="3">
        <v>44754</v>
      </c>
      <c r="F1229">
        <v>1.54</v>
      </c>
      <c r="G1229" s="3">
        <v>44308</v>
      </c>
      <c r="H1229">
        <v>0.1</v>
      </c>
    </row>
    <row r="1230" spans="5:8">
      <c r="E1230" s="3">
        <v>44755</v>
      </c>
      <c r="F1230">
        <v>1.53</v>
      </c>
      <c r="G1230" s="3">
        <v>44309</v>
      </c>
      <c r="H1230">
        <v>0.1</v>
      </c>
    </row>
    <row r="1231" spans="5:8">
      <c r="E1231" s="3">
        <v>44756</v>
      </c>
      <c r="F1231">
        <v>1.53</v>
      </c>
      <c r="G1231" s="3">
        <v>44310</v>
      </c>
      <c r="H1231">
        <v>0.1</v>
      </c>
    </row>
    <row r="1232" spans="5:8">
      <c r="E1232" s="3">
        <v>44757</v>
      </c>
      <c r="F1232">
        <v>1.54</v>
      </c>
      <c r="G1232" s="3">
        <v>44311</v>
      </c>
      <c r="H1232">
        <v>0.1</v>
      </c>
    </row>
    <row r="1233" spans="5:8">
      <c r="E1233" s="3">
        <v>44760</v>
      </c>
      <c r="F1233">
        <v>1.54</v>
      </c>
      <c r="G1233" s="3">
        <v>44312</v>
      </c>
      <c r="H1233">
        <v>0.1</v>
      </c>
    </row>
    <row r="1234" spans="5:8">
      <c r="E1234" s="3">
        <v>44761</v>
      </c>
      <c r="F1234">
        <v>1.54</v>
      </c>
      <c r="G1234" s="3">
        <v>44313</v>
      </c>
      <c r="H1234">
        <v>0.1</v>
      </c>
    </row>
    <row r="1235" spans="5:8">
      <c r="E1235" s="3">
        <v>44762</v>
      </c>
      <c r="F1235">
        <v>1.53</v>
      </c>
      <c r="G1235" s="3">
        <v>44314</v>
      </c>
      <c r="H1235">
        <v>0.1</v>
      </c>
    </row>
    <row r="1236" spans="5:8">
      <c r="E1236" s="3">
        <v>44763</v>
      </c>
      <c r="F1236">
        <v>1.53</v>
      </c>
      <c r="G1236" s="3">
        <v>44315</v>
      </c>
      <c r="H1236">
        <v>0.1</v>
      </c>
    </row>
    <row r="1237" spans="5:8">
      <c r="E1237" s="3">
        <v>44764</v>
      </c>
      <c r="F1237">
        <v>1.52</v>
      </c>
      <c r="G1237" s="3">
        <v>44316</v>
      </c>
      <c r="H1237">
        <v>0.1</v>
      </c>
    </row>
    <row r="1238" spans="5:8">
      <c r="E1238" s="3">
        <v>44767</v>
      </c>
      <c r="F1238">
        <v>1.53</v>
      </c>
      <c r="G1238" s="3">
        <v>44317</v>
      </c>
      <c r="H1238">
        <v>0.1</v>
      </c>
    </row>
    <row r="1239" spans="5:8">
      <c r="E1239" s="3">
        <v>44768</v>
      </c>
      <c r="F1239">
        <v>1.53</v>
      </c>
      <c r="G1239" s="3">
        <v>44318</v>
      </c>
      <c r="H1239">
        <v>0.1</v>
      </c>
    </row>
    <row r="1240" spans="5:8">
      <c r="E1240" s="3">
        <v>44769</v>
      </c>
      <c r="F1240">
        <v>1.53</v>
      </c>
      <c r="G1240" s="3">
        <v>44319</v>
      </c>
      <c r="H1240">
        <v>0.1</v>
      </c>
    </row>
    <row r="1241" spans="5:8">
      <c r="E1241" s="3">
        <v>44770</v>
      </c>
      <c r="F1241">
        <v>2.2799999999999998</v>
      </c>
      <c r="G1241" s="3">
        <v>44320</v>
      </c>
      <c r="H1241">
        <v>0.1</v>
      </c>
    </row>
    <row r="1242" spans="5:8">
      <c r="E1242" s="3">
        <v>44771</v>
      </c>
      <c r="F1242">
        <v>2.27</v>
      </c>
      <c r="G1242" s="3">
        <v>44321</v>
      </c>
      <c r="H1242">
        <v>0.1</v>
      </c>
    </row>
    <row r="1243" spans="5:8">
      <c r="E1243" s="3">
        <v>44774</v>
      </c>
      <c r="F1243">
        <v>2.2799999999999998</v>
      </c>
      <c r="G1243" s="3">
        <v>44322</v>
      </c>
      <c r="H1243">
        <v>0.1</v>
      </c>
    </row>
    <row r="1244" spans="5:8">
      <c r="E1244" s="3">
        <v>44775</v>
      </c>
      <c r="F1244">
        <v>2.2999999999999998</v>
      </c>
      <c r="G1244" s="3">
        <v>44323</v>
      </c>
      <c r="H1244">
        <v>0.1</v>
      </c>
    </row>
    <row r="1245" spans="5:8">
      <c r="E1245" s="3">
        <v>44776</v>
      </c>
      <c r="F1245">
        <v>2.29</v>
      </c>
      <c r="G1245" s="3">
        <v>44324</v>
      </c>
      <c r="H1245">
        <v>0.1</v>
      </c>
    </row>
    <row r="1246" spans="5:8">
      <c r="E1246" s="3">
        <v>44777</v>
      </c>
      <c r="F1246">
        <v>2.29</v>
      </c>
      <c r="G1246" s="3">
        <v>44325</v>
      </c>
      <c r="H1246">
        <v>0.1</v>
      </c>
    </row>
    <row r="1247" spans="5:8">
      <c r="E1247" s="3">
        <v>44778</v>
      </c>
      <c r="F1247">
        <v>2.2799999999999998</v>
      </c>
      <c r="G1247" s="3">
        <v>44326</v>
      </c>
      <c r="H1247">
        <v>0.1</v>
      </c>
    </row>
    <row r="1248" spans="5:8">
      <c r="E1248" s="3">
        <v>44781</v>
      </c>
      <c r="F1248">
        <v>2.2799999999999998</v>
      </c>
      <c r="G1248" s="3">
        <v>44327</v>
      </c>
      <c r="H1248">
        <v>0.1</v>
      </c>
    </row>
    <row r="1249" spans="5:8">
      <c r="E1249" s="3">
        <v>44782</v>
      </c>
      <c r="F1249">
        <v>2.29</v>
      </c>
      <c r="G1249" s="3">
        <v>44328</v>
      </c>
      <c r="H1249">
        <v>0.1</v>
      </c>
    </row>
    <row r="1250" spans="5:8">
      <c r="E1250" s="3">
        <v>44783</v>
      </c>
      <c r="F1250">
        <v>2.2799999999999998</v>
      </c>
      <c r="G1250" s="3">
        <v>44329</v>
      </c>
      <c r="H1250">
        <v>0.1</v>
      </c>
    </row>
    <row r="1251" spans="5:8">
      <c r="E1251" s="3">
        <v>44784</v>
      </c>
      <c r="F1251">
        <v>2.2799999999999998</v>
      </c>
      <c r="G1251" s="3">
        <v>44330</v>
      </c>
      <c r="H1251">
        <v>0.1</v>
      </c>
    </row>
    <row r="1252" spans="5:8">
      <c r="E1252" s="3">
        <v>44785</v>
      </c>
      <c r="F1252">
        <v>2.2799999999999998</v>
      </c>
      <c r="G1252" s="3">
        <v>44331</v>
      </c>
      <c r="H1252">
        <v>0.1</v>
      </c>
    </row>
    <row r="1253" spans="5:8">
      <c r="E1253" s="3">
        <v>44788</v>
      </c>
      <c r="F1253">
        <v>2.29</v>
      </c>
      <c r="G1253" s="3">
        <v>44332</v>
      </c>
      <c r="H1253">
        <v>0.1</v>
      </c>
    </row>
    <row r="1254" spans="5:8">
      <c r="E1254" s="3">
        <v>44789</v>
      </c>
      <c r="F1254">
        <v>2.29</v>
      </c>
      <c r="G1254" s="3">
        <v>44333</v>
      </c>
      <c r="H1254">
        <v>0.1</v>
      </c>
    </row>
    <row r="1255" spans="5:8">
      <c r="E1255" s="3">
        <v>44790</v>
      </c>
      <c r="F1255">
        <v>2.29</v>
      </c>
      <c r="G1255" s="3">
        <v>44334</v>
      </c>
      <c r="H1255">
        <v>0.1</v>
      </c>
    </row>
    <row r="1256" spans="5:8">
      <c r="E1256" s="3">
        <v>44791</v>
      </c>
      <c r="F1256">
        <v>2.2799999999999998</v>
      </c>
      <c r="G1256" s="3">
        <v>44335</v>
      </c>
      <c r="H1256">
        <v>0.1</v>
      </c>
    </row>
    <row r="1257" spans="5:8">
      <c r="E1257" s="3">
        <v>44792</v>
      </c>
      <c r="F1257">
        <v>2.2799999999999998</v>
      </c>
      <c r="G1257" s="3">
        <v>44336</v>
      </c>
      <c r="H1257">
        <v>0.1</v>
      </c>
    </row>
    <row r="1258" spans="5:8">
      <c r="E1258" s="3">
        <v>44795</v>
      </c>
      <c r="F1258">
        <v>2.2799999999999998</v>
      </c>
      <c r="G1258" s="3">
        <v>44337</v>
      </c>
      <c r="H1258">
        <v>0.1</v>
      </c>
    </row>
    <row r="1259" spans="5:8">
      <c r="E1259" s="3">
        <v>44796</v>
      </c>
      <c r="F1259">
        <v>2.27</v>
      </c>
      <c r="G1259" s="3">
        <v>44338</v>
      </c>
      <c r="H1259">
        <v>0.1</v>
      </c>
    </row>
    <row r="1260" spans="5:8">
      <c r="E1260" s="3">
        <v>44797</v>
      </c>
      <c r="F1260">
        <v>2.27</v>
      </c>
      <c r="G1260" s="3">
        <v>44339</v>
      </c>
      <c r="H1260">
        <v>0.1</v>
      </c>
    </row>
    <row r="1261" spans="5:8">
      <c r="E1261" s="3">
        <v>44798</v>
      </c>
      <c r="F1261">
        <v>2.2799999999999998</v>
      </c>
      <c r="G1261" s="3">
        <v>44340</v>
      </c>
      <c r="H1261">
        <v>0.1</v>
      </c>
    </row>
    <row r="1262" spans="5:8">
      <c r="E1262" s="3">
        <v>44799</v>
      </c>
      <c r="F1262">
        <v>2.2799999999999998</v>
      </c>
      <c r="G1262" s="3">
        <v>44341</v>
      </c>
      <c r="H1262">
        <v>0.1</v>
      </c>
    </row>
    <row r="1263" spans="5:8">
      <c r="E1263" s="3">
        <v>44802</v>
      </c>
      <c r="F1263">
        <v>2.2799999999999998</v>
      </c>
      <c r="G1263" s="3">
        <v>44342</v>
      </c>
      <c r="H1263">
        <v>0.1</v>
      </c>
    </row>
    <row r="1264" spans="5:8">
      <c r="E1264" s="3">
        <v>44803</v>
      </c>
      <c r="F1264">
        <v>2.29</v>
      </c>
      <c r="G1264" s="3">
        <v>44343</v>
      </c>
      <c r="H1264">
        <v>0.1</v>
      </c>
    </row>
    <row r="1265" spans="5:8">
      <c r="E1265" s="3">
        <v>44804</v>
      </c>
      <c r="F1265">
        <v>2.29</v>
      </c>
      <c r="G1265" s="3">
        <v>44344</v>
      </c>
      <c r="H1265">
        <v>0.1</v>
      </c>
    </row>
    <row r="1266" spans="5:8">
      <c r="E1266" s="3">
        <v>44805</v>
      </c>
      <c r="F1266">
        <v>2.29</v>
      </c>
      <c r="G1266" s="3">
        <v>44345</v>
      </c>
      <c r="H1266">
        <v>0.1</v>
      </c>
    </row>
    <row r="1267" spans="5:8">
      <c r="E1267" s="3">
        <v>44806</v>
      </c>
      <c r="F1267">
        <v>2.29</v>
      </c>
      <c r="G1267" s="3">
        <v>44346</v>
      </c>
      <c r="H1267">
        <v>0.1</v>
      </c>
    </row>
    <row r="1268" spans="5:8">
      <c r="E1268" s="3">
        <v>44809</v>
      </c>
      <c r="F1268" t="s">
        <v>8</v>
      </c>
      <c r="G1268" s="3">
        <v>44347</v>
      </c>
      <c r="H1268">
        <v>0.1</v>
      </c>
    </row>
    <row r="1269" spans="5:8">
      <c r="E1269" s="3">
        <v>44810</v>
      </c>
      <c r="F1269">
        <v>2.29</v>
      </c>
      <c r="G1269" s="3">
        <v>44348</v>
      </c>
      <c r="H1269">
        <v>0.1</v>
      </c>
    </row>
    <row r="1270" spans="5:8">
      <c r="E1270" s="3">
        <v>44811</v>
      </c>
      <c r="F1270">
        <v>2.2799999999999998</v>
      </c>
      <c r="G1270" s="3">
        <v>44349</v>
      </c>
      <c r="H1270">
        <v>0.1</v>
      </c>
    </row>
    <row r="1271" spans="5:8">
      <c r="E1271" s="3">
        <v>44812</v>
      </c>
      <c r="F1271">
        <v>2.2799999999999998</v>
      </c>
      <c r="G1271" s="3">
        <v>44350</v>
      </c>
      <c r="H1271">
        <v>0.1</v>
      </c>
    </row>
    <row r="1272" spans="5:8">
      <c r="E1272" s="3">
        <v>44813</v>
      </c>
      <c r="F1272">
        <v>2.2799999999999998</v>
      </c>
      <c r="G1272" s="3">
        <v>44351</v>
      </c>
      <c r="H1272">
        <v>0.1</v>
      </c>
    </row>
    <row r="1273" spans="5:8">
      <c r="E1273" s="3">
        <v>44816</v>
      </c>
      <c r="F1273">
        <v>2.2799999999999998</v>
      </c>
      <c r="G1273" s="3">
        <v>44352</v>
      </c>
      <c r="H1273">
        <v>0.1</v>
      </c>
    </row>
    <row r="1274" spans="5:8">
      <c r="E1274" s="3">
        <v>44817</v>
      </c>
      <c r="F1274">
        <v>2.2799999999999998</v>
      </c>
      <c r="G1274" s="3">
        <v>44353</v>
      </c>
      <c r="H1274">
        <v>0.1</v>
      </c>
    </row>
    <row r="1275" spans="5:8">
      <c r="E1275" s="3">
        <v>44818</v>
      </c>
      <c r="F1275">
        <v>2.27</v>
      </c>
      <c r="G1275" s="3">
        <v>44354</v>
      </c>
      <c r="H1275">
        <v>0.1</v>
      </c>
    </row>
    <row r="1276" spans="5:8">
      <c r="E1276" s="3">
        <v>44819</v>
      </c>
      <c r="F1276">
        <v>2.2799999999999998</v>
      </c>
      <c r="G1276" s="3">
        <v>44355</v>
      </c>
      <c r="H1276">
        <v>0.1</v>
      </c>
    </row>
    <row r="1277" spans="5:8">
      <c r="E1277" s="3">
        <v>44820</v>
      </c>
      <c r="F1277">
        <v>2.27</v>
      </c>
      <c r="G1277" s="3">
        <v>44356</v>
      </c>
      <c r="H1277">
        <v>0.1</v>
      </c>
    </row>
    <row r="1278" spans="5:8">
      <c r="E1278" s="3">
        <v>44823</v>
      </c>
      <c r="F1278">
        <v>2.27</v>
      </c>
      <c r="G1278" s="3">
        <v>44357</v>
      </c>
      <c r="H1278">
        <v>0.1</v>
      </c>
    </row>
    <row r="1279" spans="5:8">
      <c r="E1279" s="3">
        <v>44824</v>
      </c>
      <c r="F1279">
        <v>2.2599999999999998</v>
      </c>
      <c r="G1279" s="3">
        <v>44358</v>
      </c>
      <c r="H1279">
        <v>0.1</v>
      </c>
    </row>
    <row r="1280" spans="5:8">
      <c r="E1280" s="3">
        <v>44825</v>
      </c>
      <c r="F1280">
        <v>2.25</v>
      </c>
      <c r="G1280" s="3">
        <v>44359</v>
      </c>
      <c r="H1280">
        <v>0.1</v>
      </c>
    </row>
    <row r="1281" spans="5:8">
      <c r="E1281" s="3">
        <v>44826</v>
      </c>
      <c r="F1281">
        <v>2.99</v>
      </c>
      <c r="G1281" s="3">
        <v>44360</v>
      </c>
      <c r="H1281">
        <v>0.1</v>
      </c>
    </row>
    <row r="1282" spans="5:8">
      <c r="E1282" s="3">
        <v>44827</v>
      </c>
      <c r="F1282">
        <v>2.99</v>
      </c>
      <c r="G1282" s="3">
        <v>44361</v>
      </c>
      <c r="H1282">
        <v>0.1</v>
      </c>
    </row>
    <row r="1283" spans="5:8">
      <c r="E1283" s="3">
        <v>44830</v>
      </c>
      <c r="F1283">
        <v>2.99</v>
      </c>
      <c r="G1283" s="3">
        <v>44362</v>
      </c>
      <c r="H1283">
        <v>0.1</v>
      </c>
    </row>
    <row r="1284" spans="5:8">
      <c r="E1284" s="3">
        <v>44831</v>
      </c>
      <c r="F1284">
        <v>2.98</v>
      </c>
      <c r="G1284" s="3">
        <v>44363</v>
      </c>
      <c r="H1284">
        <v>0.1</v>
      </c>
    </row>
    <row r="1285" spans="5:8">
      <c r="E1285" s="3">
        <v>44832</v>
      </c>
      <c r="F1285">
        <v>2.98</v>
      </c>
      <c r="G1285" s="3">
        <v>44364</v>
      </c>
      <c r="H1285">
        <v>0.15</v>
      </c>
    </row>
    <row r="1286" spans="5:8">
      <c r="E1286" s="3">
        <v>44833</v>
      </c>
      <c r="F1286">
        <v>2.96</v>
      </c>
      <c r="G1286" s="3">
        <v>44365</v>
      </c>
      <c r="H1286">
        <v>0.15</v>
      </c>
    </row>
    <row r="1287" spans="5:8">
      <c r="E1287" s="3">
        <v>44834</v>
      </c>
      <c r="F1287">
        <v>2.98</v>
      </c>
      <c r="G1287" s="3">
        <v>44366</v>
      </c>
      <c r="H1287">
        <v>0.15</v>
      </c>
    </row>
    <row r="1288" spans="5:8">
      <c r="E1288" s="3">
        <v>44837</v>
      </c>
      <c r="F1288">
        <v>3</v>
      </c>
      <c r="G1288" s="3">
        <v>44367</v>
      </c>
      <c r="H1288">
        <v>0.15</v>
      </c>
    </row>
    <row r="1289" spans="5:8">
      <c r="E1289" s="3">
        <v>44838</v>
      </c>
      <c r="F1289">
        <v>3.04</v>
      </c>
      <c r="G1289" s="3">
        <v>44368</v>
      </c>
      <c r="H1289">
        <v>0.15</v>
      </c>
    </row>
    <row r="1290" spans="5:8">
      <c r="E1290" s="3">
        <v>44839</v>
      </c>
      <c r="F1290">
        <v>3.04</v>
      </c>
      <c r="G1290" s="3">
        <v>44369</v>
      </c>
      <c r="H1290">
        <v>0.15</v>
      </c>
    </row>
    <row r="1291" spans="5:8">
      <c r="E1291" s="3">
        <v>44840</v>
      </c>
      <c r="F1291">
        <v>3.05</v>
      </c>
      <c r="G1291" s="3">
        <v>44370</v>
      </c>
      <c r="H1291">
        <v>0.15</v>
      </c>
    </row>
    <row r="1292" spans="5:8">
      <c r="E1292" s="3">
        <v>44841</v>
      </c>
      <c r="F1292">
        <v>3.05</v>
      </c>
      <c r="G1292" s="3">
        <v>44371</v>
      </c>
      <c r="H1292">
        <v>0.15</v>
      </c>
    </row>
    <row r="1293" spans="5:8">
      <c r="E1293" s="3">
        <v>44844</v>
      </c>
      <c r="F1293" t="s">
        <v>8</v>
      </c>
      <c r="G1293" s="3">
        <v>44372</v>
      </c>
      <c r="H1293">
        <v>0.15</v>
      </c>
    </row>
    <row r="1294" spans="5:8">
      <c r="E1294" s="3">
        <v>44845</v>
      </c>
      <c r="F1294">
        <v>3.05</v>
      </c>
      <c r="G1294" s="3">
        <v>44373</v>
      </c>
      <c r="H1294">
        <v>0.15</v>
      </c>
    </row>
    <row r="1295" spans="5:8">
      <c r="E1295" s="3">
        <v>44846</v>
      </c>
      <c r="F1295">
        <v>3.04</v>
      </c>
      <c r="G1295" s="3">
        <v>44374</v>
      </c>
      <c r="H1295">
        <v>0.15</v>
      </c>
    </row>
    <row r="1296" spans="5:8">
      <c r="E1296" s="3">
        <v>44847</v>
      </c>
      <c r="F1296">
        <v>3.04</v>
      </c>
      <c r="G1296" s="3">
        <v>44375</v>
      </c>
      <c r="H1296">
        <v>0.15</v>
      </c>
    </row>
    <row r="1297" spans="5:8">
      <c r="E1297" s="3">
        <v>44848</v>
      </c>
      <c r="F1297">
        <v>3.04</v>
      </c>
      <c r="G1297" s="3">
        <v>44376</v>
      </c>
      <c r="H1297">
        <v>0.15</v>
      </c>
    </row>
    <row r="1298" spans="5:8">
      <c r="E1298" s="3">
        <v>44851</v>
      </c>
      <c r="F1298">
        <v>3.05</v>
      </c>
      <c r="G1298" s="3">
        <v>44377</v>
      </c>
      <c r="H1298">
        <v>0.15</v>
      </c>
    </row>
    <row r="1299" spans="5:8">
      <c r="E1299" s="3">
        <v>44852</v>
      </c>
      <c r="F1299">
        <v>3.04</v>
      </c>
      <c r="G1299" s="3">
        <v>44378</v>
      </c>
      <c r="H1299">
        <v>0.15</v>
      </c>
    </row>
    <row r="1300" spans="5:8">
      <c r="E1300" s="3">
        <v>44853</v>
      </c>
      <c r="F1300">
        <v>3.04</v>
      </c>
      <c r="G1300" s="3">
        <v>44379</v>
      </c>
      <c r="H1300">
        <v>0.15</v>
      </c>
    </row>
    <row r="1301" spans="5:8">
      <c r="E1301" s="3">
        <v>44854</v>
      </c>
      <c r="F1301">
        <v>3.03</v>
      </c>
      <c r="G1301" s="3">
        <v>44380</v>
      </c>
      <c r="H1301">
        <v>0.15</v>
      </c>
    </row>
    <row r="1302" spans="5:8">
      <c r="E1302" s="3">
        <v>44855</v>
      </c>
      <c r="F1302">
        <v>3.02</v>
      </c>
      <c r="G1302" s="3">
        <v>44381</v>
      </c>
      <c r="H1302">
        <v>0.15</v>
      </c>
    </row>
    <row r="1303" spans="5:8">
      <c r="E1303" s="3">
        <v>44858</v>
      </c>
      <c r="F1303">
        <v>3.01</v>
      </c>
      <c r="G1303" s="3">
        <v>44382</v>
      </c>
      <c r="H1303">
        <v>0.15</v>
      </c>
    </row>
    <row r="1304" spans="5:8">
      <c r="E1304" s="3">
        <v>44859</v>
      </c>
      <c r="F1304">
        <v>3.02</v>
      </c>
      <c r="G1304" s="3">
        <v>44383</v>
      </c>
      <c r="H1304">
        <v>0.15</v>
      </c>
    </row>
    <row r="1305" spans="5:8">
      <c r="E1305" s="3">
        <v>44860</v>
      </c>
      <c r="F1305">
        <v>3.03</v>
      </c>
      <c r="G1305" s="3">
        <v>44384</v>
      </c>
      <c r="H1305">
        <v>0.15</v>
      </c>
    </row>
    <row r="1306" spans="5:8">
      <c r="E1306" s="3">
        <v>44861</v>
      </c>
      <c r="F1306">
        <v>3.04</v>
      </c>
      <c r="G1306" s="3">
        <v>44385</v>
      </c>
      <c r="H1306">
        <v>0.15</v>
      </c>
    </row>
    <row r="1307" spans="5:8">
      <c r="E1307" s="3">
        <v>44862</v>
      </c>
      <c r="F1307">
        <v>3.05</v>
      </c>
      <c r="G1307" s="3">
        <v>44386</v>
      </c>
      <c r="H1307">
        <v>0.15</v>
      </c>
    </row>
    <row r="1308" spans="5:8">
      <c r="E1308" s="3">
        <v>44865</v>
      </c>
      <c r="F1308">
        <v>3.05</v>
      </c>
      <c r="G1308" s="3">
        <v>44387</v>
      </c>
      <c r="H1308">
        <v>0.15</v>
      </c>
    </row>
    <row r="1309" spans="5:8">
      <c r="E1309" s="3">
        <v>44866</v>
      </c>
      <c r="F1309">
        <v>3.05</v>
      </c>
      <c r="G1309" s="3">
        <v>44388</v>
      </c>
      <c r="H1309">
        <v>0.15</v>
      </c>
    </row>
    <row r="1310" spans="5:8">
      <c r="E1310" s="3">
        <v>44867</v>
      </c>
      <c r="F1310">
        <v>3.05</v>
      </c>
      <c r="G1310" s="3">
        <v>44389</v>
      </c>
      <c r="H1310">
        <v>0.15</v>
      </c>
    </row>
    <row r="1311" spans="5:8">
      <c r="E1311" s="3">
        <v>44868</v>
      </c>
      <c r="F1311">
        <v>3.8</v>
      </c>
      <c r="G1311" s="3">
        <v>44390</v>
      </c>
      <c r="H1311">
        <v>0.15</v>
      </c>
    </row>
    <row r="1312" spans="5:8">
      <c r="E1312" s="3">
        <v>44869</v>
      </c>
      <c r="F1312">
        <v>3.8</v>
      </c>
      <c r="G1312" s="3">
        <v>44391</v>
      </c>
      <c r="H1312">
        <v>0.15</v>
      </c>
    </row>
    <row r="1313" spans="5:8">
      <c r="E1313" s="3">
        <v>44872</v>
      </c>
      <c r="F1313">
        <v>3.78</v>
      </c>
      <c r="G1313" s="3">
        <v>44392</v>
      </c>
      <c r="H1313">
        <v>0.15</v>
      </c>
    </row>
    <row r="1314" spans="5:8">
      <c r="E1314" s="3">
        <v>44873</v>
      </c>
      <c r="F1314">
        <v>3.78</v>
      </c>
      <c r="G1314" s="3">
        <v>44393</v>
      </c>
      <c r="H1314">
        <v>0.15</v>
      </c>
    </row>
    <row r="1315" spans="5:8">
      <c r="E1315" s="3">
        <v>44874</v>
      </c>
      <c r="F1315">
        <v>3.78</v>
      </c>
      <c r="G1315" s="3">
        <v>44394</v>
      </c>
      <c r="H1315">
        <v>0.15</v>
      </c>
    </row>
    <row r="1316" spans="5:8">
      <c r="E1316" s="3">
        <v>44875</v>
      </c>
      <c r="F1316">
        <v>3.78</v>
      </c>
      <c r="G1316" s="3">
        <v>44395</v>
      </c>
      <c r="H1316">
        <v>0.15</v>
      </c>
    </row>
    <row r="1317" spans="5:8">
      <c r="E1317" s="3">
        <v>44876</v>
      </c>
      <c r="F1317" t="s">
        <v>8</v>
      </c>
      <c r="G1317" s="3">
        <v>44396</v>
      </c>
      <c r="H1317">
        <v>0.15</v>
      </c>
    </row>
    <row r="1318" spans="5:8">
      <c r="E1318" s="3">
        <v>44879</v>
      </c>
      <c r="F1318">
        <v>3.79</v>
      </c>
      <c r="G1318" s="3">
        <v>44397</v>
      </c>
      <c r="H1318">
        <v>0.15</v>
      </c>
    </row>
    <row r="1319" spans="5:8">
      <c r="E1319" s="3">
        <v>44880</v>
      </c>
      <c r="F1319">
        <v>3.8</v>
      </c>
      <c r="G1319" s="3">
        <v>44398</v>
      </c>
      <c r="H1319">
        <v>0.15</v>
      </c>
    </row>
    <row r="1320" spans="5:8">
      <c r="E1320" s="3">
        <v>44881</v>
      </c>
      <c r="F1320">
        <v>3.81</v>
      </c>
      <c r="G1320" s="3">
        <v>44399</v>
      </c>
      <c r="H1320">
        <v>0.15</v>
      </c>
    </row>
    <row r="1321" spans="5:8">
      <c r="E1321" s="3">
        <v>44882</v>
      </c>
      <c r="F1321">
        <v>3.8</v>
      </c>
      <c r="G1321" s="3">
        <v>44400</v>
      </c>
      <c r="H1321">
        <v>0.15</v>
      </c>
    </row>
    <row r="1322" spans="5:8">
      <c r="E1322" s="3">
        <v>44883</v>
      </c>
      <c r="F1322">
        <v>3.8</v>
      </c>
      <c r="G1322" s="3">
        <v>44401</v>
      </c>
      <c r="H1322">
        <v>0.15</v>
      </c>
    </row>
    <row r="1323" spans="5:8">
      <c r="E1323" s="3">
        <v>44886</v>
      </c>
      <c r="F1323">
        <v>3.8</v>
      </c>
      <c r="G1323" s="3">
        <v>44402</v>
      </c>
      <c r="H1323">
        <v>0.15</v>
      </c>
    </row>
    <row r="1324" spans="5:8">
      <c r="E1324" s="3">
        <v>44887</v>
      </c>
      <c r="F1324">
        <v>3.8</v>
      </c>
      <c r="G1324" s="3">
        <v>44403</v>
      </c>
      <c r="H1324">
        <v>0.15</v>
      </c>
    </row>
    <row r="1325" spans="5:8">
      <c r="E1325" s="3">
        <v>44888</v>
      </c>
      <c r="F1325">
        <v>3.79</v>
      </c>
      <c r="G1325" s="3">
        <v>44404</v>
      </c>
      <c r="H1325">
        <v>0.15</v>
      </c>
    </row>
    <row r="1326" spans="5:8">
      <c r="E1326" s="3">
        <v>44889</v>
      </c>
      <c r="F1326" t="s">
        <v>8</v>
      </c>
      <c r="G1326" s="3">
        <v>44405</v>
      </c>
      <c r="H1326">
        <v>0.15</v>
      </c>
    </row>
    <row r="1327" spans="5:8">
      <c r="E1327" s="3">
        <v>44890</v>
      </c>
      <c r="F1327">
        <v>3.8</v>
      </c>
    </row>
    <row r="1328" spans="5:8">
      <c r="E1328" s="3">
        <v>44893</v>
      </c>
      <c r="F1328">
        <v>3.8</v>
      </c>
    </row>
    <row r="1329" spans="5:6">
      <c r="E1329" s="3">
        <v>44894</v>
      </c>
      <c r="F1329">
        <v>3.81</v>
      </c>
    </row>
    <row r="1330" spans="5:6">
      <c r="E1330" s="3">
        <v>44895</v>
      </c>
      <c r="F1330">
        <v>3.82</v>
      </c>
    </row>
    <row r="1331" spans="5:6">
      <c r="E1331" s="3">
        <v>44896</v>
      </c>
      <c r="F1331">
        <v>3.82</v>
      </c>
    </row>
    <row r="1332" spans="5:6">
      <c r="E1332" s="3">
        <v>44897</v>
      </c>
      <c r="F1332">
        <v>3.81</v>
      </c>
    </row>
    <row r="1333" spans="5:6">
      <c r="E1333" s="3">
        <v>44900</v>
      </c>
      <c r="F1333">
        <v>3.81</v>
      </c>
    </row>
    <row r="1334" spans="5:6">
      <c r="E1334" s="3">
        <v>44901</v>
      </c>
      <c r="F1334">
        <v>3.8</v>
      </c>
    </row>
    <row r="1335" spans="5:6">
      <c r="E1335" s="3">
        <v>44902</v>
      </c>
      <c r="F1335">
        <v>3.8</v>
      </c>
    </row>
    <row r="1336" spans="5:6">
      <c r="E1336" s="3">
        <v>44903</v>
      </c>
      <c r="F1336">
        <v>3.8</v>
      </c>
    </row>
    <row r="1337" spans="5:6">
      <c r="E1337" s="3">
        <v>44904</v>
      </c>
      <c r="F1337">
        <v>3.8</v>
      </c>
    </row>
    <row r="1338" spans="5:6">
      <c r="E1338" s="3">
        <v>44907</v>
      </c>
      <c r="F1338">
        <v>3.8</v>
      </c>
    </row>
    <row r="1339" spans="5:6">
      <c r="E1339" s="3">
        <v>44908</v>
      </c>
      <c r="F1339">
        <v>3.8</v>
      </c>
    </row>
    <row r="1340" spans="5:6">
      <c r="E1340" s="3">
        <v>44909</v>
      </c>
      <c r="F1340">
        <v>3.8</v>
      </c>
    </row>
    <row r="1341" spans="5:6">
      <c r="E1341" s="3">
        <v>44910</v>
      </c>
      <c r="F1341">
        <v>4.32</v>
      </c>
    </row>
    <row r="1342" spans="5:6">
      <c r="E1342" s="3">
        <v>44911</v>
      </c>
      <c r="F1342">
        <v>4.32</v>
      </c>
    </row>
    <row r="1343" spans="5:6">
      <c r="E1343" s="3">
        <v>44914</v>
      </c>
      <c r="F1343">
        <v>4.3</v>
      </c>
    </row>
    <row r="1344" spans="5:6">
      <c r="E1344" s="3">
        <v>44915</v>
      </c>
      <c r="F1344">
        <v>4.3</v>
      </c>
    </row>
    <row r="1345" spans="5:6">
      <c r="E1345" s="3">
        <v>44916</v>
      </c>
      <c r="F1345">
        <v>4.3</v>
      </c>
    </row>
    <row r="1346" spans="5:6">
      <c r="E1346" s="3">
        <v>44917</v>
      </c>
      <c r="F1346">
        <v>4.3</v>
      </c>
    </row>
    <row r="1347" spans="5:6">
      <c r="E1347" s="3">
        <v>44918</v>
      </c>
      <c r="F1347">
        <v>4.3</v>
      </c>
    </row>
    <row r="1348" spans="5:6">
      <c r="E1348" s="3">
        <v>44921</v>
      </c>
      <c r="F1348" t="s">
        <v>8</v>
      </c>
    </row>
    <row r="1349" spans="5:6">
      <c r="E1349" s="3">
        <v>44922</v>
      </c>
      <c r="F1349">
        <v>4.3</v>
      </c>
    </row>
    <row r="1350" spans="5:6">
      <c r="E1350" s="3">
        <v>44923</v>
      </c>
      <c r="F1350">
        <v>4.3</v>
      </c>
    </row>
    <row r="1351" spans="5:6">
      <c r="E1351" s="3">
        <v>44924</v>
      </c>
      <c r="F1351">
        <v>4.3</v>
      </c>
    </row>
    <row r="1352" spans="5:6">
      <c r="E1352" s="3">
        <v>44925</v>
      </c>
      <c r="F1352">
        <v>4.3</v>
      </c>
    </row>
    <row r="1353" spans="5:6">
      <c r="E1353" s="3">
        <v>44928</v>
      </c>
      <c r="F1353" t="s">
        <v>8</v>
      </c>
    </row>
    <row r="1354" spans="5:6">
      <c r="E1354" s="3">
        <v>44929</v>
      </c>
      <c r="F1354">
        <v>4.3099999999999996</v>
      </c>
    </row>
    <row r="1355" spans="5:6">
      <c r="E1355" s="3">
        <v>44930</v>
      </c>
      <c r="F1355">
        <v>4.3</v>
      </c>
    </row>
    <row r="1356" spans="5:6">
      <c r="E1356" s="3">
        <v>44931</v>
      </c>
      <c r="F1356">
        <v>4.3099999999999996</v>
      </c>
    </row>
    <row r="1357" spans="5:6">
      <c r="E1357" s="3">
        <v>44932</v>
      </c>
      <c r="F1357">
        <v>4.3099999999999996</v>
      </c>
    </row>
    <row r="1358" spans="5:6">
      <c r="E1358" s="3">
        <v>44935</v>
      </c>
      <c r="F1358">
        <v>4.3099999999999996</v>
      </c>
    </row>
    <row r="1359" spans="5:6">
      <c r="E1359" s="3">
        <v>44936</v>
      </c>
      <c r="F1359">
        <v>4.3099999999999996</v>
      </c>
    </row>
    <row r="1360" spans="5:6">
      <c r="E1360" s="3">
        <v>44937</v>
      </c>
      <c r="F1360">
        <v>4.3</v>
      </c>
    </row>
    <row r="1361" spans="5:6">
      <c r="E1361" s="3">
        <v>44938</v>
      </c>
      <c r="F1361">
        <v>4.3</v>
      </c>
    </row>
    <row r="1362" spans="5:6">
      <c r="E1362" s="3">
        <v>44939</v>
      </c>
      <c r="F1362">
        <v>4.3</v>
      </c>
    </row>
    <row r="1363" spans="5:6">
      <c r="E1363" s="3">
        <v>44942</v>
      </c>
      <c r="F1363" t="s">
        <v>8</v>
      </c>
    </row>
    <row r="1364" spans="5:6">
      <c r="E1364" s="3">
        <v>44943</v>
      </c>
      <c r="F1364">
        <v>4.3099999999999996</v>
      </c>
    </row>
    <row r="1365" spans="5:6">
      <c r="E1365" s="3">
        <v>44944</v>
      </c>
      <c r="F1365">
        <v>4.3</v>
      </c>
    </row>
    <row r="1366" spans="5:6">
      <c r="E1366" s="3">
        <v>44945</v>
      </c>
      <c r="F1366">
        <v>4.3099999999999996</v>
      </c>
    </row>
    <row r="1367" spans="5:6">
      <c r="E1367" s="3">
        <v>44946</v>
      </c>
      <c r="F1367">
        <v>4.3</v>
      </c>
    </row>
    <row r="1368" spans="5:6">
      <c r="E1368" s="3">
        <v>44949</v>
      </c>
      <c r="F1368">
        <v>4.3</v>
      </c>
    </row>
    <row r="1369" spans="5:6">
      <c r="E1369" s="3">
        <v>44950</v>
      </c>
      <c r="F1369">
        <v>4.3</v>
      </c>
    </row>
    <row r="1370" spans="5:6">
      <c r="E1370" s="3">
        <v>44951</v>
      </c>
      <c r="F1370">
        <v>4.3099999999999996</v>
      </c>
    </row>
    <row r="1371" spans="5:6">
      <c r="E1371" s="3">
        <v>44952</v>
      </c>
      <c r="F1371">
        <v>4.3</v>
      </c>
    </row>
    <row r="1372" spans="5:6">
      <c r="E1372" s="3">
        <v>44953</v>
      </c>
      <c r="F1372">
        <v>4.3</v>
      </c>
    </row>
    <row r="1373" spans="5:6">
      <c r="E1373" s="3">
        <v>44956</v>
      </c>
      <c r="F1373">
        <v>4.3</v>
      </c>
    </row>
    <row r="1374" spans="5:6">
      <c r="E1374" s="3">
        <v>44957</v>
      </c>
      <c r="F1374">
        <v>4.3099999999999996</v>
      </c>
    </row>
    <row r="1375" spans="5:6">
      <c r="E1375" s="3">
        <v>44958</v>
      </c>
      <c r="F1375">
        <v>4.3099999999999996</v>
      </c>
    </row>
    <row r="1376" spans="5:6">
      <c r="E1376" s="3">
        <v>44959</v>
      </c>
      <c r="F1376">
        <v>4.5599999999999996</v>
      </c>
    </row>
    <row r="1377" spans="5:6">
      <c r="E1377" s="3">
        <v>44960</v>
      </c>
      <c r="F1377">
        <v>4.55</v>
      </c>
    </row>
    <row r="1378" spans="5:6">
      <c r="E1378" s="3">
        <v>44963</v>
      </c>
      <c r="F1378">
        <v>4.55</v>
      </c>
    </row>
    <row r="1379" spans="5:6">
      <c r="E1379" s="3">
        <v>44964</v>
      </c>
      <c r="F1379">
        <v>4.55</v>
      </c>
    </row>
    <row r="1380" spans="5:6">
      <c r="E1380" s="3">
        <v>44965</v>
      </c>
      <c r="F1380">
        <v>4.55</v>
      </c>
    </row>
    <row r="1381" spans="5:6">
      <c r="E1381" s="3">
        <v>44966</v>
      </c>
      <c r="F1381">
        <v>4.55</v>
      </c>
    </row>
    <row r="1382" spans="5:6">
      <c r="E1382" s="3">
        <v>44967</v>
      </c>
      <c r="F1382">
        <v>4.55</v>
      </c>
    </row>
    <row r="1383" spans="5:6">
      <c r="E1383" s="3">
        <v>44970</v>
      </c>
      <c r="F1383">
        <v>4.55</v>
      </c>
    </row>
    <row r="1384" spans="5:6">
      <c r="E1384" s="3">
        <v>44971</v>
      </c>
      <c r="F1384">
        <v>4.55</v>
      </c>
    </row>
    <row r="1385" spans="5:6">
      <c r="E1385" s="3">
        <v>44972</v>
      </c>
      <c r="F1385">
        <v>4.55</v>
      </c>
    </row>
    <row r="1386" spans="5:6">
      <c r="E1386" s="3">
        <v>44973</v>
      </c>
      <c r="F1386">
        <v>4.55</v>
      </c>
    </row>
    <row r="1387" spans="5:6">
      <c r="E1387" s="3">
        <v>44974</v>
      </c>
      <c r="F1387">
        <v>4.55</v>
      </c>
    </row>
    <row r="1388" spans="5:6">
      <c r="E1388" s="3">
        <v>44977</v>
      </c>
      <c r="F1388" t="s">
        <v>8</v>
      </c>
    </row>
    <row r="1389" spans="5:6">
      <c r="E1389" s="3">
        <v>44978</v>
      </c>
      <c r="F1389">
        <v>4.55</v>
      </c>
    </row>
    <row r="1390" spans="5:6">
      <c r="E1390" s="3">
        <v>44979</v>
      </c>
      <c r="F1390">
        <v>4.55</v>
      </c>
    </row>
    <row r="1391" spans="5:6">
      <c r="E1391" s="3">
        <v>44980</v>
      </c>
      <c r="F1391">
        <v>4.55</v>
      </c>
    </row>
    <row r="1392" spans="5:6">
      <c r="E1392" s="3">
        <v>44981</v>
      </c>
      <c r="F1392">
        <v>4.55</v>
      </c>
    </row>
    <row r="1393" spans="5:6">
      <c r="E1393" s="3">
        <v>44984</v>
      </c>
      <c r="F1393">
        <v>4.55</v>
      </c>
    </row>
    <row r="1394" spans="5:6">
      <c r="E1394" s="3">
        <v>44985</v>
      </c>
      <c r="F1394">
        <v>4.55</v>
      </c>
    </row>
  </sheetData>
  <hyperlinks>
    <hyperlink ref="G3" r:id="rId1" display="https://www.cmegroup.com/market-data/cme-group-benchmark-administration/term-sofr.html?gclid=CjwKCAjwoZWHBhBgEiwAiMN66U_GSvE71aHuP4rxsfsbfEd5ARjkU6BrdPo0JAcGaYeoo_HpmR6QNhoC_osQAvD_BwE&amp;gclsrc=aw.ds" xr:uid="{EC18628D-80F1-46F1-AB1E-6218B4287D3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A99C-E97A-4077-9AD7-19FC4406DB3B}">
  <dimension ref="D7:I17"/>
  <sheetViews>
    <sheetView workbookViewId="0">
      <selection activeCell="K27" sqref="K27"/>
    </sheetView>
  </sheetViews>
  <sheetFormatPr defaultRowHeight="15"/>
  <cols>
    <col min="4" max="4" width="17.140625" customWidth="1"/>
  </cols>
  <sheetData>
    <row r="7" spans="4:9">
      <c r="D7" s="9" t="s">
        <v>18</v>
      </c>
      <c r="E7" s="9" t="s">
        <v>2</v>
      </c>
      <c r="F7" s="9">
        <v>1.4</v>
      </c>
      <c r="G7" s="9">
        <v>1.41</v>
      </c>
      <c r="H7" s="9">
        <v>1.42</v>
      </c>
      <c r="I7" s="9">
        <v>1.56</v>
      </c>
    </row>
    <row r="8" spans="4:9">
      <c r="D8" s="9" t="s">
        <v>19</v>
      </c>
      <c r="E8" s="9" t="s">
        <v>2</v>
      </c>
      <c r="F8" s="9">
        <v>0.54</v>
      </c>
      <c r="G8" s="9">
        <v>0.66</v>
      </c>
      <c r="H8" s="9">
        <v>0.67</v>
      </c>
      <c r="I8" s="9">
        <v>0.81</v>
      </c>
    </row>
    <row r="9" spans="4:9">
      <c r="D9" s="9" t="s">
        <v>20</v>
      </c>
      <c r="E9" s="9" t="s">
        <v>2</v>
      </c>
      <c r="F9" s="9">
        <v>1.4</v>
      </c>
      <c r="G9" s="9">
        <v>1.41</v>
      </c>
      <c r="H9" s="9">
        <v>1.42</v>
      </c>
      <c r="I9" s="9">
        <v>1.55</v>
      </c>
    </row>
    <row r="10" spans="4:9">
      <c r="D10" s="9" t="s">
        <v>21</v>
      </c>
      <c r="E10" s="9" t="s">
        <v>2</v>
      </c>
      <c r="F10" s="9">
        <v>0.5</v>
      </c>
      <c r="G10" s="9">
        <v>0.66</v>
      </c>
      <c r="H10" s="9">
        <v>0.66</v>
      </c>
      <c r="I10" s="9">
        <v>0.8</v>
      </c>
    </row>
    <row r="11" spans="4:9">
      <c r="D11" s="9" t="s">
        <v>22</v>
      </c>
      <c r="E11" s="9" t="s">
        <v>2</v>
      </c>
      <c r="F11" s="9">
        <v>1.39</v>
      </c>
      <c r="G11" s="9">
        <v>1.41</v>
      </c>
      <c r="H11" s="9">
        <v>1.42</v>
      </c>
      <c r="I11" s="9">
        <v>1.55</v>
      </c>
    </row>
    <row r="12" spans="4:9">
      <c r="D12" s="9" t="s">
        <v>23</v>
      </c>
      <c r="E12" s="9" t="s">
        <v>2</v>
      </c>
      <c r="F12" s="9">
        <v>0.63</v>
      </c>
      <c r="G12" s="9">
        <v>0.66</v>
      </c>
      <c r="H12" s="9">
        <v>0.66</v>
      </c>
      <c r="I12" s="9">
        <v>0.8</v>
      </c>
    </row>
    <row r="13" spans="4:9">
      <c r="D13" s="9" t="s">
        <v>24</v>
      </c>
      <c r="E13" s="9" t="s">
        <v>2</v>
      </c>
      <c r="F13" s="9">
        <v>1.35</v>
      </c>
      <c r="G13" s="9">
        <v>1.41</v>
      </c>
      <c r="H13" s="9">
        <v>1.42</v>
      </c>
      <c r="I13" s="9">
        <v>1.5</v>
      </c>
    </row>
    <row r="14" spans="4:9">
      <c r="D14" s="9" t="s">
        <v>25</v>
      </c>
      <c r="E14" s="9" t="s">
        <v>2</v>
      </c>
      <c r="F14" s="9">
        <v>0.53</v>
      </c>
      <c r="G14" s="9">
        <v>0.66</v>
      </c>
      <c r="H14" s="9">
        <v>0.66</v>
      </c>
      <c r="I14" s="9">
        <v>0.8</v>
      </c>
    </row>
    <row r="15" spans="4:9">
      <c r="D15" s="9" t="s">
        <v>26</v>
      </c>
      <c r="E15" s="9" t="s">
        <v>2</v>
      </c>
      <c r="F15" s="9">
        <v>1.35</v>
      </c>
      <c r="G15" s="9">
        <v>1.41</v>
      </c>
      <c r="H15" s="9">
        <v>1.42</v>
      </c>
      <c r="I15" s="9">
        <v>1.55</v>
      </c>
    </row>
    <row r="16" spans="4:9">
      <c r="D16" s="9" t="s">
        <v>27</v>
      </c>
      <c r="E16" s="9" t="s">
        <v>2</v>
      </c>
      <c r="F16" s="9">
        <v>0.63</v>
      </c>
      <c r="G16" s="9">
        <v>0.66</v>
      </c>
      <c r="H16" s="9">
        <v>0.66</v>
      </c>
      <c r="I16" s="9">
        <v>0.78</v>
      </c>
    </row>
    <row r="17" spans="4:9">
      <c r="D17" s="9" t="s">
        <v>28</v>
      </c>
      <c r="E17" s="9" t="s">
        <v>2</v>
      </c>
      <c r="F17" s="9">
        <v>1.35</v>
      </c>
      <c r="G17" s="9">
        <v>1.41</v>
      </c>
      <c r="H17" s="9">
        <v>1.42</v>
      </c>
      <c r="I17" s="9">
        <v>1.55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CAD9-7DBE-40D2-8B03-6AFEE4BEF7FA}">
  <dimension ref="B1:M15"/>
  <sheetViews>
    <sheetView topLeftCell="B1" workbookViewId="0">
      <selection activeCell="E13" sqref="E13"/>
    </sheetView>
  </sheetViews>
  <sheetFormatPr defaultRowHeight="15"/>
  <sheetData>
    <row r="1" spans="2:13">
      <c r="B1" t="s">
        <v>11</v>
      </c>
      <c r="C1" t="s">
        <v>759</v>
      </c>
      <c r="E1" t="s">
        <v>754</v>
      </c>
      <c r="I1" t="s">
        <v>758</v>
      </c>
      <c r="J1" t="s">
        <v>756</v>
      </c>
      <c r="L1" t="s">
        <v>755</v>
      </c>
      <c r="M1" t="s">
        <v>757</v>
      </c>
    </row>
    <row r="2" spans="2:13">
      <c r="B2" s="3">
        <v>43101</v>
      </c>
      <c r="C2">
        <v>1.5</v>
      </c>
      <c r="E2">
        <v>1.33</v>
      </c>
      <c r="I2">
        <v>1.5</v>
      </c>
      <c r="J2" s="8">
        <v>1.33</v>
      </c>
      <c r="L2">
        <v>-0.16999999999999993</v>
      </c>
      <c r="M2">
        <v>-1.0000000000000009E-2</v>
      </c>
    </row>
    <row r="3" spans="2:13">
      <c r="B3" s="3">
        <v>43102</v>
      </c>
      <c r="C3">
        <v>1.5</v>
      </c>
      <c r="E3">
        <v>1.42</v>
      </c>
      <c r="I3">
        <v>1.5</v>
      </c>
      <c r="J3" s="8">
        <v>1.42</v>
      </c>
      <c r="L3">
        <v>-8.0000000000000071E-2</v>
      </c>
      <c r="M3">
        <v>7.9999999999999849E-2</v>
      </c>
    </row>
    <row r="4" spans="2:13">
      <c r="B4" s="3">
        <v>43103</v>
      </c>
      <c r="C4">
        <v>1.5</v>
      </c>
      <c r="E4">
        <v>1.42</v>
      </c>
      <c r="I4">
        <v>1.5</v>
      </c>
      <c r="J4" s="8">
        <v>1.42</v>
      </c>
      <c r="L4">
        <v>-8.0000000000000071E-2</v>
      </c>
      <c r="M4">
        <v>6.999999999999984E-2</v>
      </c>
    </row>
    <row r="5" spans="2:13">
      <c r="B5" s="3">
        <v>43104</v>
      </c>
      <c r="C5">
        <v>1.5</v>
      </c>
      <c r="E5">
        <v>1.42</v>
      </c>
      <c r="I5">
        <v>1.5</v>
      </c>
      <c r="J5" s="8">
        <v>1.42</v>
      </c>
      <c r="L5">
        <v>-8.0000000000000071E-2</v>
      </c>
      <c r="M5">
        <v>0.11999999999999988</v>
      </c>
    </row>
    <row r="6" spans="2:13">
      <c r="B6" s="3">
        <v>43105</v>
      </c>
      <c r="C6">
        <v>1.5</v>
      </c>
      <c r="E6">
        <v>1.42</v>
      </c>
      <c r="I6">
        <v>1.5</v>
      </c>
      <c r="J6" s="8">
        <v>1.42</v>
      </c>
      <c r="L6">
        <v>-8.0000000000000071E-2</v>
      </c>
      <c r="M6">
        <v>0.12999999999999989</v>
      </c>
    </row>
    <row r="7" spans="2:13">
      <c r="B7" s="3">
        <v>43106</v>
      </c>
      <c r="C7">
        <v>1.5</v>
      </c>
      <c r="E7">
        <v>1.42</v>
      </c>
      <c r="I7">
        <v>1.5</v>
      </c>
      <c r="J7" s="8">
        <v>1.42</v>
      </c>
      <c r="L7">
        <v>-8.0000000000000071E-2</v>
      </c>
      <c r="M7">
        <v>0.14999999999999991</v>
      </c>
    </row>
    <row r="8" spans="2:13">
      <c r="B8" s="3">
        <v>43107</v>
      </c>
      <c r="C8">
        <v>1.5</v>
      </c>
      <c r="E8">
        <v>1.42</v>
      </c>
      <c r="I8">
        <v>1.5</v>
      </c>
      <c r="J8" s="8">
        <v>1.42</v>
      </c>
      <c r="L8">
        <v>-8.0000000000000071E-2</v>
      </c>
      <c r="M8">
        <v>0.15999999999999992</v>
      </c>
    </row>
    <row r="9" spans="2:13">
      <c r="B9" s="3">
        <v>43108</v>
      </c>
      <c r="C9">
        <v>1.5</v>
      </c>
      <c r="E9">
        <v>1.42</v>
      </c>
      <c r="I9">
        <v>1.5</v>
      </c>
      <c r="J9" s="8">
        <v>1.42</v>
      </c>
      <c r="L9">
        <v>-8.0000000000000071E-2</v>
      </c>
      <c r="M9">
        <v>0.1399999999999999</v>
      </c>
    </row>
    <row r="10" spans="2:13">
      <c r="B10" s="3">
        <v>43109</v>
      </c>
      <c r="C10">
        <v>1.5</v>
      </c>
      <c r="E10">
        <v>1.42</v>
      </c>
      <c r="I10">
        <v>1.5</v>
      </c>
      <c r="J10" s="8">
        <v>1.42</v>
      </c>
      <c r="L10">
        <v>-8.0000000000000071E-2</v>
      </c>
      <c r="M10">
        <v>0.11999999999999988</v>
      </c>
    </row>
    <row r="11" spans="2:13">
      <c r="I11" t="s">
        <v>11</v>
      </c>
      <c r="J11" s="8" t="s">
        <v>11</v>
      </c>
      <c r="L11" t="s">
        <v>11</v>
      </c>
      <c r="M11" t="s">
        <v>11</v>
      </c>
    </row>
    <row r="12" spans="2:13">
      <c r="I12" t="s">
        <v>11</v>
      </c>
      <c r="J12" s="8" t="s">
        <v>11</v>
      </c>
      <c r="L12" t="s">
        <v>11</v>
      </c>
      <c r="M12" t="s">
        <v>11</v>
      </c>
    </row>
    <row r="13" spans="2:13">
      <c r="I13" t="s">
        <v>11</v>
      </c>
      <c r="J13" s="8" t="s">
        <v>11</v>
      </c>
      <c r="L13" t="s">
        <v>11</v>
      </c>
      <c r="M13" t="s">
        <v>11</v>
      </c>
    </row>
    <row r="14" spans="2:13">
      <c r="L14" t="s">
        <v>11</v>
      </c>
      <c r="M14" t="s">
        <v>11</v>
      </c>
    </row>
    <row r="15" spans="2:13">
      <c r="L15" t="s">
        <v>11</v>
      </c>
      <c r="M15" t="s">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7BBFC-AD51-471A-A450-68FD93F81935}">
  <dimension ref="A1:BP121"/>
  <sheetViews>
    <sheetView topLeftCell="AF67" zoomScale="70" zoomScaleNormal="70" workbookViewId="0">
      <selection activeCell="AO75" sqref="AO75:AS80"/>
    </sheetView>
  </sheetViews>
  <sheetFormatPr defaultRowHeight="15"/>
  <cols>
    <col min="10" max="10" width="14.42578125" customWidth="1"/>
    <col min="12" max="12" width="10.7109375" bestFit="1" customWidth="1"/>
    <col min="16" max="17" width="12" customWidth="1"/>
    <col min="22" max="22" width="11.7109375" customWidth="1"/>
    <col min="41" max="41" width="17.7109375" customWidth="1"/>
  </cols>
  <sheetData>
    <row r="1" spans="1:68">
      <c r="C1" t="s">
        <v>763</v>
      </c>
      <c r="J1" t="s">
        <v>764</v>
      </c>
    </row>
    <row r="2" spans="1:68">
      <c r="C2" t="s">
        <v>1</v>
      </c>
      <c r="D2" t="s">
        <v>2</v>
      </c>
      <c r="E2" t="s">
        <v>3</v>
      </c>
      <c r="F2" t="s">
        <v>4</v>
      </c>
      <c r="G2" t="s">
        <v>12</v>
      </c>
      <c r="J2" t="s">
        <v>1</v>
      </c>
      <c r="K2" t="s">
        <v>2</v>
      </c>
      <c r="L2" t="s">
        <v>3</v>
      </c>
      <c r="M2" t="s">
        <v>4</v>
      </c>
      <c r="N2" t="s">
        <v>12</v>
      </c>
      <c r="BK2" t="s">
        <v>975</v>
      </c>
    </row>
    <row r="3" spans="1:68">
      <c r="A3" t="s">
        <v>760</v>
      </c>
      <c r="B3" t="s">
        <v>765</v>
      </c>
      <c r="C3">
        <v>121.4162</v>
      </c>
      <c r="D3">
        <v>120.4807</v>
      </c>
      <c r="E3">
        <v>119.8836</v>
      </c>
      <c r="F3">
        <v>120.0142</v>
      </c>
      <c r="G3">
        <v>121.22029999999999</v>
      </c>
      <c r="H3" t="s">
        <v>11</v>
      </c>
      <c r="I3" t="s">
        <v>761</v>
      </c>
      <c r="J3">
        <v>3.0596000000000001</v>
      </c>
      <c r="K3">
        <v>3.4965999999999999</v>
      </c>
      <c r="L3">
        <v>3.5011999999999999</v>
      </c>
      <c r="M3">
        <v>5.101</v>
      </c>
      <c r="N3">
        <v>4.8974000000000002</v>
      </c>
      <c r="AG3" s="14" t="s">
        <v>765</v>
      </c>
      <c r="AH3" t="s">
        <v>979</v>
      </c>
      <c r="AK3">
        <v>216.5498</v>
      </c>
      <c r="AL3">
        <v>183.1165</v>
      </c>
      <c r="AM3">
        <f>AK3-AL3</f>
        <v>33.433300000000003</v>
      </c>
      <c r="AO3" t="s">
        <v>981</v>
      </c>
      <c r="AR3">
        <v>35.956200000000003</v>
      </c>
      <c r="AS3">
        <v>216.5498</v>
      </c>
      <c r="AT3">
        <f>AR3-AS3</f>
        <v>-180.59360000000001</v>
      </c>
      <c r="AV3" t="s">
        <v>978</v>
      </c>
      <c r="AY3">
        <v>6.2191000000000001</v>
      </c>
      <c r="AZ3">
        <v>35.956200000000003</v>
      </c>
      <c r="BA3">
        <f>AY3-AZ3</f>
        <v>-29.737100000000002</v>
      </c>
      <c r="BE3" t="s">
        <v>974</v>
      </c>
      <c r="BJ3" s="14" t="s">
        <v>765</v>
      </c>
      <c r="BK3" s="14" t="s">
        <v>986</v>
      </c>
      <c r="BN3" s="14">
        <v>165.6627</v>
      </c>
      <c r="BO3">
        <v>5.9707999999999997</v>
      </c>
      <c r="BP3" s="14">
        <f>BN3-BO3</f>
        <v>159.6919</v>
      </c>
    </row>
    <row r="4" spans="1:68">
      <c r="B4" t="s">
        <v>766</v>
      </c>
      <c r="C4">
        <v>109.22669999999999</v>
      </c>
      <c r="D4">
        <v>109.52460000000001</v>
      </c>
      <c r="E4">
        <v>108.785</v>
      </c>
      <c r="F4">
        <v>109.44410000000001</v>
      </c>
      <c r="G4">
        <v>109.7216</v>
      </c>
      <c r="I4" t="s">
        <v>761</v>
      </c>
      <c r="J4">
        <v>2.8633999999999999</v>
      </c>
      <c r="K4">
        <v>2.5964</v>
      </c>
      <c r="L4">
        <v>2.0689000000000002</v>
      </c>
      <c r="M4">
        <v>2.6591999999999998</v>
      </c>
      <c r="N4">
        <v>4.2088999999999999</v>
      </c>
      <c r="AG4" s="14" t="s">
        <v>816</v>
      </c>
      <c r="AH4" s="14" t="s">
        <v>980</v>
      </c>
      <c r="AK4">
        <v>237</v>
      </c>
      <c r="AL4">
        <v>191</v>
      </c>
      <c r="AM4">
        <f t="shared" ref="AM4:AM5" si="0">AK4-AL4</f>
        <v>46</v>
      </c>
      <c r="AO4" s="14" t="s">
        <v>982</v>
      </c>
      <c r="AR4">
        <v>9</v>
      </c>
      <c r="AS4">
        <v>237</v>
      </c>
      <c r="AT4">
        <f t="shared" ref="AT4:AT5" si="1">AR4-AS4</f>
        <v>-228</v>
      </c>
      <c r="AV4" s="14" t="s">
        <v>976</v>
      </c>
      <c r="AY4">
        <v>7</v>
      </c>
      <c r="AZ4">
        <v>9</v>
      </c>
      <c r="BA4">
        <f t="shared" ref="BA4:BA5" si="2">AY4-AZ4</f>
        <v>-2</v>
      </c>
      <c r="BE4" s="14" t="s">
        <v>984</v>
      </c>
      <c r="BF4" t="s">
        <v>985</v>
      </c>
      <c r="BG4">
        <v>5.9707999999999997</v>
      </c>
      <c r="BH4">
        <v>6.2191000000000001</v>
      </c>
      <c r="BI4">
        <f>BG4-BH4</f>
        <v>-0.24830000000000041</v>
      </c>
      <c r="BJ4" s="14" t="s">
        <v>816</v>
      </c>
      <c r="BN4">
        <v>158</v>
      </c>
      <c r="BO4">
        <v>7</v>
      </c>
      <c r="BP4" s="14">
        <f t="shared" ref="BP4:BP5" si="3">BN4-BO4</f>
        <v>151</v>
      </c>
    </row>
    <row r="5" spans="1:68">
      <c r="B5" t="s">
        <v>779</v>
      </c>
      <c r="C5" t="s">
        <v>767</v>
      </c>
      <c r="AG5" s="14" t="s">
        <v>766</v>
      </c>
      <c r="AH5" t="s">
        <v>977</v>
      </c>
      <c r="AK5">
        <v>33.148600000000002</v>
      </c>
      <c r="AL5">
        <v>29.588999999999999</v>
      </c>
      <c r="AM5">
        <f t="shared" si="0"/>
        <v>3.5596000000000032</v>
      </c>
      <c r="AO5" t="s">
        <v>983</v>
      </c>
      <c r="AR5">
        <v>57.223199999999999</v>
      </c>
      <c r="AS5">
        <v>33.148600000000002</v>
      </c>
      <c r="AT5">
        <f t="shared" si="1"/>
        <v>24.074599999999997</v>
      </c>
      <c r="AV5" t="s">
        <v>977</v>
      </c>
      <c r="AY5">
        <v>2.3502999999999998</v>
      </c>
      <c r="AZ5">
        <v>57.223199999999999</v>
      </c>
      <c r="BA5">
        <f t="shared" si="2"/>
        <v>-54.872900000000001</v>
      </c>
      <c r="BG5">
        <v>7</v>
      </c>
      <c r="BH5">
        <v>7</v>
      </c>
      <c r="BI5">
        <f t="shared" ref="BI5:BI6" si="4">BG5-BH5</f>
        <v>0</v>
      </c>
      <c r="BJ5" s="14" t="s">
        <v>766</v>
      </c>
      <c r="BM5">
        <v>139.1</v>
      </c>
      <c r="BN5">
        <v>141.28809999999999</v>
      </c>
      <c r="BO5">
        <v>2.1848000000000001</v>
      </c>
      <c r="BP5" s="14">
        <f t="shared" si="3"/>
        <v>139.10329999999999</v>
      </c>
    </row>
    <row r="6" spans="1:68">
      <c r="BG6">
        <v>2.1848000000000001</v>
      </c>
      <c r="BH6">
        <v>2.3502999999999998</v>
      </c>
      <c r="BI6">
        <f t="shared" si="4"/>
        <v>-0.16549999999999976</v>
      </c>
    </row>
    <row r="7" spans="1:68">
      <c r="C7" t="s">
        <v>768</v>
      </c>
      <c r="I7" t="s">
        <v>773</v>
      </c>
      <c r="J7" t="s">
        <v>774</v>
      </c>
    </row>
    <row r="8" spans="1:68">
      <c r="C8" t="s">
        <v>769</v>
      </c>
      <c r="J8" t="s">
        <v>775</v>
      </c>
    </row>
    <row r="9" spans="1:68">
      <c r="C9" t="s">
        <v>770</v>
      </c>
      <c r="J9" t="s">
        <v>776</v>
      </c>
    </row>
    <row r="10" spans="1:68">
      <c r="C10" t="s">
        <v>771</v>
      </c>
      <c r="J10" t="s">
        <v>777</v>
      </c>
    </row>
    <row r="11" spans="1:68">
      <c r="C11" t="s">
        <v>772</v>
      </c>
      <c r="J11" t="s">
        <v>778</v>
      </c>
      <c r="P11" s="14" t="s">
        <v>815</v>
      </c>
    </row>
    <row r="12" spans="1:68">
      <c r="C12" t="s">
        <v>11</v>
      </c>
      <c r="P12" s="3">
        <v>42433</v>
      </c>
      <c r="V12" s="3">
        <v>42579</v>
      </c>
      <c r="AB12" s="3">
        <v>42737</v>
      </c>
      <c r="AC12" s="14" t="s">
        <v>972</v>
      </c>
      <c r="AI12" s="3">
        <v>43102</v>
      </c>
      <c r="AP12" s="3">
        <v>43467</v>
      </c>
      <c r="AW12" s="3">
        <v>43832</v>
      </c>
      <c r="BE12" s="3">
        <v>44200</v>
      </c>
      <c r="BL12" s="3">
        <v>44564</v>
      </c>
    </row>
    <row r="13" spans="1:68">
      <c r="A13" t="s">
        <v>780</v>
      </c>
      <c r="B13" t="s">
        <v>765</v>
      </c>
      <c r="P13" s="14" t="s">
        <v>1</v>
      </c>
      <c r="Q13" s="14" t="s">
        <v>2</v>
      </c>
      <c r="R13" s="14" t="s">
        <v>3</v>
      </c>
      <c r="S13" s="14" t="s">
        <v>4</v>
      </c>
      <c r="T13" s="14" t="s">
        <v>832</v>
      </c>
      <c r="V13" s="14" t="s">
        <v>1</v>
      </c>
      <c r="W13" s="14" t="s">
        <v>2</v>
      </c>
      <c r="X13" s="14" t="s">
        <v>3</v>
      </c>
      <c r="Y13" s="14" t="s">
        <v>4</v>
      </c>
      <c r="Z13" s="14" t="s">
        <v>832</v>
      </c>
      <c r="AB13" s="14" t="s">
        <v>1</v>
      </c>
      <c r="AC13" s="14" t="s">
        <v>2</v>
      </c>
      <c r="AD13" s="14" t="s">
        <v>3</v>
      </c>
      <c r="AE13" s="14" t="s">
        <v>4</v>
      </c>
      <c r="AF13" s="14" t="s">
        <v>832</v>
      </c>
      <c r="AG13" s="14"/>
      <c r="AI13" s="14" t="s">
        <v>1</v>
      </c>
      <c r="AJ13" s="14" t="s">
        <v>2</v>
      </c>
      <c r="AK13" s="14" t="s">
        <v>3</v>
      </c>
      <c r="AL13" s="14" t="s">
        <v>4</v>
      </c>
      <c r="AM13" s="14" t="s">
        <v>832</v>
      </c>
      <c r="AP13" s="14" t="s">
        <v>1</v>
      </c>
      <c r="AQ13" s="14" t="s">
        <v>2</v>
      </c>
      <c r="AR13" s="14" t="s">
        <v>3</v>
      </c>
      <c r="AS13" s="14" t="s">
        <v>4</v>
      </c>
      <c r="AT13" s="14" t="s">
        <v>832</v>
      </c>
      <c r="AW13" s="14" t="s">
        <v>1</v>
      </c>
      <c r="AX13" s="14" t="s">
        <v>2</v>
      </c>
      <c r="AY13" s="14" t="s">
        <v>3</v>
      </c>
      <c r="AZ13" s="14" t="s">
        <v>4</v>
      </c>
      <c r="BA13" s="14" t="s">
        <v>832</v>
      </c>
      <c r="BE13" s="14" t="s">
        <v>1</v>
      </c>
      <c r="BF13" s="14" t="s">
        <v>2</v>
      </c>
      <c r="BG13" s="14" t="s">
        <v>3</v>
      </c>
      <c r="BH13" s="14" t="s">
        <v>4</v>
      </c>
      <c r="BI13" s="14" t="s">
        <v>832</v>
      </c>
      <c r="BL13" s="14" t="s">
        <v>1</v>
      </c>
      <c r="BM13" s="14" t="s">
        <v>2</v>
      </c>
      <c r="BN13" s="14" t="s">
        <v>3</v>
      </c>
      <c r="BO13" s="14" t="s">
        <v>4</v>
      </c>
      <c r="BP13" s="14" t="s">
        <v>832</v>
      </c>
    </row>
    <row r="14" spans="1:68">
      <c r="B14" t="s">
        <v>766</v>
      </c>
      <c r="C14" t="s">
        <v>11</v>
      </c>
      <c r="O14" s="14" t="s">
        <v>765</v>
      </c>
      <c r="P14" t="s">
        <v>833</v>
      </c>
      <c r="V14" t="s">
        <v>814</v>
      </c>
      <c r="AB14" t="s">
        <v>849</v>
      </c>
      <c r="AI14" s="14" t="s">
        <v>939</v>
      </c>
      <c r="AP14" s="14" t="s">
        <v>907</v>
      </c>
      <c r="AW14" s="14" t="s">
        <v>872</v>
      </c>
      <c r="BE14" s="14" t="s">
        <v>890</v>
      </c>
      <c r="BL14" t="s">
        <v>923</v>
      </c>
    </row>
    <row r="15" spans="1:68">
      <c r="B15" t="s">
        <v>779</v>
      </c>
      <c r="O15" s="14" t="s">
        <v>816</v>
      </c>
      <c r="P15" t="s">
        <v>834</v>
      </c>
      <c r="V15" t="s">
        <v>817</v>
      </c>
      <c r="AB15" t="s">
        <v>850</v>
      </c>
      <c r="AI15" s="14" t="s">
        <v>940</v>
      </c>
      <c r="AO15" s="75"/>
      <c r="AP15" s="75" t="s">
        <v>908</v>
      </c>
      <c r="AQ15" s="75"/>
      <c r="AR15" s="75"/>
      <c r="AS15" s="75"/>
      <c r="AT15" s="75"/>
      <c r="AW15" t="s">
        <v>873</v>
      </c>
      <c r="BE15" t="s">
        <v>891</v>
      </c>
      <c r="BL15" t="s">
        <v>924</v>
      </c>
    </row>
    <row r="16" spans="1:68">
      <c r="O16" s="14" t="s">
        <v>766</v>
      </c>
      <c r="P16" t="s">
        <v>835</v>
      </c>
      <c r="V16" t="s">
        <v>818</v>
      </c>
      <c r="AB16" t="s">
        <v>851</v>
      </c>
      <c r="AI16" s="14" t="s">
        <v>941</v>
      </c>
      <c r="AP16" s="14" t="s">
        <v>909</v>
      </c>
      <c r="AW16" s="14" t="s">
        <v>874</v>
      </c>
      <c r="BE16" s="14" t="s">
        <v>892</v>
      </c>
      <c r="BL16" s="14" t="s">
        <v>925</v>
      </c>
    </row>
    <row r="17" spans="2:64">
      <c r="O17" s="14" t="s">
        <v>779</v>
      </c>
      <c r="AP17" t="s">
        <v>790</v>
      </c>
    </row>
    <row r="18" spans="2:64">
      <c r="C18" t="s">
        <v>787</v>
      </c>
      <c r="P18" t="s">
        <v>790</v>
      </c>
      <c r="V18" t="s">
        <v>761</v>
      </c>
      <c r="AB18" t="s">
        <v>761</v>
      </c>
      <c r="AI18" t="s">
        <v>790</v>
      </c>
      <c r="AP18" t="s">
        <v>910</v>
      </c>
      <c r="AW18" t="s">
        <v>875</v>
      </c>
      <c r="BE18" t="s">
        <v>893</v>
      </c>
      <c r="BK18" t="s">
        <v>761</v>
      </c>
      <c r="BL18" t="s">
        <v>926</v>
      </c>
    </row>
    <row r="19" spans="2:64">
      <c r="C19" t="s">
        <v>788</v>
      </c>
      <c r="I19">
        <v>4</v>
      </c>
      <c r="J19" s="3">
        <v>42433</v>
      </c>
      <c r="AI19" t="s">
        <v>942</v>
      </c>
      <c r="AP19" t="s">
        <v>911</v>
      </c>
      <c r="AW19" t="s">
        <v>876</v>
      </c>
      <c r="BE19" t="s">
        <v>894</v>
      </c>
      <c r="BL19" t="s">
        <v>927</v>
      </c>
    </row>
    <row r="20" spans="2:64">
      <c r="C20" t="s">
        <v>782</v>
      </c>
      <c r="I20">
        <v>106</v>
      </c>
      <c r="J20" s="1">
        <v>42579</v>
      </c>
      <c r="K20" t="s">
        <v>802</v>
      </c>
      <c r="P20" t="s">
        <v>836</v>
      </c>
      <c r="V20" t="s">
        <v>819</v>
      </c>
      <c r="AB20" t="s">
        <v>852</v>
      </c>
      <c r="AI20" t="s">
        <v>943</v>
      </c>
      <c r="AP20" t="s">
        <v>912</v>
      </c>
      <c r="AW20" t="s">
        <v>877</v>
      </c>
      <c r="BE20" t="s">
        <v>895</v>
      </c>
      <c r="BL20" t="s">
        <v>928</v>
      </c>
    </row>
    <row r="21" spans="2:64">
      <c r="I21">
        <v>214</v>
      </c>
      <c r="J21" s="3">
        <v>42738</v>
      </c>
      <c r="K21">
        <v>464</v>
      </c>
      <c r="L21" s="3">
        <v>43098</v>
      </c>
      <c r="P21" t="s">
        <v>837</v>
      </c>
      <c r="V21" t="s">
        <v>820</v>
      </c>
      <c r="AB21" t="s">
        <v>853</v>
      </c>
      <c r="AI21" t="s">
        <v>944</v>
      </c>
      <c r="AP21" t="s">
        <v>913</v>
      </c>
      <c r="AW21" t="s">
        <v>878</v>
      </c>
      <c r="BE21" t="s">
        <v>896</v>
      </c>
      <c r="BL21" t="s">
        <v>929</v>
      </c>
    </row>
    <row r="22" spans="2:64">
      <c r="C22" t="s">
        <v>789</v>
      </c>
      <c r="I22">
        <v>465</v>
      </c>
      <c r="J22" s="3">
        <v>43102</v>
      </c>
      <c r="K22">
        <v>713</v>
      </c>
      <c r="L22" s="3">
        <v>43465</v>
      </c>
      <c r="P22" t="s">
        <v>838</v>
      </c>
      <c r="V22" t="s">
        <v>821</v>
      </c>
      <c r="AB22" t="s">
        <v>854</v>
      </c>
      <c r="AI22" t="s">
        <v>945</v>
      </c>
      <c r="AP22" t="s">
        <v>914</v>
      </c>
      <c r="AW22" t="s">
        <v>879</v>
      </c>
      <c r="BE22" t="s">
        <v>897</v>
      </c>
      <c r="BL22" t="s">
        <v>930</v>
      </c>
    </row>
    <row r="23" spans="2:64">
      <c r="C23" t="s">
        <v>783</v>
      </c>
      <c r="I23">
        <v>714</v>
      </c>
      <c r="J23" s="3">
        <v>43467</v>
      </c>
      <c r="K23">
        <v>964</v>
      </c>
      <c r="L23" s="3">
        <v>43830</v>
      </c>
      <c r="P23" t="s">
        <v>839</v>
      </c>
      <c r="V23" t="s">
        <v>822</v>
      </c>
      <c r="AB23" t="s">
        <v>855</v>
      </c>
      <c r="AI23" t="s">
        <v>946</v>
      </c>
    </row>
    <row r="24" spans="2:64">
      <c r="C24" t="s">
        <v>784</v>
      </c>
      <c r="I24">
        <v>965</v>
      </c>
      <c r="J24" s="3">
        <v>43832</v>
      </c>
      <c r="K24">
        <v>1215</v>
      </c>
      <c r="L24" s="3">
        <v>44196</v>
      </c>
      <c r="P24" t="s">
        <v>840</v>
      </c>
      <c r="V24" t="s">
        <v>823</v>
      </c>
      <c r="AB24" t="s">
        <v>856</v>
      </c>
    </row>
    <row r="25" spans="2:64">
      <c r="I25">
        <v>1216</v>
      </c>
      <c r="J25" s="3">
        <v>44200</v>
      </c>
      <c r="K25">
        <v>1466</v>
      </c>
      <c r="L25" s="3">
        <v>44561</v>
      </c>
      <c r="AP25" t="s">
        <v>866</v>
      </c>
      <c r="BE25" t="s">
        <v>866</v>
      </c>
    </row>
    <row r="26" spans="2:64">
      <c r="C26" t="s">
        <v>762</v>
      </c>
      <c r="I26">
        <v>1467</v>
      </c>
      <c r="J26" s="3">
        <v>44564</v>
      </c>
      <c r="K26">
        <v>1715</v>
      </c>
      <c r="L26" s="3">
        <v>44926</v>
      </c>
      <c r="P26" t="s">
        <v>761</v>
      </c>
      <c r="V26" t="s">
        <v>761</v>
      </c>
      <c r="AB26" t="s">
        <v>761</v>
      </c>
      <c r="AI26" t="s">
        <v>761</v>
      </c>
      <c r="AP26" t="s">
        <v>761</v>
      </c>
      <c r="AW26" t="s">
        <v>866</v>
      </c>
    </row>
    <row r="27" spans="2:64">
      <c r="C27" t="s">
        <v>801</v>
      </c>
      <c r="O27" s="14" t="s">
        <v>765</v>
      </c>
      <c r="P27" t="s">
        <v>841</v>
      </c>
      <c r="V27" t="s">
        <v>824</v>
      </c>
      <c r="AB27" t="s">
        <v>857</v>
      </c>
      <c r="AI27" t="s">
        <v>947</v>
      </c>
      <c r="AP27" t="s">
        <v>915</v>
      </c>
      <c r="AW27" t="s">
        <v>761</v>
      </c>
      <c r="BE27" t="s">
        <v>761</v>
      </c>
      <c r="BL27" t="s">
        <v>761</v>
      </c>
    </row>
    <row r="28" spans="2:64">
      <c r="B28" t="s">
        <v>765</v>
      </c>
      <c r="C28">
        <v>105.39019999999999</v>
      </c>
      <c r="D28">
        <v>101.97669999999999</v>
      </c>
      <c r="E28">
        <v>102.2118</v>
      </c>
      <c r="F28">
        <v>102.8154</v>
      </c>
      <c r="G28">
        <v>105.8635</v>
      </c>
      <c r="O28" s="14" t="s">
        <v>816</v>
      </c>
      <c r="P28" t="s">
        <v>842</v>
      </c>
      <c r="V28" t="s">
        <v>825</v>
      </c>
      <c r="AB28" t="s">
        <v>858</v>
      </c>
      <c r="AP28" t="s">
        <v>916</v>
      </c>
      <c r="AW28" t="s">
        <v>880</v>
      </c>
      <c r="BE28" t="s">
        <v>898</v>
      </c>
      <c r="BL28" t="s">
        <v>931</v>
      </c>
    </row>
    <row r="29" spans="2:64">
      <c r="B29" t="s">
        <v>766</v>
      </c>
      <c r="C29">
        <v>88.516499999999994</v>
      </c>
      <c r="D29">
        <v>89.071799999999996</v>
      </c>
      <c r="E29">
        <v>89.627899999999997</v>
      </c>
      <c r="F29">
        <v>90.329700000000003</v>
      </c>
      <c r="G29">
        <v>89.842299999999994</v>
      </c>
      <c r="H29" t="s">
        <v>699</v>
      </c>
      <c r="J29" s="3">
        <v>43073</v>
      </c>
      <c r="L29" s="3">
        <v>43678</v>
      </c>
      <c r="O29" s="14" t="s">
        <v>766</v>
      </c>
      <c r="P29" t="s">
        <v>843</v>
      </c>
      <c r="V29" t="s">
        <v>826</v>
      </c>
      <c r="AB29" t="s">
        <v>859</v>
      </c>
      <c r="AP29" t="s">
        <v>917</v>
      </c>
      <c r="AW29" t="s">
        <v>881</v>
      </c>
      <c r="BE29" t="s">
        <v>899</v>
      </c>
      <c r="BL29" t="s">
        <v>932</v>
      </c>
    </row>
    <row r="30" spans="2:64">
      <c r="H30" t="s">
        <v>700</v>
      </c>
      <c r="J30" s="46">
        <v>43679</v>
      </c>
      <c r="L30" s="3">
        <v>44685</v>
      </c>
      <c r="O30" s="14" t="s">
        <v>779</v>
      </c>
      <c r="P30" t="s">
        <v>786</v>
      </c>
      <c r="V30" t="s">
        <v>786</v>
      </c>
      <c r="AB30" t="s">
        <v>786</v>
      </c>
      <c r="AW30" t="s">
        <v>882</v>
      </c>
      <c r="BE30" t="s">
        <v>900</v>
      </c>
      <c r="BL30" t="s">
        <v>933</v>
      </c>
    </row>
    <row r="31" spans="2:64">
      <c r="C31" t="s">
        <v>11</v>
      </c>
      <c r="H31" t="s">
        <v>701</v>
      </c>
      <c r="J31" s="3">
        <v>44686</v>
      </c>
      <c r="L31" s="3">
        <v>44924</v>
      </c>
      <c r="P31" t="s">
        <v>844</v>
      </c>
      <c r="V31" t="s">
        <v>827</v>
      </c>
      <c r="AI31" t="s">
        <v>786</v>
      </c>
      <c r="AP31" t="s">
        <v>786</v>
      </c>
      <c r="BL31" s="14" t="s">
        <v>11</v>
      </c>
    </row>
    <row r="32" spans="2:64">
      <c r="P32" t="s">
        <v>845</v>
      </c>
      <c r="V32" t="s">
        <v>828</v>
      </c>
      <c r="AB32" t="s">
        <v>860</v>
      </c>
      <c r="AI32" t="s">
        <v>950</v>
      </c>
      <c r="AP32" t="s">
        <v>918</v>
      </c>
      <c r="AW32" t="s">
        <v>786</v>
      </c>
      <c r="BE32" t="s">
        <v>901</v>
      </c>
      <c r="BL32" t="s">
        <v>901</v>
      </c>
    </row>
    <row r="33" spans="2:64">
      <c r="B33" t="s">
        <v>779</v>
      </c>
      <c r="P33" t="s">
        <v>846</v>
      </c>
      <c r="V33" t="s">
        <v>829</v>
      </c>
      <c r="AB33" t="s">
        <v>861</v>
      </c>
      <c r="AI33" t="s">
        <v>951</v>
      </c>
      <c r="AP33" t="s">
        <v>919</v>
      </c>
      <c r="AW33" t="s">
        <v>883</v>
      </c>
      <c r="BE33" t="s">
        <v>902</v>
      </c>
      <c r="BL33" t="s">
        <v>934</v>
      </c>
    </row>
    <row r="34" spans="2:64">
      <c r="C34" t="s">
        <v>790</v>
      </c>
      <c r="I34" s="47" t="s">
        <v>803</v>
      </c>
      <c r="P34" t="s">
        <v>847</v>
      </c>
      <c r="V34" t="s">
        <v>830</v>
      </c>
      <c r="AB34" t="s">
        <v>862</v>
      </c>
      <c r="AI34" t="s">
        <v>952</v>
      </c>
      <c r="AP34" t="s">
        <v>920</v>
      </c>
      <c r="AW34" t="s">
        <v>884</v>
      </c>
      <c r="BE34" t="s">
        <v>903</v>
      </c>
      <c r="BL34" t="s">
        <v>935</v>
      </c>
    </row>
    <row r="35" spans="2:64">
      <c r="I35" s="47" t="s">
        <v>804</v>
      </c>
      <c r="P35" t="s">
        <v>848</v>
      </c>
      <c r="V35" t="s">
        <v>831</v>
      </c>
      <c r="AB35" t="s">
        <v>863</v>
      </c>
      <c r="AI35" t="s">
        <v>953</v>
      </c>
      <c r="AP35" t="s">
        <v>921</v>
      </c>
      <c r="AW35" t="s">
        <v>885</v>
      </c>
      <c r="BE35" t="s">
        <v>904</v>
      </c>
      <c r="BL35" t="s">
        <v>936</v>
      </c>
    </row>
    <row r="36" spans="2:64">
      <c r="C36" t="s">
        <v>791</v>
      </c>
      <c r="I36" s="47" t="s">
        <v>805</v>
      </c>
      <c r="AB36" t="s">
        <v>864</v>
      </c>
      <c r="AI36" t="s">
        <v>954</v>
      </c>
      <c r="AP36" t="s">
        <v>922</v>
      </c>
      <c r="AW36" t="s">
        <v>886</v>
      </c>
      <c r="BE36" t="s">
        <v>905</v>
      </c>
      <c r="BL36" t="s">
        <v>937</v>
      </c>
    </row>
    <row r="37" spans="2:64">
      <c r="C37" t="s">
        <v>792</v>
      </c>
      <c r="I37" s="47" t="s">
        <v>663</v>
      </c>
      <c r="AW37" t="s">
        <v>887</v>
      </c>
      <c r="BE37" t="s">
        <v>906</v>
      </c>
      <c r="BL37" t="s">
        <v>938</v>
      </c>
    </row>
    <row r="38" spans="2:64">
      <c r="C38" t="s">
        <v>793</v>
      </c>
      <c r="I38" s="94"/>
      <c r="AB38" s="14" t="s">
        <v>971</v>
      </c>
      <c r="AP38" s="14" t="s">
        <v>11</v>
      </c>
      <c r="BE38" t="s">
        <v>888</v>
      </c>
    </row>
    <row r="39" spans="2:64">
      <c r="C39" t="s">
        <v>794</v>
      </c>
      <c r="I39" s="47" t="s">
        <v>661</v>
      </c>
      <c r="AB39" s="46" t="s">
        <v>973</v>
      </c>
      <c r="AI39" t="s">
        <v>785</v>
      </c>
      <c r="BE39" t="s">
        <v>889</v>
      </c>
    </row>
    <row r="40" spans="2:64">
      <c r="C40" t="s">
        <v>795</v>
      </c>
      <c r="I40" s="47" t="s">
        <v>659</v>
      </c>
      <c r="AB40" s="14" t="s">
        <v>1</v>
      </c>
      <c r="AC40" s="14" t="s">
        <v>2</v>
      </c>
      <c r="AD40" s="14" t="s">
        <v>3</v>
      </c>
      <c r="AE40" s="14" t="s">
        <v>4</v>
      </c>
      <c r="AF40" s="14" t="s">
        <v>832</v>
      </c>
    </row>
    <row r="41" spans="2:64">
      <c r="I41" s="94"/>
      <c r="AA41" s="14" t="s">
        <v>765</v>
      </c>
      <c r="AB41" s="14" t="s">
        <v>955</v>
      </c>
      <c r="AI41" t="s">
        <v>786</v>
      </c>
    </row>
    <row r="42" spans="2:64">
      <c r="I42" s="47" t="s">
        <v>664</v>
      </c>
      <c r="AA42" s="14" t="s">
        <v>816</v>
      </c>
      <c r="AB42" t="s">
        <v>956</v>
      </c>
    </row>
    <row r="43" spans="2:64">
      <c r="C43" t="s">
        <v>11</v>
      </c>
      <c r="I43" s="47" t="s">
        <v>665</v>
      </c>
      <c r="AA43" s="14" t="s">
        <v>766</v>
      </c>
      <c r="AB43" s="14" t="s">
        <v>957</v>
      </c>
      <c r="AI43" t="s">
        <v>867</v>
      </c>
    </row>
    <row r="44" spans="2:64">
      <c r="I44" s="47" t="s">
        <v>803</v>
      </c>
      <c r="AA44" s="14" t="s">
        <v>779</v>
      </c>
      <c r="AI44" t="s">
        <v>868</v>
      </c>
    </row>
    <row r="45" spans="2:64">
      <c r="C45" t="s">
        <v>585</v>
      </c>
      <c r="I45" s="47" t="s">
        <v>804</v>
      </c>
      <c r="AB45" t="s">
        <v>790</v>
      </c>
      <c r="AI45" t="s">
        <v>869</v>
      </c>
    </row>
    <row r="46" spans="2:64">
      <c r="I46" s="47" t="s">
        <v>805</v>
      </c>
      <c r="AB46" t="s">
        <v>958</v>
      </c>
      <c r="AI46" t="s">
        <v>870</v>
      </c>
    </row>
    <row r="47" spans="2:64">
      <c r="B47" t="s">
        <v>765</v>
      </c>
      <c r="C47">
        <v>3.1568999999999998</v>
      </c>
      <c r="D47">
        <v>3.4032</v>
      </c>
      <c r="E47">
        <v>3.5598999999999998</v>
      </c>
      <c r="F47">
        <v>5.7614999999999998</v>
      </c>
      <c r="G47">
        <v>3.5442999999999998</v>
      </c>
      <c r="H47" t="s">
        <v>761</v>
      </c>
      <c r="I47" s="47" t="s">
        <v>663</v>
      </c>
      <c r="AB47" t="s">
        <v>959</v>
      </c>
      <c r="AI47" t="s">
        <v>871</v>
      </c>
    </row>
    <row r="48" spans="2:64">
      <c r="B48" t="s">
        <v>766</v>
      </c>
      <c r="C48">
        <v>2.7625000000000002</v>
      </c>
      <c r="D48">
        <v>2.3582999999999998</v>
      </c>
      <c r="E48">
        <v>2.0013000000000001</v>
      </c>
      <c r="F48">
        <v>2.6637</v>
      </c>
      <c r="G48">
        <v>3.8974000000000002</v>
      </c>
      <c r="H48" t="s">
        <v>761</v>
      </c>
      <c r="I48" s="94"/>
      <c r="AB48" t="s">
        <v>960</v>
      </c>
    </row>
    <row r="49" spans="1:43">
      <c r="B49" t="s">
        <v>779</v>
      </c>
      <c r="I49" s="47" t="s">
        <v>661</v>
      </c>
      <c r="AB49" t="s">
        <v>961</v>
      </c>
    </row>
    <row r="50" spans="1:43">
      <c r="I50" s="47" t="s">
        <v>659</v>
      </c>
      <c r="AB50" t="s">
        <v>962</v>
      </c>
    </row>
    <row r="51" spans="1:43">
      <c r="I51" s="47" t="s">
        <v>806</v>
      </c>
    </row>
    <row r="52" spans="1:43">
      <c r="I52" s="94"/>
      <c r="AB52" t="s">
        <v>761</v>
      </c>
    </row>
    <row r="53" spans="1:43">
      <c r="C53" t="s">
        <v>785</v>
      </c>
      <c r="I53" s="47" t="s">
        <v>807</v>
      </c>
      <c r="AA53" s="14" t="s">
        <v>765</v>
      </c>
      <c r="AB53" t="s">
        <v>963</v>
      </c>
    </row>
    <row r="54" spans="1:43">
      <c r="A54" t="s">
        <v>781</v>
      </c>
      <c r="I54" s="47" t="s">
        <v>808</v>
      </c>
      <c r="AA54" s="14" t="s">
        <v>816</v>
      </c>
      <c r="AB54" t="s">
        <v>948</v>
      </c>
      <c r="AH54" t="s">
        <v>992</v>
      </c>
    </row>
    <row r="55" spans="1:43">
      <c r="C55" t="s">
        <v>786</v>
      </c>
      <c r="I55" s="47" t="s">
        <v>809</v>
      </c>
      <c r="Z55" t="s">
        <v>761</v>
      </c>
      <c r="AA55" s="14" t="s">
        <v>766</v>
      </c>
      <c r="AB55" t="s">
        <v>965</v>
      </c>
    </row>
    <row r="56" spans="1:43">
      <c r="I56" s="47" t="s">
        <v>810</v>
      </c>
      <c r="AA56" s="14" t="s">
        <v>779</v>
      </c>
    </row>
    <row r="57" spans="1:43">
      <c r="C57" t="s">
        <v>796</v>
      </c>
      <c r="I57" s="47" t="s">
        <v>811</v>
      </c>
      <c r="AB57" t="s">
        <v>901</v>
      </c>
    </row>
    <row r="58" spans="1:43">
      <c r="C58" t="s">
        <v>797</v>
      </c>
      <c r="I58" s="47" t="s">
        <v>812</v>
      </c>
      <c r="AB58" t="s">
        <v>966</v>
      </c>
    </row>
    <row r="59" spans="1:43">
      <c r="C59" t="s">
        <v>798</v>
      </c>
      <c r="I59" s="47" t="s">
        <v>813</v>
      </c>
      <c r="AB59" t="s">
        <v>967</v>
      </c>
    </row>
    <row r="60" spans="1:43">
      <c r="C60" t="s">
        <v>799</v>
      </c>
      <c r="AB60" t="s">
        <v>968</v>
      </c>
    </row>
    <row r="61" spans="1:43">
      <c r="C61" t="s">
        <v>800</v>
      </c>
      <c r="AB61" t="s">
        <v>969</v>
      </c>
    </row>
    <row r="62" spans="1:43">
      <c r="C62" t="s">
        <v>778</v>
      </c>
      <c r="AB62" t="s">
        <v>970</v>
      </c>
    </row>
    <row r="63" spans="1:43">
      <c r="AQ63" t="s">
        <v>991</v>
      </c>
    </row>
    <row r="64" spans="1:43">
      <c r="V64" s="14" t="s">
        <v>987</v>
      </c>
      <c r="AE64" t="s">
        <v>988</v>
      </c>
      <c r="AJ64" t="s">
        <v>989</v>
      </c>
    </row>
    <row r="65" spans="21:47">
      <c r="W65" s="14" t="s">
        <v>1</v>
      </c>
      <c r="X65" s="14" t="s">
        <v>2</v>
      </c>
      <c r="Y65" s="14" t="s">
        <v>3</v>
      </c>
      <c r="Z65" s="14" t="s">
        <v>4</v>
      </c>
      <c r="AA65" s="14" t="s">
        <v>832</v>
      </c>
      <c r="AU65" t="s">
        <v>995</v>
      </c>
    </row>
    <row r="66" spans="21:47">
      <c r="U66" s="14" t="s">
        <v>765</v>
      </c>
      <c r="V66">
        <v>2017</v>
      </c>
      <c r="W66" s="14" t="s">
        <v>11</v>
      </c>
      <c r="AC66">
        <v>2017</v>
      </c>
      <c r="AD66" t="s">
        <v>956</v>
      </c>
      <c r="AI66" s="14" t="s">
        <v>957</v>
      </c>
      <c r="AO66" t="s">
        <v>994</v>
      </c>
      <c r="AU66" t="s">
        <v>965</v>
      </c>
    </row>
    <row r="67" spans="21:47">
      <c r="U67" s="14" t="s">
        <v>816</v>
      </c>
      <c r="W67" t="s">
        <v>996</v>
      </c>
      <c r="AC67">
        <v>2018</v>
      </c>
      <c r="AD67" s="14" t="s">
        <v>940</v>
      </c>
      <c r="AI67" s="14" t="s">
        <v>941</v>
      </c>
      <c r="AO67" t="s">
        <v>948</v>
      </c>
      <c r="AU67" t="s">
        <v>949</v>
      </c>
    </row>
    <row r="68" spans="21:47">
      <c r="U68" s="14" t="s">
        <v>766</v>
      </c>
      <c r="W68" t="s">
        <v>997</v>
      </c>
      <c r="AC68">
        <v>2019</v>
      </c>
      <c r="AD68" s="75" t="s">
        <v>908</v>
      </c>
      <c r="AE68" s="75"/>
      <c r="AF68" s="75"/>
      <c r="AG68" s="75"/>
      <c r="AH68" s="75"/>
      <c r="AI68" s="14" t="s">
        <v>909</v>
      </c>
      <c r="AO68" t="s">
        <v>916</v>
      </c>
      <c r="AU68" t="s">
        <v>917</v>
      </c>
    </row>
    <row r="69" spans="21:47">
      <c r="V69">
        <v>2018</v>
      </c>
      <c r="AC69">
        <v>2020</v>
      </c>
      <c r="AD69" t="s">
        <v>873</v>
      </c>
      <c r="AI69" s="14" t="s">
        <v>874</v>
      </c>
      <c r="AO69" t="s">
        <v>881</v>
      </c>
      <c r="AU69" t="s">
        <v>882</v>
      </c>
    </row>
    <row r="70" spans="21:47">
      <c r="AC70">
        <v>2021</v>
      </c>
      <c r="AD70" t="s">
        <v>891</v>
      </c>
      <c r="AI70" s="14" t="s">
        <v>892</v>
      </c>
      <c r="AO70" t="s">
        <v>881</v>
      </c>
      <c r="AU70" t="s">
        <v>882</v>
      </c>
    </row>
    <row r="71" spans="21:47">
      <c r="AC71">
        <v>2022</v>
      </c>
      <c r="AD71" t="s">
        <v>990</v>
      </c>
      <c r="AI71" s="14" t="s">
        <v>925</v>
      </c>
      <c r="AO71" t="s">
        <v>899</v>
      </c>
      <c r="AU71" t="s">
        <v>900</v>
      </c>
    </row>
    <row r="72" spans="21:47">
      <c r="V72">
        <v>2019</v>
      </c>
    </row>
    <row r="75" spans="21:47">
      <c r="V75">
        <v>2020</v>
      </c>
      <c r="AC75">
        <v>2017</v>
      </c>
      <c r="AD75">
        <v>191</v>
      </c>
      <c r="AE75">
        <v>186</v>
      </c>
      <c r="AF75">
        <v>186</v>
      </c>
      <c r="AG75">
        <v>188</v>
      </c>
      <c r="AH75">
        <v>191</v>
      </c>
      <c r="AO75" s="75">
        <v>16000</v>
      </c>
      <c r="AP75" s="75">
        <v>38200</v>
      </c>
      <c r="AQ75" s="75">
        <v>39400</v>
      </c>
      <c r="AR75" s="75">
        <v>45600</v>
      </c>
      <c r="AS75" s="75">
        <v>7900</v>
      </c>
    </row>
    <row r="76" spans="21:47">
      <c r="AC76">
        <v>2018</v>
      </c>
      <c r="AD76">
        <v>237</v>
      </c>
      <c r="AE76">
        <v>237</v>
      </c>
      <c r="AF76">
        <v>238</v>
      </c>
      <c r="AG76">
        <v>238</v>
      </c>
      <c r="AH76">
        <v>237</v>
      </c>
      <c r="AO76">
        <v>17500</v>
      </c>
      <c r="AP76">
        <v>17500</v>
      </c>
      <c r="AQ76">
        <v>43000</v>
      </c>
      <c r="AR76">
        <v>104700</v>
      </c>
      <c r="AS76">
        <v>104700</v>
      </c>
    </row>
    <row r="77" spans="21:47">
      <c r="AC77">
        <v>2019</v>
      </c>
      <c r="AD77">
        <v>9</v>
      </c>
      <c r="AE77">
        <v>9</v>
      </c>
      <c r="AF77">
        <v>8</v>
      </c>
      <c r="AG77">
        <v>7</v>
      </c>
      <c r="AH77">
        <v>7</v>
      </c>
      <c r="AO77">
        <v>47900</v>
      </c>
      <c r="AP77">
        <v>14800</v>
      </c>
      <c r="AQ77">
        <v>35000</v>
      </c>
      <c r="AR77">
        <v>34100</v>
      </c>
      <c r="AS77">
        <v>36500</v>
      </c>
    </row>
    <row r="78" spans="21:47">
      <c r="V78">
        <v>2021</v>
      </c>
      <c r="AC78">
        <v>2020</v>
      </c>
      <c r="AD78">
        <v>7</v>
      </c>
      <c r="AE78">
        <v>5</v>
      </c>
      <c r="AF78">
        <v>5</v>
      </c>
      <c r="AG78">
        <v>5</v>
      </c>
      <c r="AH78">
        <v>7</v>
      </c>
      <c r="AO78">
        <v>26700</v>
      </c>
      <c r="AP78">
        <v>33100</v>
      </c>
      <c r="AQ78">
        <v>36000</v>
      </c>
      <c r="AR78">
        <v>86500</v>
      </c>
      <c r="AS78">
        <v>7400</v>
      </c>
    </row>
    <row r="79" spans="21:47">
      <c r="AC79">
        <v>2021</v>
      </c>
      <c r="AD79">
        <v>7</v>
      </c>
      <c r="AE79">
        <v>5</v>
      </c>
      <c r="AF79">
        <v>5</v>
      </c>
      <c r="AG79">
        <v>5</v>
      </c>
      <c r="AH79">
        <v>9</v>
      </c>
      <c r="AO79" s="14">
        <v>26300</v>
      </c>
      <c r="AP79">
        <v>33900</v>
      </c>
      <c r="AQ79">
        <v>36400</v>
      </c>
      <c r="AR79">
        <v>87900</v>
      </c>
      <c r="AS79">
        <v>7300</v>
      </c>
      <c r="AU79" s="14" t="s">
        <v>11</v>
      </c>
    </row>
    <row r="80" spans="21:47">
      <c r="AC80">
        <v>2022</v>
      </c>
      <c r="AD80">
        <v>158</v>
      </c>
      <c r="AE80">
        <v>150</v>
      </c>
      <c r="AF80">
        <v>150</v>
      </c>
      <c r="AG80">
        <v>150</v>
      </c>
      <c r="AH80">
        <v>152</v>
      </c>
      <c r="AO80">
        <v>9900</v>
      </c>
      <c r="AP80">
        <v>20200</v>
      </c>
      <c r="AQ80">
        <v>35300</v>
      </c>
      <c r="AR80">
        <v>36800</v>
      </c>
      <c r="AS80">
        <v>95100</v>
      </c>
    </row>
    <row r="81" spans="1:45">
      <c r="V81">
        <v>2022</v>
      </c>
    </row>
    <row r="82" spans="1:45">
      <c r="AN82" s="14" t="s">
        <v>11</v>
      </c>
      <c r="AO82" s="14" t="s">
        <v>11</v>
      </c>
    </row>
    <row r="83" spans="1:45">
      <c r="AC83" s="14" t="s">
        <v>1030</v>
      </c>
      <c r="AN83" s="14" t="s">
        <v>993</v>
      </c>
      <c r="AO83" s="14" t="s">
        <v>1</v>
      </c>
      <c r="AP83" s="14" t="s">
        <v>2</v>
      </c>
      <c r="AQ83" s="14" t="s">
        <v>3</v>
      </c>
      <c r="AR83" s="14" t="s">
        <v>4</v>
      </c>
      <c r="AS83" s="14" t="s">
        <v>832</v>
      </c>
    </row>
    <row r="84" spans="1:45">
      <c r="AN84" s="14">
        <v>2018</v>
      </c>
      <c r="AO84" s="14">
        <f>AO76-AO75</f>
        <v>1500</v>
      </c>
      <c r="AP84" s="14">
        <f t="shared" ref="AP84:AS84" si="5">AP76-AP75</f>
        <v>-20700</v>
      </c>
      <c r="AQ84" s="14">
        <f t="shared" si="5"/>
        <v>3600</v>
      </c>
      <c r="AR84" s="14">
        <f t="shared" si="5"/>
        <v>59100</v>
      </c>
      <c r="AS84" s="14">
        <f t="shared" si="5"/>
        <v>96800</v>
      </c>
    </row>
    <row r="85" spans="1:45">
      <c r="B85" t="s">
        <v>11</v>
      </c>
      <c r="AC85">
        <v>2018</v>
      </c>
      <c r="AD85" s="14">
        <f t="shared" ref="AD85:AH85" si="6">AD77-AD76</f>
        <v>-228</v>
      </c>
      <c r="AE85" s="14">
        <f t="shared" si="6"/>
        <v>-228</v>
      </c>
      <c r="AF85" s="14">
        <f t="shared" si="6"/>
        <v>-230</v>
      </c>
      <c r="AG85" s="14">
        <f t="shared" si="6"/>
        <v>-231</v>
      </c>
      <c r="AH85" s="14">
        <f t="shared" si="6"/>
        <v>-230</v>
      </c>
      <c r="AN85" s="14">
        <v>2019</v>
      </c>
      <c r="AO85" s="14">
        <f t="shared" ref="AO85:AS88" si="7">AO77-AO76</f>
        <v>30400</v>
      </c>
      <c r="AP85" s="14">
        <f t="shared" si="7"/>
        <v>-2700</v>
      </c>
      <c r="AQ85" s="14">
        <f t="shared" si="7"/>
        <v>-8000</v>
      </c>
      <c r="AR85" s="14">
        <f t="shared" si="7"/>
        <v>-70600</v>
      </c>
      <c r="AS85" s="14">
        <f t="shared" si="7"/>
        <v>-68200</v>
      </c>
    </row>
    <row r="86" spans="1:45">
      <c r="B86" t="s">
        <v>765</v>
      </c>
      <c r="AC86">
        <v>2019</v>
      </c>
      <c r="AD86" s="14">
        <f t="shared" ref="AD86:AH86" si="8">AD78-AD77</f>
        <v>-2</v>
      </c>
      <c r="AE86" s="14">
        <f t="shared" si="8"/>
        <v>-4</v>
      </c>
      <c r="AF86" s="14">
        <f t="shared" si="8"/>
        <v>-3</v>
      </c>
      <c r="AG86" s="14">
        <f t="shared" si="8"/>
        <v>-2</v>
      </c>
      <c r="AH86" s="14">
        <f t="shared" si="8"/>
        <v>0</v>
      </c>
      <c r="AN86">
        <v>2020</v>
      </c>
      <c r="AO86" s="14">
        <f t="shared" si="7"/>
        <v>-21200</v>
      </c>
      <c r="AP86" s="14">
        <f t="shared" si="7"/>
        <v>18300</v>
      </c>
      <c r="AQ86" s="14">
        <f t="shared" si="7"/>
        <v>1000</v>
      </c>
      <c r="AR86" s="14">
        <f t="shared" si="7"/>
        <v>52400</v>
      </c>
      <c r="AS86" s="14">
        <f t="shared" si="7"/>
        <v>-29100</v>
      </c>
    </row>
    <row r="87" spans="1:45">
      <c r="B87" t="s">
        <v>766</v>
      </c>
      <c r="AC87">
        <v>2020</v>
      </c>
      <c r="AD87" s="14">
        <f t="shared" ref="AD87:AH87" si="9">AD79-AD78</f>
        <v>0</v>
      </c>
      <c r="AE87" s="14">
        <f t="shared" si="9"/>
        <v>0</v>
      </c>
      <c r="AF87" s="14">
        <f t="shared" si="9"/>
        <v>0</v>
      </c>
      <c r="AG87" s="14">
        <f t="shared" si="9"/>
        <v>0</v>
      </c>
      <c r="AH87" s="14">
        <f t="shared" si="9"/>
        <v>2</v>
      </c>
      <c r="AN87">
        <v>2021</v>
      </c>
      <c r="AO87" s="14">
        <f t="shared" si="7"/>
        <v>-400</v>
      </c>
      <c r="AP87" s="14">
        <f t="shared" si="7"/>
        <v>800</v>
      </c>
      <c r="AQ87" s="14">
        <f t="shared" si="7"/>
        <v>400</v>
      </c>
      <c r="AR87" s="14">
        <f t="shared" si="7"/>
        <v>1400</v>
      </c>
      <c r="AS87" s="14">
        <f t="shared" si="7"/>
        <v>-100</v>
      </c>
    </row>
    <row r="88" spans="1:45">
      <c r="B88" t="s">
        <v>779</v>
      </c>
      <c r="AC88">
        <v>2021</v>
      </c>
      <c r="AD88" s="14">
        <f t="shared" ref="AD88:AH88" si="10">AD80-AD79</f>
        <v>151</v>
      </c>
      <c r="AE88" s="14">
        <f t="shared" si="10"/>
        <v>145</v>
      </c>
      <c r="AF88" s="14">
        <f t="shared" si="10"/>
        <v>145</v>
      </c>
      <c r="AG88" s="14">
        <f t="shared" si="10"/>
        <v>145</v>
      </c>
      <c r="AH88" s="14">
        <f t="shared" si="10"/>
        <v>143</v>
      </c>
      <c r="AN88">
        <v>2022</v>
      </c>
      <c r="AO88" s="14">
        <f t="shared" si="7"/>
        <v>-16400</v>
      </c>
      <c r="AP88" s="14">
        <f t="shared" si="7"/>
        <v>-13700</v>
      </c>
      <c r="AQ88" s="14">
        <f t="shared" si="7"/>
        <v>-1100</v>
      </c>
      <c r="AR88" s="14">
        <f t="shared" si="7"/>
        <v>-51100</v>
      </c>
      <c r="AS88" s="14">
        <f t="shared" si="7"/>
        <v>87800</v>
      </c>
    </row>
    <row r="89" spans="1:45">
      <c r="AC89">
        <v>2022</v>
      </c>
      <c r="AD89" s="14">
        <f t="shared" ref="AD89:AH89" si="11">AD81-AD80</f>
        <v>-158</v>
      </c>
      <c r="AE89" s="14">
        <f t="shared" si="11"/>
        <v>-150</v>
      </c>
      <c r="AF89" s="14">
        <f t="shared" si="11"/>
        <v>-150</v>
      </c>
      <c r="AG89" s="14">
        <f t="shared" si="11"/>
        <v>-150</v>
      </c>
      <c r="AH89" s="14">
        <f t="shared" si="11"/>
        <v>-152</v>
      </c>
    </row>
    <row r="93" spans="1:45">
      <c r="A93">
        <v>2018</v>
      </c>
    </row>
    <row r="95" spans="1:45">
      <c r="A95">
        <v>2019</v>
      </c>
      <c r="V95" s="14" t="s">
        <v>1015</v>
      </c>
      <c r="AA95" s="14" t="s">
        <v>989</v>
      </c>
    </row>
    <row r="96" spans="1:45">
      <c r="U96" t="s">
        <v>998</v>
      </c>
      <c r="V96">
        <v>2017</v>
      </c>
      <c r="AA96" t="s">
        <v>785</v>
      </c>
    </row>
    <row r="97" spans="1:29">
      <c r="A97">
        <v>2020</v>
      </c>
    </row>
    <row r="98" spans="1:29">
      <c r="U98" t="s">
        <v>999</v>
      </c>
      <c r="AA98" t="s">
        <v>1009</v>
      </c>
    </row>
    <row r="99" spans="1:29">
      <c r="A99">
        <v>2021</v>
      </c>
      <c r="U99" t="s">
        <v>1000</v>
      </c>
    </row>
    <row r="100" spans="1:29">
      <c r="U100" t="s">
        <v>1001</v>
      </c>
      <c r="AA100" t="s">
        <v>1010</v>
      </c>
    </row>
    <row r="101" spans="1:29">
      <c r="A101">
        <v>2022</v>
      </c>
      <c r="U101" t="s">
        <v>1002</v>
      </c>
      <c r="AA101" t="s">
        <v>1011</v>
      </c>
    </row>
    <row r="102" spans="1:29">
      <c r="U102" t="s">
        <v>1003</v>
      </c>
      <c r="AA102" t="s">
        <v>1012</v>
      </c>
    </row>
    <row r="103" spans="1:29">
      <c r="AA103" t="s">
        <v>1013</v>
      </c>
    </row>
    <row r="104" spans="1:29">
      <c r="V104" s="14" t="s">
        <v>1004</v>
      </c>
      <c r="AA104" t="s">
        <v>1014</v>
      </c>
    </row>
    <row r="105" spans="1:29">
      <c r="W105" s="14" t="s">
        <v>1</v>
      </c>
      <c r="X105" s="14" t="s">
        <v>2</v>
      </c>
      <c r="Y105" s="14" t="s">
        <v>3</v>
      </c>
      <c r="Z105" s="14" t="s">
        <v>4</v>
      </c>
      <c r="AA105" s="14" t="s">
        <v>832</v>
      </c>
    </row>
    <row r="106" spans="1:29">
      <c r="U106" s="14" t="s">
        <v>765</v>
      </c>
      <c r="V106">
        <v>2017</v>
      </c>
      <c r="W106" t="s">
        <v>1008</v>
      </c>
      <c r="AC106" t="s">
        <v>1007</v>
      </c>
    </row>
    <row r="107" spans="1:29">
      <c r="U107" s="14" t="s">
        <v>816</v>
      </c>
      <c r="W107" t="s">
        <v>1005</v>
      </c>
    </row>
    <row r="108" spans="1:29">
      <c r="U108" s="14" t="s">
        <v>766</v>
      </c>
      <c r="W108" t="s">
        <v>1006</v>
      </c>
    </row>
    <row r="109" spans="1:29">
      <c r="V109">
        <v>2018</v>
      </c>
    </row>
    <row r="112" spans="1:29">
      <c r="V112">
        <v>2019</v>
      </c>
    </row>
    <row r="115" spans="22:22">
      <c r="V115">
        <v>2020</v>
      </c>
    </row>
    <row r="118" spans="22:22">
      <c r="V118">
        <v>2021</v>
      </c>
    </row>
    <row r="121" spans="22:22">
      <c r="V121">
        <v>2022</v>
      </c>
    </row>
  </sheetData>
  <pageMargins left="0.7" right="0.7" top="0.75" bottom="0.75" header="0.3" footer="0.3"/>
  <pageSetup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FE5E-8717-45D7-8FB2-536C7B9CC000}">
  <dimension ref="B1:R228"/>
  <sheetViews>
    <sheetView topLeftCell="C200" zoomScale="85" zoomScaleNormal="85" workbookViewId="0">
      <selection activeCell="E220" sqref="E220"/>
    </sheetView>
  </sheetViews>
  <sheetFormatPr defaultRowHeight="15"/>
  <sheetData>
    <row r="1" spans="2:18">
      <c r="L1" s="14" t="s">
        <v>1016</v>
      </c>
    </row>
    <row r="2" spans="2:18">
      <c r="C2" s="14" t="s">
        <v>987</v>
      </c>
      <c r="K2" s="14" t="s">
        <v>1</v>
      </c>
      <c r="L2" s="14" t="s">
        <v>2</v>
      </c>
      <c r="M2" s="14" t="s">
        <v>3</v>
      </c>
      <c r="N2" s="14" t="s">
        <v>4</v>
      </c>
      <c r="O2" s="14" t="s">
        <v>5</v>
      </c>
      <c r="P2" s="14"/>
    </row>
    <row r="3" spans="2:18">
      <c r="D3" s="14" t="s">
        <v>1</v>
      </c>
      <c r="E3" s="14" t="s">
        <v>2</v>
      </c>
      <c r="F3" s="14" t="s">
        <v>3</v>
      </c>
      <c r="G3" s="14" t="s">
        <v>4</v>
      </c>
      <c r="H3" s="14" t="s">
        <v>5</v>
      </c>
      <c r="J3">
        <v>2017</v>
      </c>
      <c r="K3" t="s">
        <v>999</v>
      </c>
      <c r="Q3" t="s">
        <v>1009</v>
      </c>
      <c r="R3" t="s">
        <v>1010</v>
      </c>
    </row>
    <row r="4" spans="2:18">
      <c r="B4" s="14" t="s">
        <v>765</v>
      </c>
      <c r="C4">
        <v>2017</v>
      </c>
      <c r="D4" s="14">
        <v>100.3665</v>
      </c>
      <c r="E4">
        <v>86.294799999999995</v>
      </c>
      <c r="F4">
        <v>86.681299999999993</v>
      </c>
      <c r="G4">
        <v>89.3108</v>
      </c>
      <c r="H4">
        <v>100.0598</v>
      </c>
      <c r="K4" t="s">
        <v>1000</v>
      </c>
      <c r="R4" t="s">
        <v>1011</v>
      </c>
    </row>
    <row r="5" spans="2:18">
      <c r="B5" s="14" t="s">
        <v>816</v>
      </c>
      <c r="D5" t="s">
        <v>996</v>
      </c>
      <c r="K5" t="s">
        <v>1001</v>
      </c>
      <c r="R5" t="s">
        <v>1012</v>
      </c>
    </row>
    <row r="6" spans="2:18">
      <c r="B6" s="14" t="s">
        <v>766</v>
      </c>
      <c r="D6" t="s">
        <v>997</v>
      </c>
      <c r="K6" t="s">
        <v>1002</v>
      </c>
      <c r="R6" t="s">
        <v>1013</v>
      </c>
    </row>
    <row r="7" spans="2:18">
      <c r="C7">
        <v>2018</v>
      </c>
      <c r="D7" t="s">
        <v>955</v>
      </c>
      <c r="K7" t="s">
        <v>1003</v>
      </c>
      <c r="R7" t="s">
        <v>1014</v>
      </c>
    </row>
    <row r="8" spans="2:18">
      <c r="D8" t="s">
        <v>956</v>
      </c>
    </row>
    <row r="9" spans="2:18">
      <c r="D9" t="s">
        <v>957</v>
      </c>
    </row>
    <row r="10" spans="2:18">
      <c r="C10">
        <v>2019</v>
      </c>
      <c r="D10" t="s">
        <v>939</v>
      </c>
    </row>
    <row r="11" spans="2:18">
      <c r="D11" t="s">
        <v>940</v>
      </c>
      <c r="J11">
        <v>2018</v>
      </c>
      <c r="K11" t="s">
        <v>958</v>
      </c>
      <c r="Q11" t="s">
        <v>1017</v>
      </c>
      <c r="R11" t="s">
        <v>966</v>
      </c>
    </row>
    <row r="12" spans="2:18">
      <c r="D12" t="s">
        <v>941</v>
      </c>
      <c r="J12" t="s">
        <v>790</v>
      </c>
      <c r="K12" t="s">
        <v>959</v>
      </c>
      <c r="R12" t="s">
        <v>967</v>
      </c>
    </row>
    <row r="13" spans="2:18">
      <c r="C13">
        <v>2020</v>
      </c>
      <c r="D13" t="s">
        <v>907</v>
      </c>
      <c r="K13" t="s">
        <v>960</v>
      </c>
      <c r="R13" t="s">
        <v>968</v>
      </c>
    </row>
    <row r="14" spans="2:18">
      <c r="D14" t="s">
        <v>908</v>
      </c>
      <c r="K14" t="s">
        <v>961</v>
      </c>
      <c r="R14" t="s">
        <v>969</v>
      </c>
    </row>
    <row r="15" spans="2:18">
      <c r="D15" t="s">
        <v>909</v>
      </c>
      <c r="K15" t="s">
        <v>962</v>
      </c>
      <c r="R15" t="s">
        <v>970</v>
      </c>
    </row>
    <row r="16" spans="2:18">
      <c r="C16">
        <v>2021</v>
      </c>
      <c r="D16" t="s">
        <v>1023</v>
      </c>
    </row>
    <row r="17" spans="2:18">
      <c r="D17" t="s">
        <v>891</v>
      </c>
      <c r="J17">
        <v>2019</v>
      </c>
      <c r="K17" t="s">
        <v>1022</v>
      </c>
    </row>
    <row r="18" spans="2:18">
      <c r="D18" t="s">
        <v>892</v>
      </c>
      <c r="J18" t="s">
        <v>790</v>
      </c>
      <c r="K18" t="s">
        <v>943</v>
      </c>
      <c r="Q18" t="s">
        <v>1019</v>
      </c>
      <c r="R18" t="s">
        <v>1018</v>
      </c>
    </row>
    <row r="19" spans="2:18">
      <c r="C19">
        <v>2022</v>
      </c>
      <c r="D19" s="14" t="s">
        <v>1029</v>
      </c>
      <c r="K19" t="s">
        <v>944</v>
      </c>
      <c r="R19" t="s">
        <v>951</v>
      </c>
    </row>
    <row r="20" spans="2:18">
      <c r="D20" s="14" t="s">
        <v>924</v>
      </c>
      <c r="K20" t="s">
        <v>945</v>
      </c>
      <c r="R20" t="s">
        <v>952</v>
      </c>
    </row>
    <row r="21" spans="2:18">
      <c r="D21" t="s">
        <v>925</v>
      </c>
      <c r="K21" t="s">
        <v>946</v>
      </c>
      <c r="R21" t="s">
        <v>953</v>
      </c>
    </row>
    <row r="22" spans="2:18">
      <c r="D22" s="14" t="s">
        <v>11</v>
      </c>
      <c r="R22" t="s">
        <v>954</v>
      </c>
    </row>
    <row r="23" spans="2:18">
      <c r="B23" s="14" t="s">
        <v>816</v>
      </c>
      <c r="D23" s="14" t="s">
        <v>1</v>
      </c>
      <c r="E23" s="14" t="s">
        <v>2</v>
      </c>
      <c r="F23" s="14" t="s">
        <v>3</v>
      </c>
      <c r="G23" s="14" t="s">
        <v>4</v>
      </c>
      <c r="H23" s="14" t="s">
        <v>5</v>
      </c>
    </row>
    <row r="24" spans="2:18">
      <c r="C24">
        <v>2017</v>
      </c>
      <c r="D24" s="14">
        <v>116</v>
      </c>
      <c r="E24">
        <v>101</v>
      </c>
      <c r="F24">
        <v>101</v>
      </c>
      <c r="G24">
        <v>101</v>
      </c>
      <c r="H24">
        <v>116</v>
      </c>
    </row>
    <row r="25" spans="2:18">
      <c r="C25">
        <v>2018</v>
      </c>
      <c r="D25">
        <v>191</v>
      </c>
      <c r="E25">
        <v>186</v>
      </c>
      <c r="F25">
        <v>186</v>
      </c>
      <c r="G25">
        <v>188</v>
      </c>
      <c r="H25">
        <v>191</v>
      </c>
    </row>
    <row r="26" spans="2:18">
      <c r="C26">
        <v>2019</v>
      </c>
      <c r="D26">
        <v>237</v>
      </c>
      <c r="E26">
        <v>237</v>
      </c>
      <c r="F26">
        <v>238</v>
      </c>
      <c r="G26">
        <v>238</v>
      </c>
      <c r="H26">
        <v>237</v>
      </c>
      <c r="J26">
        <v>2020</v>
      </c>
      <c r="K26" t="s">
        <v>910</v>
      </c>
      <c r="Q26" t="s">
        <v>1019</v>
      </c>
      <c r="R26" t="s">
        <v>1020</v>
      </c>
    </row>
    <row r="27" spans="2:18">
      <c r="C27">
        <v>2020</v>
      </c>
      <c r="D27">
        <v>9</v>
      </c>
      <c r="E27">
        <v>9</v>
      </c>
      <c r="F27">
        <v>8</v>
      </c>
      <c r="G27">
        <v>7</v>
      </c>
      <c r="H27">
        <v>7</v>
      </c>
      <c r="J27" s="14" t="s">
        <v>1021</v>
      </c>
      <c r="K27" t="s">
        <v>911</v>
      </c>
      <c r="R27" t="s">
        <v>919</v>
      </c>
    </row>
    <row r="28" spans="2:18">
      <c r="C28" s="75">
        <v>2021</v>
      </c>
      <c r="D28">
        <v>7</v>
      </c>
      <c r="E28">
        <v>5</v>
      </c>
      <c r="F28">
        <v>5</v>
      </c>
      <c r="G28">
        <v>5</v>
      </c>
      <c r="H28">
        <v>8</v>
      </c>
      <c r="K28" t="s">
        <v>912</v>
      </c>
      <c r="R28" t="s">
        <v>920</v>
      </c>
    </row>
    <row r="29" spans="2:18">
      <c r="C29" s="75">
        <v>2022</v>
      </c>
      <c r="D29">
        <v>158</v>
      </c>
      <c r="E29">
        <v>150</v>
      </c>
      <c r="F29">
        <v>150</v>
      </c>
      <c r="G29">
        <v>150</v>
      </c>
      <c r="H29">
        <v>152</v>
      </c>
      <c r="K29" t="s">
        <v>913</v>
      </c>
      <c r="R29" t="s">
        <v>921</v>
      </c>
    </row>
    <row r="30" spans="2:18">
      <c r="K30" t="s">
        <v>914</v>
      </c>
      <c r="R30" t="s">
        <v>922</v>
      </c>
    </row>
    <row r="31" spans="2:18">
      <c r="B31" s="14" t="s">
        <v>1031</v>
      </c>
      <c r="D31" s="14" t="s">
        <v>1</v>
      </c>
      <c r="E31" s="14" t="s">
        <v>2</v>
      </c>
      <c r="F31" s="14" t="s">
        <v>3</v>
      </c>
      <c r="G31" s="14" t="s">
        <v>4</v>
      </c>
      <c r="H31" s="14" t="s">
        <v>5</v>
      </c>
    </row>
    <row r="32" spans="2:18">
      <c r="C32">
        <v>2018</v>
      </c>
      <c r="D32" s="14">
        <f>D25-D24</f>
        <v>75</v>
      </c>
      <c r="E32" s="14">
        <f t="shared" ref="E32:H32" si="0">E25-E24</f>
        <v>85</v>
      </c>
      <c r="F32" s="14">
        <f t="shared" si="0"/>
        <v>85</v>
      </c>
      <c r="G32" s="14">
        <f t="shared" si="0"/>
        <v>87</v>
      </c>
      <c r="H32" s="14">
        <f t="shared" si="0"/>
        <v>75</v>
      </c>
    </row>
    <row r="33" spans="2:18">
      <c r="C33">
        <v>2019</v>
      </c>
      <c r="D33" s="14">
        <f t="shared" ref="D33:H36" si="1">D26-D25</f>
        <v>46</v>
      </c>
      <c r="E33" s="14">
        <f t="shared" si="1"/>
        <v>51</v>
      </c>
      <c r="F33" s="14">
        <f t="shared" si="1"/>
        <v>52</v>
      </c>
      <c r="G33" s="14">
        <f t="shared" si="1"/>
        <v>50</v>
      </c>
      <c r="H33" s="14">
        <f t="shared" si="1"/>
        <v>46</v>
      </c>
      <c r="J33">
        <v>2021</v>
      </c>
      <c r="K33" t="s">
        <v>1024</v>
      </c>
      <c r="Q33" s="14" t="s">
        <v>901</v>
      </c>
      <c r="R33" t="s">
        <v>902</v>
      </c>
    </row>
    <row r="34" spans="2:18">
      <c r="B34" s="14" t="s">
        <v>11</v>
      </c>
      <c r="C34">
        <v>2020</v>
      </c>
      <c r="D34" s="14">
        <f t="shared" si="1"/>
        <v>-228</v>
      </c>
      <c r="E34" s="14">
        <f t="shared" si="1"/>
        <v>-228</v>
      </c>
      <c r="F34" s="14">
        <f t="shared" si="1"/>
        <v>-230</v>
      </c>
      <c r="G34" s="14">
        <f t="shared" si="1"/>
        <v>-231</v>
      </c>
      <c r="H34" s="14">
        <f t="shared" si="1"/>
        <v>-230</v>
      </c>
      <c r="K34" t="s">
        <v>894</v>
      </c>
      <c r="R34" t="s">
        <v>903</v>
      </c>
    </row>
    <row r="35" spans="2:18">
      <c r="C35" s="75">
        <v>2021</v>
      </c>
      <c r="D35" s="14">
        <f t="shared" si="1"/>
        <v>-2</v>
      </c>
      <c r="E35" s="14">
        <f t="shared" si="1"/>
        <v>-4</v>
      </c>
      <c r="F35" s="14">
        <f t="shared" si="1"/>
        <v>-3</v>
      </c>
      <c r="G35" s="14">
        <f t="shared" si="1"/>
        <v>-2</v>
      </c>
      <c r="H35" s="14">
        <f t="shared" si="1"/>
        <v>1</v>
      </c>
      <c r="K35" t="s">
        <v>895</v>
      </c>
      <c r="R35" t="s">
        <v>904</v>
      </c>
    </row>
    <row r="36" spans="2:18">
      <c r="B36" s="14" t="s">
        <v>11</v>
      </c>
      <c r="C36" s="75">
        <v>2022</v>
      </c>
      <c r="D36" s="14">
        <f t="shared" si="1"/>
        <v>151</v>
      </c>
      <c r="E36" s="14">
        <f t="shared" si="1"/>
        <v>145</v>
      </c>
      <c r="F36" s="14">
        <f t="shared" si="1"/>
        <v>145</v>
      </c>
      <c r="G36" s="14">
        <f t="shared" si="1"/>
        <v>145</v>
      </c>
      <c r="H36" s="14">
        <f t="shared" si="1"/>
        <v>144</v>
      </c>
      <c r="K36" t="s">
        <v>896</v>
      </c>
      <c r="R36" t="s">
        <v>905</v>
      </c>
    </row>
    <row r="37" spans="2:18">
      <c r="B37" s="14" t="s">
        <v>11</v>
      </c>
      <c r="K37" t="s">
        <v>897</v>
      </c>
      <c r="R37" t="s">
        <v>906</v>
      </c>
    </row>
    <row r="38" spans="2:18">
      <c r="B38" s="14" t="s">
        <v>11</v>
      </c>
    </row>
    <row r="39" spans="2:18">
      <c r="B39" s="14" t="s">
        <v>11</v>
      </c>
    </row>
    <row r="40" spans="2:18">
      <c r="B40" s="14" t="s">
        <v>11</v>
      </c>
      <c r="K40" t="s">
        <v>1028</v>
      </c>
      <c r="Q40" s="14" t="s">
        <v>901</v>
      </c>
      <c r="R40" t="s">
        <v>1026</v>
      </c>
    </row>
    <row r="41" spans="2:18">
      <c r="K41" t="s">
        <v>927</v>
      </c>
      <c r="R41" t="s">
        <v>935</v>
      </c>
    </row>
    <row r="42" spans="2:18">
      <c r="C42" s="14" t="s">
        <v>1004</v>
      </c>
      <c r="K42" t="s">
        <v>928</v>
      </c>
      <c r="R42" t="s">
        <v>936</v>
      </c>
    </row>
    <row r="43" spans="2:18">
      <c r="D43" s="14" t="s">
        <v>1</v>
      </c>
      <c r="E43" s="14" t="s">
        <v>2</v>
      </c>
      <c r="F43" s="14" t="s">
        <v>3</v>
      </c>
      <c r="G43" s="14" t="s">
        <v>4</v>
      </c>
      <c r="H43" s="14" t="s">
        <v>5</v>
      </c>
      <c r="K43" t="s">
        <v>929</v>
      </c>
      <c r="R43" t="s">
        <v>937</v>
      </c>
    </row>
    <row r="44" spans="2:18">
      <c r="B44" s="14" t="s">
        <v>765</v>
      </c>
      <c r="C44">
        <v>2017</v>
      </c>
      <c r="D44" t="s">
        <v>1008</v>
      </c>
      <c r="K44" t="s">
        <v>930</v>
      </c>
      <c r="R44" t="s">
        <v>938</v>
      </c>
    </row>
    <row r="45" spans="2:18">
      <c r="B45" s="14" t="s">
        <v>816</v>
      </c>
      <c r="D45" t="s">
        <v>1005</v>
      </c>
    </row>
    <row r="46" spans="2:18">
      <c r="B46" s="14" t="s">
        <v>766</v>
      </c>
      <c r="D46" t="s">
        <v>1006</v>
      </c>
    </row>
    <row r="47" spans="2:18">
      <c r="C47">
        <v>2018</v>
      </c>
      <c r="D47" t="s">
        <v>963</v>
      </c>
      <c r="I47" t="s">
        <v>761</v>
      </c>
      <c r="K47">
        <v>2017</v>
      </c>
      <c r="L47" t="s">
        <v>1005</v>
      </c>
    </row>
    <row r="48" spans="2:18">
      <c r="D48" t="s">
        <v>964</v>
      </c>
      <c r="L48" t="s">
        <v>1006</v>
      </c>
    </row>
    <row r="49" spans="3:17">
      <c r="D49" t="s">
        <v>965</v>
      </c>
      <c r="I49" t="s">
        <v>761</v>
      </c>
      <c r="K49">
        <v>2018</v>
      </c>
      <c r="L49" t="s">
        <v>964</v>
      </c>
    </row>
    <row r="50" spans="3:17">
      <c r="C50">
        <v>2019</v>
      </c>
      <c r="D50" s="14" t="s">
        <v>947</v>
      </c>
      <c r="I50" t="s">
        <v>761</v>
      </c>
      <c r="L50" t="s">
        <v>965</v>
      </c>
      <c r="Q50" t="s">
        <v>761</v>
      </c>
    </row>
    <row r="51" spans="3:17">
      <c r="D51" s="14" t="s">
        <v>948</v>
      </c>
      <c r="K51">
        <v>2019</v>
      </c>
      <c r="L51" s="14" t="s">
        <v>948</v>
      </c>
    </row>
    <row r="52" spans="3:17">
      <c r="D52" s="14" t="s">
        <v>949</v>
      </c>
      <c r="I52" t="s">
        <v>761</v>
      </c>
      <c r="L52" s="14" t="s">
        <v>949</v>
      </c>
      <c r="Q52" t="s">
        <v>761</v>
      </c>
    </row>
    <row r="53" spans="3:17">
      <c r="C53">
        <v>2020</v>
      </c>
      <c r="D53" t="s">
        <v>915</v>
      </c>
      <c r="K53">
        <v>2020</v>
      </c>
      <c r="L53" t="s">
        <v>916</v>
      </c>
    </row>
    <row r="54" spans="3:17">
      <c r="D54" t="s">
        <v>916</v>
      </c>
      <c r="L54" t="s">
        <v>917</v>
      </c>
      <c r="Q54" t="s">
        <v>761</v>
      </c>
    </row>
    <row r="55" spans="3:17">
      <c r="D55" t="s">
        <v>917</v>
      </c>
      <c r="I55" t="s">
        <v>761</v>
      </c>
      <c r="K55">
        <v>2021</v>
      </c>
      <c r="L55" t="s">
        <v>899</v>
      </c>
    </row>
    <row r="56" spans="3:17">
      <c r="C56">
        <v>2021</v>
      </c>
      <c r="D56" t="s">
        <v>898</v>
      </c>
      <c r="I56" t="s">
        <v>761</v>
      </c>
      <c r="L56" t="s">
        <v>1025</v>
      </c>
    </row>
    <row r="57" spans="3:17">
      <c r="D57" t="s">
        <v>899</v>
      </c>
      <c r="K57">
        <v>2022</v>
      </c>
      <c r="L57" t="s">
        <v>932</v>
      </c>
    </row>
    <row r="58" spans="3:17">
      <c r="D58" t="s">
        <v>1025</v>
      </c>
      <c r="L58" t="s">
        <v>933</v>
      </c>
      <c r="Q58" t="s">
        <v>761</v>
      </c>
    </row>
    <row r="59" spans="3:17">
      <c r="C59">
        <v>2022</v>
      </c>
      <c r="D59" t="s">
        <v>1027</v>
      </c>
      <c r="I59" t="s">
        <v>761</v>
      </c>
    </row>
    <row r="60" spans="3:17">
      <c r="D60" t="s">
        <v>932</v>
      </c>
    </row>
    <row r="61" spans="3:17">
      <c r="D61" t="s">
        <v>933</v>
      </c>
      <c r="I61" t="s">
        <v>761</v>
      </c>
    </row>
    <row r="62" spans="3:17">
      <c r="C62" s="14" t="s">
        <v>11</v>
      </c>
      <c r="D62" s="14" t="s">
        <v>11</v>
      </c>
    </row>
    <row r="64" spans="3:17">
      <c r="C64" s="14" t="s">
        <v>11</v>
      </c>
    </row>
    <row r="65" spans="3:13">
      <c r="C65" t="s">
        <v>1033</v>
      </c>
    </row>
    <row r="66" spans="3:13">
      <c r="C66" s="14" t="s">
        <v>816</v>
      </c>
      <c r="D66" s="14" t="s">
        <v>1</v>
      </c>
      <c r="E66" s="14" t="s">
        <v>2</v>
      </c>
      <c r="F66" s="14" t="s">
        <v>3</v>
      </c>
      <c r="G66" s="14" t="s">
        <v>4</v>
      </c>
      <c r="H66" s="14" t="s">
        <v>5</v>
      </c>
    </row>
    <row r="67" spans="3:13">
      <c r="C67">
        <v>2017</v>
      </c>
      <c r="D67">
        <v>21.4101</v>
      </c>
      <c r="E67">
        <v>23.51</v>
      </c>
      <c r="F67" t="s">
        <v>1035</v>
      </c>
      <c r="G67">
        <v>24.166899999999998</v>
      </c>
      <c r="H67">
        <v>21.509799999999998</v>
      </c>
      <c r="J67" t="s">
        <v>997</v>
      </c>
    </row>
    <row r="68" spans="3:13">
      <c r="C68">
        <v>2018</v>
      </c>
      <c r="D68">
        <v>29.588999999999999</v>
      </c>
      <c r="E68">
        <v>32.743000000000002</v>
      </c>
      <c r="F68">
        <v>31.467099999999999</v>
      </c>
      <c r="G68">
        <v>30.437999999999999</v>
      </c>
      <c r="H68">
        <v>29.071300000000001</v>
      </c>
      <c r="J68" t="s">
        <v>1036</v>
      </c>
    </row>
    <row r="69" spans="3:13">
      <c r="C69">
        <v>2019</v>
      </c>
      <c r="D69">
        <v>33.148600000000002</v>
      </c>
      <c r="E69">
        <v>33.984200000000001</v>
      </c>
      <c r="F69">
        <v>38.9848</v>
      </c>
      <c r="G69">
        <v>38.892899999999997</v>
      </c>
      <c r="H69">
        <v>38.999899999999997</v>
      </c>
      <c r="I69" s="14" t="s">
        <v>11</v>
      </c>
      <c r="J69" s="14" t="s">
        <v>11</v>
      </c>
      <c r="K69" s="14" t="s">
        <v>11</v>
      </c>
      <c r="L69" s="14" t="s">
        <v>11</v>
      </c>
      <c r="M69" s="14" t="s">
        <v>11</v>
      </c>
    </row>
    <row r="70" spans="3:13">
      <c r="C70">
        <v>2020</v>
      </c>
      <c r="D70">
        <v>57.223199999999999</v>
      </c>
      <c r="E70">
        <v>56.976799999999997</v>
      </c>
      <c r="F70">
        <v>56.836599999999997</v>
      </c>
      <c r="G70">
        <v>57.168700000000001</v>
      </c>
      <c r="H70">
        <v>58.032499999999999</v>
      </c>
    </row>
    <row r="71" spans="3:13">
      <c r="C71" s="75">
        <v>2021</v>
      </c>
      <c r="D71">
        <v>2.1848000000000001</v>
      </c>
      <c r="E71">
        <v>2.3412000000000002</v>
      </c>
      <c r="F71">
        <v>2.2130000000000001</v>
      </c>
      <c r="G71">
        <v>1.9632000000000001</v>
      </c>
      <c r="H71">
        <v>2.7667000000000002</v>
      </c>
    </row>
    <row r="72" spans="3:13">
      <c r="C72" s="75">
        <v>2022</v>
      </c>
      <c r="D72">
        <v>141.28809999999999</v>
      </c>
      <c r="E72">
        <v>141.7619</v>
      </c>
      <c r="F72">
        <v>137.76990000000001</v>
      </c>
      <c r="G72">
        <v>138.1241</v>
      </c>
      <c r="H72">
        <v>140.34379999999999</v>
      </c>
      <c r="J72" t="s">
        <v>925</v>
      </c>
    </row>
    <row r="74" spans="3:13">
      <c r="C74" s="14" t="s">
        <v>1031</v>
      </c>
      <c r="D74" s="14" t="s">
        <v>1</v>
      </c>
      <c r="E74" s="14" t="s">
        <v>2</v>
      </c>
      <c r="F74" s="14" t="s">
        <v>3</v>
      </c>
      <c r="G74" s="14" t="s">
        <v>4</v>
      </c>
      <c r="H74" s="14" t="s">
        <v>5</v>
      </c>
    </row>
    <row r="75" spans="3:13">
      <c r="C75" s="14">
        <v>2018</v>
      </c>
      <c r="D75" s="14">
        <f>D68-D67</f>
        <v>8.1788999999999987</v>
      </c>
      <c r="E75" s="14">
        <f t="shared" ref="E75:H75" si="2">E68-E67</f>
        <v>9.2330000000000005</v>
      </c>
      <c r="F75" s="14">
        <f>F68-G67</f>
        <v>7.3002000000000002</v>
      </c>
      <c r="G75" s="14">
        <f>G68-G67</f>
        <v>6.2711000000000006</v>
      </c>
      <c r="H75" s="14">
        <f t="shared" si="2"/>
        <v>7.5615000000000023</v>
      </c>
    </row>
    <row r="76" spans="3:13">
      <c r="C76" s="14">
        <v>2019</v>
      </c>
      <c r="D76" s="14">
        <f t="shared" ref="D76:H79" si="3">D69-D68</f>
        <v>3.5596000000000032</v>
      </c>
      <c r="E76" s="14">
        <f t="shared" si="3"/>
        <v>1.2411999999999992</v>
      </c>
      <c r="F76" s="14">
        <f t="shared" si="3"/>
        <v>7.5177000000000014</v>
      </c>
      <c r="G76" s="14">
        <f t="shared" si="3"/>
        <v>8.4548999999999985</v>
      </c>
      <c r="H76" s="14">
        <f t="shared" si="3"/>
        <v>9.9285999999999959</v>
      </c>
    </row>
    <row r="77" spans="3:13">
      <c r="C77">
        <v>2020</v>
      </c>
      <c r="D77" s="14">
        <f t="shared" si="3"/>
        <v>24.074599999999997</v>
      </c>
      <c r="E77" s="14">
        <f t="shared" si="3"/>
        <v>22.992599999999996</v>
      </c>
      <c r="F77" s="14">
        <f t="shared" si="3"/>
        <v>17.851799999999997</v>
      </c>
      <c r="G77" s="14">
        <f t="shared" si="3"/>
        <v>18.275800000000004</v>
      </c>
      <c r="H77" s="14">
        <f t="shared" si="3"/>
        <v>19.032600000000002</v>
      </c>
    </row>
    <row r="78" spans="3:13">
      <c r="C78" s="75">
        <v>2021</v>
      </c>
      <c r="D78" s="14">
        <f t="shared" si="3"/>
        <v>-55.038399999999996</v>
      </c>
      <c r="E78" s="14">
        <f t="shared" si="3"/>
        <v>-54.635599999999997</v>
      </c>
      <c r="F78" s="14">
        <f t="shared" si="3"/>
        <v>-54.623599999999996</v>
      </c>
      <c r="G78" s="14">
        <f t="shared" si="3"/>
        <v>-55.205500000000001</v>
      </c>
      <c r="H78" s="14">
        <f t="shared" si="3"/>
        <v>-55.265799999999999</v>
      </c>
    </row>
    <row r="79" spans="3:13">
      <c r="C79" s="75">
        <v>2022</v>
      </c>
      <c r="D79" s="14">
        <f t="shared" si="3"/>
        <v>139.10329999999999</v>
      </c>
      <c r="E79" s="14">
        <f t="shared" si="3"/>
        <v>139.42070000000001</v>
      </c>
      <c r="F79" s="14">
        <f t="shared" si="3"/>
        <v>135.55690000000001</v>
      </c>
      <c r="G79" s="14">
        <f t="shared" si="3"/>
        <v>136.1609</v>
      </c>
      <c r="H79" s="14">
        <f t="shared" si="3"/>
        <v>137.57709999999997</v>
      </c>
    </row>
    <row r="80" spans="3:13">
      <c r="D80" s="14" t="s">
        <v>11</v>
      </c>
      <c r="E80" s="14" t="s">
        <v>11</v>
      </c>
      <c r="F80" s="14" t="s">
        <v>11</v>
      </c>
      <c r="G80" s="14" t="s">
        <v>11</v>
      </c>
      <c r="H80" s="14" t="s">
        <v>1032</v>
      </c>
    </row>
    <row r="106" spans="2:8">
      <c r="B106" t="s">
        <v>1034</v>
      </c>
      <c r="D106" s="14" t="s">
        <v>1</v>
      </c>
      <c r="E106" s="14" t="s">
        <v>2</v>
      </c>
      <c r="F106" s="14" t="s">
        <v>3</v>
      </c>
      <c r="G106" s="14" t="s">
        <v>4</v>
      </c>
      <c r="H106" s="14" t="s">
        <v>5</v>
      </c>
    </row>
    <row r="107" spans="2:8">
      <c r="C107">
        <v>2017</v>
      </c>
      <c r="D107" t="s">
        <v>1006</v>
      </c>
    </row>
    <row r="108" spans="2:8">
      <c r="C108" s="14">
        <v>2018</v>
      </c>
      <c r="D108" t="s">
        <v>965</v>
      </c>
    </row>
    <row r="109" spans="2:8">
      <c r="C109" s="14">
        <v>2019</v>
      </c>
      <c r="D109" s="14" t="s">
        <v>949</v>
      </c>
    </row>
    <row r="110" spans="2:8">
      <c r="C110">
        <v>2020</v>
      </c>
      <c r="D110" t="s">
        <v>917</v>
      </c>
    </row>
    <row r="111" spans="2:8">
      <c r="C111" s="75">
        <v>2021</v>
      </c>
      <c r="D111" t="s">
        <v>1025</v>
      </c>
    </row>
    <row r="112" spans="2:8">
      <c r="C112" s="75">
        <v>2022</v>
      </c>
      <c r="D112" t="s">
        <v>933</v>
      </c>
    </row>
    <row r="127" spans="3:3">
      <c r="C127" t="s">
        <v>1084</v>
      </c>
    </row>
    <row r="129" spans="3:8">
      <c r="C129" t="s">
        <v>1037</v>
      </c>
      <c r="H129" t="s">
        <v>760</v>
      </c>
    </row>
    <row r="130" spans="3:8">
      <c r="H130" t="s">
        <v>762</v>
      </c>
    </row>
    <row r="131" spans="3:8">
      <c r="C131" t="s">
        <v>1038</v>
      </c>
    </row>
    <row r="132" spans="3:8">
      <c r="H132" t="s">
        <v>1065</v>
      </c>
    </row>
    <row r="133" spans="3:8">
      <c r="C133" t="s">
        <v>924</v>
      </c>
      <c r="H133" t="s">
        <v>1066</v>
      </c>
    </row>
    <row r="134" spans="3:8">
      <c r="H134" t="s">
        <v>1067</v>
      </c>
    </row>
    <row r="135" spans="3:8">
      <c r="C135" t="s">
        <v>1039</v>
      </c>
      <c r="H135" t="s">
        <v>1068</v>
      </c>
    </row>
    <row r="136" spans="3:8">
      <c r="H136" t="s">
        <v>1069</v>
      </c>
    </row>
    <row r="137" spans="3:8">
      <c r="C137" t="s">
        <v>1040</v>
      </c>
      <c r="H137" t="s">
        <v>1070</v>
      </c>
    </row>
    <row r="139" spans="3:8">
      <c r="C139" t="s">
        <v>925</v>
      </c>
    </row>
    <row r="140" spans="3:8">
      <c r="H140" t="s">
        <v>1038</v>
      </c>
    </row>
    <row r="141" spans="3:8">
      <c r="C141" t="s">
        <v>1041</v>
      </c>
    </row>
    <row r="142" spans="3:8">
      <c r="C142" t="s">
        <v>1042</v>
      </c>
      <c r="H142" t="s">
        <v>1071</v>
      </c>
    </row>
    <row r="143" spans="3:8">
      <c r="C143" t="s">
        <v>1043</v>
      </c>
      <c r="H143" t="s">
        <v>1072</v>
      </c>
    </row>
    <row r="144" spans="3:8">
      <c r="H144" t="s">
        <v>1073</v>
      </c>
    </row>
    <row r="145" spans="3:14">
      <c r="C145" t="s">
        <v>866</v>
      </c>
      <c r="H145" t="s">
        <v>1074</v>
      </c>
    </row>
    <row r="146" spans="3:14">
      <c r="H146" t="s">
        <v>1075</v>
      </c>
    </row>
    <row r="147" spans="3:14">
      <c r="C147" t="s">
        <v>1044</v>
      </c>
      <c r="H147" t="s">
        <v>1076</v>
      </c>
    </row>
    <row r="150" spans="3:14">
      <c r="C150" t="s">
        <v>1045</v>
      </c>
      <c r="H150" t="s">
        <v>1040</v>
      </c>
    </row>
    <row r="152" spans="3:14">
      <c r="C152" t="s">
        <v>1046</v>
      </c>
      <c r="H152" t="s">
        <v>1077</v>
      </c>
    </row>
    <row r="153" spans="3:14">
      <c r="H153" t="s">
        <v>1078</v>
      </c>
    </row>
    <row r="154" spans="3:14">
      <c r="H154" t="s">
        <v>1079</v>
      </c>
    </row>
    <row r="155" spans="3:14">
      <c r="C155" t="s">
        <v>1047</v>
      </c>
      <c r="H155" t="s">
        <v>1080</v>
      </c>
    </row>
    <row r="156" spans="3:14">
      <c r="H156" t="s">
        <v>1081</v>
      </c>
    </row>
    <row r="157" spans="3:14">
      <c r="C157" t="s">
        <v>1048</v>
      </c>
      <c r="H157" t="s">
        <v>1082</v>
      </c>
    </row>
    <row r="158" spans="3:14">
      <c r="N158">
        <f>1.8312-1.0037</f>
        <v>0.8274999999999999</v>
      </c>
    </row>
    <row r="159" spans="3:14">
      <c r="H159" t="s">
        <v>11</v>
      </c>
      <c r="N159">
        <f>2.1655-1.8312</f>
        <v>0.33430000000000026</v>
      </c>
    </row>
    <row r="163" spans="3:13">
      <c r="C163" t="s">
        <v>1085</v>
      </c>
      <c r="H163" t="s">
        <v>762</v>
      </c>
    </row>
    <row r="165" spans="3:13">
      <c r="C165" t="s">
        <v>1049</v>
      </c>
      <c r="H165" t="s">
        <v>1065</v>
      </c>
    </row>
    <row r="166" spans="3:13">
      <c r="C166" t="s">
        <v>1050</v>
      </c>
      <c r="H166" t="s">
        <v>1066</v>
      </c>
    </row>
    <row r="167" spans="3:13">
      <c r="C167" t="s">
        <v>1051</v>
      </c>
      <c r="H167" t="s">
        <v>1067</v>
      </c>
    </row>
    <row r="168" spans="3:13">
      <c r="C168" t="s">
        <v>1052</v>
      </c>
      <c r="H168" t="s">
        <v>1068</v>
      </c>
    </row>
    <row r="169" spans="3:13">
      <c r="C169" t="s">
        <v>1053</v>
      </c>
      <c r="H169" t="s">
        <v>1069</v>
      </c>
    </row>
    <row r="170" spans="3:13">
      <c r="C170" t="s">
        <v>1044</v>
      </c>
      <c r="H170" t="s">
        <v>1070</v>
      </c>
    </row>
    <row r="171" spans="3:13">
      <c r="M171">
        <f>1.91-1.16</f>
        <v>0.75</v>
      </c>
    </row>
    <row r="172" spans="3:13">
      <c r="M172">
        <f>1.58-0.07</f>
        <v>1.51</v>
      </c>
    </row>
    <row r="173" spans="3:13">
      <c r="C173" t="s">
        <v>1045</v>
      </c>
      <c r="H173" t="s">
        <v>1038</v>
      </c>
      <c r="M173" t="s">
        <v>1086</v>
      </c>
    </row>
    <row r="175" spans="3:13">
      <c r="C175" t="s">
        <v>1054</v>
      </c>
      <c r="H175" t="s">
        <v>1071</v>
      </c>
      <c r="M175" t="s">
        <v>1087</v>
      </c>
    </row>
    <row r="176" spans="3:13">
      <c r="C176" t="s">
        <v>1055</v>
      </c>
      <c r="H176" t="s">
        <v>1072</v>
      </c>
      <c r="M176" t="s">
        <v>1088</v>
      </c>
    </row>
    <row r="177" spans="3:13">
      <c r="C177" t="s">
        <v>1056</v>
      </c>
      <c r="H177" t="s">
        <v>1073</v>
      </c>
      <c r="M177" t="s">
        <v>1089</v>
      </c>
    </row>
    <row r="178" spans="3:13">
      <c r="C178" t="s">
        <v>1057</v>
      </c>
      <c r="H178" t="s">
        <v>1074</v>
      </c>
      <c r="M178" t="s">
        <v>1090</v>
      </c>
    </row>
    <row r="179" spans="3:13">
      <c r="C179" t="s">
        <v>1058</v>
      </c>
      <c r="H179" t="s">
        <v>1075</v>
      </c>
      <c r="M179" t="s">
        <v>1091</v>
      </c>
    </row>
    <row r="180" spans="3:13">
      <c r="C180" t="s">
        <v>1059</v>
      </c>
      <c r="H180" t="s">
        <v>1076</v>
      </c>
      <c r="M180" t="s">
        <v>1092</v>
      </c>
    </row>
    <row r="182" spans="3:13">
      <c r="M182" t="s">
        <v>11</v>
      </c>
    </row>
    <row r="183" spans="3:13">
      <c r="C183" t="s">
        <v>1047</v>
      </c>
      <c r="H183" t="s">
        <v>1040</v>
      </c>
      <c r="M183" t="s">
        <v>1093</v>
      </c>
    </row>
    <row r="185" spans="3:13">
      <c r="C185" t="s">
        <v>1060</v>
      </c>
      <c r="H185" t="s">
        <v>1077</v>
      </c>
      <c r="M185" t="s">
        <v>1087</v>
      </c>
    </row>
    <row r="186" spans="3:13">
      <c r="C186" t="s">
        <v>1061</v>
      </c>
      <c r="H186" t="s">
        <v>1078</v>
      </c>
      <c r="M186" t="s">
        <v>1094</v>
      </c>
    </row>
    <row r="187" spans="3:13">
      <c r="C187" t="s">
        <v>1062</v>
      </c>
      <c r="H187" t="s">
        <v>1079</v>
      </c>
      <c r="M187" t="s">
        <v>1095</v>
      </c>
    </row>
    <row r="188" spans="3:13">
      <c r="C188" t="s">
        <v>1063</v>
      </c>
      <c r="H188" t="s">
        <v>1080</v>
      </c>
      <c r="M188" t="s">
        <v>1096</v>
      </c>
    </row>
    <row r="189" spans="3:13">
      <c r="C189" t="s">
        <v>1064</v>
      </c>
      <c r="H189" t="s">
        <v>1081</v>
      </c>
      <c r="M189" t="s">
        <v>1097</v>
      </c>
    </row>
    <row r="190" spans="3:13">
      <c r="C190" t="s">
        <v>1048</v>
      </c>
      <c r="H190" t="s">
        <v>1082</v>
      </c>
      <c r="M190" t="s">
        <v>1098</v>
      </c>
    </row>
    <row r="192" spans="3:13">
      <c r="H192" t="s">
        <v>1083</v>
      </c>
    </row>
    <row r="202" spans="13:13">
      <c r="M202" t="s">
        <v>11</v>
      </c>
    </row>
    <row r="211" spans="13:13">
      <c r="M211" t="s">
        <v>1099</v>
      </c>
    </row>
    <row r="213" spans="13:13">
      <c r="M213" t="s">
        <v>1100</v>
      </c>
    </row>
    <row r="214" spans="13:13">
      <c r="M214" t="s">
        <v>1101</v>
      </c>
    </row>
    <row r="215" spans="13:13">
      <c r="M215" t="s">
        <v>1102</v>
      </c>
    </row>
    <row r="216" spans="13:13">
      <c r="M216" t="s">
        <v>1103</v>
      </c>
    </row>
    <row r="217" spans="13:13">
      <c r="M217" t="s">
        <v>1104</v>
      </c>
    </row>
    <row r="218" spans="13:13">
      <c r="M218" t="s">
        <v>1105</v>
      </c>
    </row>
    <row r="221" spans="13:13">
      <c r="M221" t="s">
        <v>1106</v>
      </c>
    </row>
    <row r="223" spans="13:13">
      <c r="M223" t="s">
        <v>1087</v>
      </c>
    </row>
    <row r="224" spans="13:13">
      <c r="M224" t="s">
        <v>1107</v>
      </c>
    </row>
    <row r="225" spans="13:13">
      <c r="M225" t="s">
        <v>1108</v>
      </c>
    </row>
    <row r="226" spans="13:13">
      <c r="M226" t="s">
        <v>1109</v>
      </c>
    </row>
    <row r="227" spans="13:13">
      <c r="M227" t="s">
        <v>1110</v>
      </c>
    </row>
    <row r="228" spans="13:13">
      <c r="M228" t="s">
        <v>1111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3807-5B4E-4FB5-BB92-C7663E35834E}">
  <dimension ref="A1:L18"/>
  <sheetViews>
    <sheetView topLeftCell="C8" workbookViewId="0">
      <selection activeCell="H15" sqref="H15"/>
    </sheetView>
  </sheetViews>
  <sheetFormatPr defaultRowHeight="15"/>
  <cols>
    <col min="1" max="1" width="26" customWidth="1"/>
    <col min="2" max="2" width="13.85546875" customWidth="1"/>
    <col min="5" max="5" width="24.5703125" customWidth="1"/>
    <col min="6" max="6" width="14.7109375" customWidth="1"/>
    <col min="10" max="10" width="21.85546875" customWidth="1"/>
    <col min="11" max="11" width="13.5703125" customWidth="1"/>
  </cols>
  <sheetData>
    <row r="1" spans="1:12">
      <c r="A1" t="s">
        <v>715</v>
      </c>
    </row>
    <row r="2" spans="1:12" ht="48" thickBot="1">
      <c r="A2" s="113" t="s">
        <v>865</v>
      </c>
      <c r="B2" s="114"/>
      <c r="C2" s="114"/>
      <c r="D2" s="114"/>
      <c r="E2" s="113" t="s">
        <v>632</v>
      </c>
      <c r="F2" s="114"/>
      <c r="G2" s="114"/>
      <c r="H2" s="114"/>
      <c r="I2" s="114"/>
      <c r="J2" s="113" t="s">
        <v>718</v>
      </c>
    </row>
    <row r="3" spans="1:12" ht="18">
      <c r="A3" s="95"/>
      <c r="E3" s="95"/>
      <c r="J3" s="95"/>
    </row>
    <row r="4" spans="1:12" ht="42.75">
      <c r="A4" s="96" t="s">
        <v>603</v>
      </c>
      <c r="B4" s="97" t="s">
        <v>604</v>
      </c>
      <c r="C4" s="96" t="s">
        <v>605</v>
      </c>
      <c r="E4" s="96" t="s">
        <v>603</v>
      </c>
      <c r="F4" s="108" t="s">
        <v>604</v>
      </c>
      <c r="G4" s="96" t="s">
        <v>605</v>
      </c>
      <c r="J4" s="96" t="s">
        <v>603</v>
      </c>
      <c r="K4" s="97" t="s">
        <v>604</v>
      </c>
      <c r="L4" s="96" t="s">
        <v>605</v>
      </c>
    </row>
    <row r="5" spans="1:12" ht="28.5">
      <c r="A5" s="98">
        <v>43454</v>
      </c>
      <c r="B5" s="99">
        <v>25</v>
      </c>
      <c r="C5" s="100" t="s">
        <v>615</v>
      </c>
      <c r="E5" s="98">
        <v>43769</v>
      </c>
      <c r="F5" s="109">
        <v>-25</v>
      </c>
      <c r="G5" s="100" t="s">
        <v>620</v>
      </c>
      <c r="J5" s="103" t="s">
        <v>716</v>
      </c>
      <c r="K5" s="99">
        <v>25</v>
      </c>
      <c r="L5" s="100" t="s">
        <v>717</v>
      </c>
    </row>
    <row r="6" spans="1:12" ht="28.5">
      <c r="A6" s="101" t="s">
        <v>616</v>
      </c>
      <c r="B6" s="99">
        <v>25</v>
      </c>
      <c r="C6" s="102" t="s">
        <v>617</v>
      </c>
      <c r="E6" s="101" t="s">
        <v>630</v>
      </c>
      <c r="F6" s="109">
        <v>-25</v>
      </c>
      <c r="G6" s="102" t="s">
        <v>619</v>
      </c>
      <c r="J6" s="104">
        <v>44909</v>
      </c>
      <c r="K6" s="99">
        <v>50</v>
      </c>
      <c r="L6" s="102" t="s">
        <v>635</v>
      </c>
    </row>
    <row r="7" spans="1:12" ht="29.25" thickBot="1">
      <c r="A7" s="103" t="s">
        <v>618</v>
      </c>
      <c r="B7" s="99">
        <v>25</v>
      </c>
      <c r="C7" s="100" t="s">
        <v>619</v>
      </c>
      <c r="E7" s="105" t="s">
        <v>631</v>
      </c>
      <c r="F7" s="110">
        <v>-25</v>
      </c>
      <c r="G7" s="107" t="s">
        <v>617</v>
      </c>
      <c r="J7" s="98">
        <v>44867</v>
      </c>
      <c r="K7" s="99">
        <v>75</v>
      </c>
      <c r="L7" s="100" t="s">
        <v>636</v>
      </c>
    </row>
    <row r="8" spans="1:12" ht="28.5">
      <c r="A8" s="104">
        <v>43181</v>
      </c>
      <c r="B8" s="99">
        <v>25</v>
      </c>
      <c r="C8" s="102" t="s">
        <v>620</v>
      </c>
      <c r="J8" s="104">
        <v>44825</v>
      </c>
      <c r="K8" s="99">
        <v>75</v>
      </c>
      <c r="L8" s="102" t="s">
        <v>637</v>
      </c>
    </row>
    <row r="9" spans="1:12" ht="28.5">
      <c r="A9" s="103" t="s">
        <v>621</v>
      </c>
      <c r="B9" s="99">
        <v>25</v>
      </c>
      <c r="C9" s="100" t="s">
        <v>622</v>
      </c>
      <c r="J9" s="98">
        <v>44769</v>
      </c>
      <c r="K9" s="99">
        <v>75</v>
      </c>
      <c r="L9" s="100" t="s">
        <v>615</v>
      </c>
    </row>
    <row r="10" spans="1:12" ht="28.5">
      <c r="A10" s="104">
        <v>42901</v>
      </c>
      <c r="B10" s="99">
        <v>25</v>
      </c>
      <c r="C10" s="102" t="s">
        <v>623</v>
      </c>
      <c r="J10" s="104">
        <v>44728</v>
      </c>
      <c r="K10" s="99">
        <v>75</v>
      </c>
      <c r="L10" s="102" t="s">
        <v>639</v>
      </c>
    </row>
    <row r="11" spans="1:12" ht="28.5">
      <c r="A11" s="98">
        <v>42810</v>
      </c>
      <c r="B11" s="99">
        <v>25</v>
      </c>
      <c r="C11" s="100" t="s">
        <v>624</v>
      </c>
      <c r="J11" s="98">
        <v>44686</v>
      </c>
      <c r="K11" s="99">
        <v>50</v>
      </c>
      <c r="L11" s="100" t="s">
        <v>624</v>
      </c>
    </row>
    <row r="12" spans="1:12" ht="29.25" thickBot="1">
      <c r="A12" s="101" t="s">
        <v>625</v>
      </c>
      <c r="B12" s="99">
        <v>25</v>
      </c>
      <c r="C12" s="102" t="s">
        <v>626</v>
      </c>
      <c r="J12" s="111">
        <v>44637</v>
      </c>
      <c r="K12" s="106">
        <v>25</v>
      </c>
      <c r="L12" s="112" t="s">
        <v>628</v>
      </c>
    </row>
    <row r="13" spans="1:12" ht="29.25" thickBot="1">
      <c r="A13" s="105" t="s">
        <v>627</v>
      </c>
      <c r="B13" s="106">
        <v>25</v>
      </c>
      <c r="C13" s="107" t="s">
        <v>628</v>
      </c>
    </row>
    <row r="17" spans="1:11" ht="29.25" thickBot="1">
      <c r="A17" s="101" t="s">
        <v>625</v>
      </c>
      <c r="B17" s="98">
        <v>43454</v>
      </c>
      <c r="E17" s="105" t="s">
        <v>631</v>
      </c>
      <c r="F17" s="98">
        <v>43769</v>
      </c>
      <c r="J17" s="111">
        <v>44637</v>
      </c>
      <c r="K17" s="103" t="s">
        <v>716</v>
      </c>
    </row>
    <row r="18" spans="1:11" ht="15.75" thickBot="1">
      <c r="A18" s="105" t="s">
        <v>627</v>
      </c>
      <c r="K18" s="104">
        <v>44909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14EB7-DEFB-4A71-B59B-588DF051A8C5}">
  <dimension ref="A2:A77"/>
  <sheetViews>
    <sheetView workbookViewId="0">
      <selection activeCell="H9" sqref="H9"/>
    </sheetView>
  </sheetViews>
  <sheetFormatPr defaultRowHeight="15"/>
  <sheetData>
    <row r="2" spans="1:1">
      <c r="A2" t="s">
        <v>1112</v>
      </c>
    </row>
    <row r="4" spans="1:1">
      <c r="A4" t="s">
        <v>1113</v>
      </c>
    </row>
    <row r="6" spans="1:1">
      <c r="A6" t="s">
        <v>1114</v>
      </c>
    </row>
    <row r="7" spans="1:1">
      <c r="A7" t="s">
        <v>1115</v>
      </c>
    </row>
    <row r="8" spans="1:1">
      <c r="A8" t="s">
        <v>1116</v>
      </c>
    </row>
    <row r="9" spans="1:1">
      <c r="A9" t="s">
        <v>1117</v>
      </c>
    </row>
    <row r="10" spans="1:1">
      <c r="A10" t="s">
        <v>1118</v>
      </c>
    </row>
    <row r="13" spans="1:1">
      <c r="A13" t="s">
        <v>1119</v>
      </c>
    </row>
    <row r="15" spans="1:1">
      <c r="A15" t="s">
        <v>1120</v>
      </c>
    </row>
    <row r="16" spans="1:1">
      <c r="A16" t="s">
        <v>1121</v>
      </c>
    </row>
    <row r="17" spans="1:1">
      <c r="A17" t="s">
        <v>1122</v>
      </c>
    </row>
    <row r="18" spans="1:1">
      <c r="A18" t="s">
        <v>1123</v>
      </c>
    </row>
    <row r="19" spans="1:1">
      <c r="A19" t="s">
        <v>1124</v>
      </c>
    </row>
    <row r="22" spans="1:1">
      <c r="A22" t="s">
        <v>1125</v>
      </c>
    </row>
    <row r="24" spans="1:1">
      <c r="A24">
        <v>0.99650000000000005</v>
      </c>
    </row>
    <row r="25" spans="1:1">
      <c r="A25">
        <v>0.99580000000000002</v>
      </c>
    </row>
    <row r="26" spans="1:1">
      <c r="A26">
        <v>0.98960000000000004</v>
      </c>
    </row>
    <row r="27" spans="1:1">
      <c r="A27">
        <v>0.98970000000000002</v>
      </c>
    </row>
    <row r="28" spans="1:1">
      <c r="A28">
        <v>0.99109999999999998</v>
      </c>
    </row>
    <row r="31" spans="1:1">
      <c r="A31" t="s">
        <v>1126</v>
      </c>
    </row>
    <row r="33" spans="1:1">
      <c r="A33">
        <v>0.99650000000000005</v>
      </c>
    </row>
    <row r="34" spans="1:1">
      <c r="A34">
        <v>0.99580000000000002</v>
      </c>
    </row>
    <row r="35" spans="1:1">
      <c r="A35">
        <v>0.98960000000000004</v>
      </c>
    </row>
    <row r="36" spans="1:1">
      <c r="A36">
        <v>0.98960000000000004</v>
      </c>
    </row>
    <row r="37" spans="1:1">
      <c r="A37">
        <v>0.99109999999999998</v>
      </c>
    </row>
    <row r="40" spans="1:1">
      <c r="A40" t="s">
        <v>1127</v>
      </c>
    </row>
    <row r="42" spans="1:1">
      <c r="A42" t="s">
        <v>1128</v>
      </c>
    </row>
    <row r="43" spans="1:1">
      <c r="A43" t="s">
        <v>1129</v>
      </c>
    </row>
    <row r="44" spans="1:1">
      <c r="A44" t="s">
        <v>1130</v>
      </c>
    </row>
    <row r="45" spans="1:1">
      <c r="A45" t="s">
        <v>1131</v>
      </c>
    </row>
    <row r="46" spans="1:1">
      <c r="A46" t="s">
        <v>1132</v>
      </c>
    </row>
    <row r="47" spans="1:1">
      <c r="A47" t="s">
        <v>1133</v>
      </c>
    </row>
    <row r="48" spans="1:1">
      <c r="A48" t="s">
        <v>1134</v>
      </c>
    </row>
    <row r="49" spans="1:1">
      <c r="A49" t="s">
        <v>1135</v>
      </c>
    </row>
    <row r="50" spans="1:1">
      <c r="A50" t="s">
        <v>1136</v>
      </c>
    </row>
    <row r="51" spans="1:1">
      <c r="A51" t="s">
        <v>1137</v>
      </c>
    </row>
    <row r="52" spans="1:1">
      <c r="A52" t="s">
        <v>1138</v>
      </c>
    </row>
    <row r="53" spans="1:1">
      <c r="A53" t="s">
        <v>1139</v>
      </c>
    </row>
    <row r="54" spans="1:1">
      <c r="A54" t="s">
        <v>1140</v>
      </c>
    </row>
    <row r="55" spans="1:1">
      <c r="A55" t="s">
        <v>1141</v>
      </c>
    </row>
    <row r="56" spans="1:1">
      <c r="A56" t="s">
        <v>1142</v>
      </c>
    </row>
    <row r="57" spans="1:1">
      <c r="A57" t="s">
        <v>1143</v>
      </c>
    </row>
    <row r="58" spans="1:1">
      <c r="A58" t="s">
        <v>1144</v>
      </c>
    </row>
    <row r="59" spans="1:1">
      <c r="A59" t="s">
        <v>1145</v>
      </c>
    </row>
    <row r="60" spans="1:1">
      <c r="A60" t="s">
        <v>1146</v>
      </c>
    </row>
    <row r="61" spans="1:1">
      <c r="A61" t="s">
        <v>1147</v>
      </c>
    </row>
    <row r="62" spans="1:1">
      <c r="A62" t="s">
        <v>1148</v>
      </c>
    </row>
    <row r="63" spans="1:1">
      <c r="A63" t="s">
        <v>1149</v>
      </c>
    </row>
    <row r="64" spans="1:1">
      <c r="A64" t="s">
        <v>1150</v>
      </c>
    </row>
    <row r="65" spans="1:1">
      <c r="A65" t="s">
        <v>1151</v>
      </c>
    </row>
    <row r="66" spans="1:1">
      <c r="A66" t="s">
        <v>1152</v>
      </c>
    </row>
    <row r="69" spans="1:1">
      <c r="A69" t="s">
        <v>1153</v>
      </c>
    </row>
    <row r="71" spans="1:1">
      <c r="A71" t="s">
        <v>1154</v>
      </c>
    </row>
    <row r="73" spans="1:1">
      <c r="A73" t="s">
        <v>1155</v>
      </c>
    </row>
    <row r="74" spans="1:1">
      <c r="A74" t="s">
        <v>1156</v>
      </c>
    </row>
    <row r="75" spans="1:1">
      <c r="A75" t="s">
        <v>1157</v>
      </c>
    </row>
    <row r="76" spans="1:1">
      <c r="A76" t="s">
        <v>1158</v>
      </c>
    </row>
    <row r="77" spans="1:1">
      <c r="A77" t="s">
        <v>1159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E821-E0FA-41B4-BFB5-670F4CBC51B6}">
  <dimension ref="A1:AN30"/>
  <sheetViews>
    <sheetView workbookViewId="0">
      <selection activeCell="Y32" sqref="Y32"/>
    </sheetView>
  </sheetViews>
  <sheetFormatPr defaultRowHeight="15"/>
  <cols>
    <col min="1" max="1" width="13" customWidth="1"/>
    <col min="27" max="27" width="11.85546875" customWidth="1"/>
  </cols>
  <sheetData>
    <row r="1" spans="1:40">
      <c r="B1" s="14" t="s">
        <v>1</v>
      </c>
      <c r="L1" s="14" t="s">
        <v>2</v>
      </c>
      <c r="V1" s="14" t="s">
        <v>3</v>
      </c>
      <c r="AD1" s="14" t="s">
        <v>4</v>
      </c>
      <c r="AJ1" s="14" t="s">
        <v>5</v>
      </c>
    </row>
    <row r="2" spans="1:40">
      <c r="B2" s="14"/>
      <c r="F2" s="15" t="s">
        <v>574</v>
      </c>
      <c r="G2" s="15" t="s">
        <v>575</v>
      </c>
      <c r="H2" s="15" t="s">
        <v>576</v>
      </c>
      <c r="I2" s="15" t="s">
        <v>577</v>
      </c>
      <c r="L2" s="14"/>
      <c r="O2" s="15" t="s">
        <v>574</v>
      </c>
      <c r="P2" s="15" t="s">
        <v>575</v>
      </c>
      <c r="Q2" s="15" t="s">
        <v>576</v>
      </c>
      <c r="R2" s="15" t="s">
        <v>577</v>
      </c>
      <c r="T2" s="14"/>
      <c r="V2" s="15" t="s">
        <v>574</v>
      </c>
      <c r="W2" s="15" t="s">
        <v>575</v>
      </c>
      <c r="X2" s="15" t="s">
        <v>576</v>
      </c>
      <c r="Y2" s="15" t="s">
        <v>577</v>
      </c>
      <c r="AE2" s="15" t="s">
        <v>574</v>
      </c>
      <c r="AF2" s="15" t="s">
        <v>575</v>
      </c>
      <c r="AG2" s="15" t="s">
        <v>576</v>
      </c>
      <c r="AH2" s="15" t="s">
        <v>577</v>
      </c>
      <c r="AI2" s="16" t="s">
        <v>584</v>
      </c>
      <c r="AJ2" s="16" t="s">
        <v>585</v>
      </c>
      <c r="AK2" s="15" t="s">
        <v>574</v>
      </c>
      <c r="AL2" s="15" t="s">
        <v>575</v>
      </c>
      <c r="AM2" s="15" t="s">
        <v>576</v>
      </c>
      <c r="AN2" s="15" t="s">
        <v>577</v>
      </c>
    </row>
    <row r="3" spans="1:40">
      <c r="A3" t="s">
        <v>545</v>
      </c>
      <c r="B3">
        <v>1</v>
      </c>
      <c r="C3">
        <v>4.33</v>
      </c>
      <c r="D3">
        <v>94</v>
      </c>
      <c r="E3">
        <v>4.25</v>
      </c>
      <c r="F3">
        <v>4.5</v>
      </c>
      <c r="G3">
        <v>4.3</v>
      </c>
      <c r="H3">
        <v>4.3099999999999996</v>
      </c>
      <c r="I3">
        <v>4.34</v>
      </c>
      <c r="J3">
        <v>4.5999999999999996</v>
      </c>
      <c r="L3" t="s">
        <v>547</v>
      </c>
      <c r="M3">
        <v>4.32</v>
      </c>
      <c r="N3">
        <v>249</v>
      </c>
      <c r="O3">
        <v>4.17</v>
      </c>
      <c r="P3">
        <v>4.3</v>
      </c>
      <c r="Q3">
        <v>4.33</v>
      </c>
      <c r="R3">
        <v>4.53</v>
      </c>
      <c r="T3">
        <v>4.26</v>
      </c>
      <c r="U3">
        <v>366</v>
      </c>
      <c r="V3">
        <v>2.5</v>
      </c>
      <c r="W3">
        <v>4.25</v>
      </c>
      <c r="X3">
        <v>4.3</v>
      </c>
      <c r="Y3">
        <v>4.45</v>
      </c>
      <c r="AA3" t="s">
        <v>547</v>
      </c>
      <c r="AB3" t="s">
        <v>4</v>
      </c>
      <c r="AC3">
        <v>4.26</v>
      </c>
      <c r="AD3">
        <v>380</v>
      </c>
      <c r="AE3">
        <v>2.5</v>
      </c>
      <c r="AF3">
        <v>4.25</v>
      </c>
      <c r="AG3">
        <v>4.3</v>
      </c>
      <c r="AH3">
        <v>4.45</v>
      </c>
      <c r="AI3">
        <v>4.3</v>
      </c>
      <c r="AJ3">
        <v>1037</v>
      </c>
      <c r="AK3">
        <v>4.2</v>
      </c>
      <c r="AL3">
        <v>4.26</v>
      </c>
      <c r="AM3">
        <v>4.32</v>
      </c>
      <c r="AN3">
        <v>4.45</v>
      </c>
    </row>
    <row r="4" spans="1:40">
      <c r="A4" t="s">
        <v>546</v>
      </c>
      <c r="B4">
        <v>2</v>
      </c>
      <c r="C4">
        <v>4.33</v>
      </c>
      <c r="D4">
        <v>99</v>
      </c>
      <c r="E4">
        <v>4.25</v>
      </c>
      <c r="F4">
        <v>4.5</v>
      </c>
      <c r="G4">
        <v>4.3</v>
      </c>
      <c r="H4">
        <v>4.32</v>
      </c>
      <c r="I4">
        <v>4.34</v>
      </c>
      <c r="J4">
        <v>4.5999999999999996</v>
      </c>
      <c r="L4" t="s">
        <v>548</v>
      </c>
      <c r="M4">
        <v>4.32</v>
      </c>
      <c r="N4">
        <v>255</v>
      </c>
      <c r="O4">
        <v>4.26</v>
      </c>
      <c r="P4">
        <v>4.3</v>
      </c>
      <c r="Q4">
        <v>4.33</v>
      </c>
      <c r="R4">
        <v>4.55</v>
      </c>
      <c r="T4">
        <v>4.26</v>
      </c>
      <c r="U4">
        <v>362</v>
      </c>
      <c r="V4">
        <v>4.0999999999999996</v>
      </c>
      <c r="W4">
        <v>4.25</v>
      </c>
      <c r="X4">
        <v>4.3</v>
      </c>
      <c r="Y4">
        <v>4.45</v>
      </c>
      <c r="AA4" t="s">
        <v>548</v>
      </c>
      <c r="AB4" t="s">
        <v>4</v>
      </c>
      <c r="AC4">
        <v>4.26</v>
      </c>
      <c r="AD4">
        <v>379</v>
      </c>
      <c r="AE4">
        <v>4.13</v>
      </c>
      <c r="AF4">
        <v>4.25</v>
      </c>
      <c r="AG4">
        <v>4.3</v>
      </c>
      <c r="AH4">
        <v>4.45</v>
      </c>
      <c r="AI4">
        <v>4.3</v>
      </c>
      <c r="AJ4">
        <v>1005</v>
      </c>
      <c r="AK4">
        <v>4.21</v>
      </c>
      <c r="AL4">
        <v>4.2699999999999996</v>
      </c>
      <c r="AM4">
        <v>4.32</v>
      </c>
      <c r="AN4">
        <v>4.45</v>
      </c>
    </row>
    <row r="5" spans="1:40">
      <c r="A5" t="s">
        <v>572</v>
      </c>
      <c r="B5">
        <v>3</v>
      </c>
      <c r="C5">
        <v>4.33</v>
      </c>
      <c r="D5">
        <v>109</v>
      </c>
      <c r="E5">
        <v>4.25</v>
      </c>
      <c r="F5">
        <v>4.5</v>
      </c>
      <c r="G5">
        <v>4.3</v>
      </c>
      <c r="H5">
        <v>4.32</v>
      </c>
      <c r="I5">
        <v>4.34</v>
      </c>
      <c r="J5">
        <v>4.5999999999999996</v>
      </c>
      <c r="L5" t="s">
        <v>549</v>
      </c>
      <c r="M5">
        <v>4.32</v>
      </c>
      <c r="N5">
        <v>277</v>
      </c>
      <c r="O5">
        <v>4.26</v>
      </c>
      <c r="P5">
        <v>4.3</v>
      </c>
      <c r="Q5">
        <v>4.33</v>
      </c>
      <c r="R5">
        <v>4.55</v>
      </c>
      <c r="T5">
        <v>4.26</v>
      </c>
      <c r="U5">
        <v>361</v>
      </c>
      <c r="V5">
        <v>2.5</v>
      </c>
      <c r="W5">
        <v>4.25</v>
      </c>
      <c r="X5">
        <v>4.3</v>
      </c>
      <c r="Y5">
        <v>4.45</v>
      </c>
      <c r="AA5" t="s">
        <v>549</v>
      </c>
      <c r="AB5" t="s">
        <v>4</v>
      </c>
      <c r="AC5">
        <v>4.2699999999999996</v>
      </c>
      <c r="AD5">
        <v>389</v>
      </c>
      <c r="AE5">
        <v>2.5</v>
      </c>
      <c r="AF5">
        <v>4.25</v>
      </c>
      <c r="AG5">
        <v>4.3</v>
      </c>
      <c r="AH5">
        <v>4.45</v>
      </c>
      <c r="AI5">
        <v>4.3</v>
      </c>
      <c r="AJ5">
        <v>1048</v>
      </c>
      <c r="AK5">
        <v>4.1500000000000004</v>
      </c>
      <c r="AL5">
        <v>4.2699999999999996</v>
      </c>
      <c r="AM5">
        <v>4.32</v>
      </c>
      <c r="AN5">
        <v>4.4000000000000004</v>
      </c>
    </row>
    <row r="6" spans="1:40">
      <c r="A6" t="s">
        <v>571</v>
      </c>
      <c r="B6">
        <v>4</v>
      </c>
      <c r="C6">
        <v>4.33</v>
      </c>
      <c r="D6">
        <v>107</v>
      </c>
      <c r="E6">
        <v>4.25</v>
      </c>
      <c r="F6">
        <v>4.5</v>
      </c>
      <c r="G6">
        <v>4.3</v>
      </c>
      <c r="H6">
        <v>4.32</v>
      </c>
      <c r="I6">
        <v>4.34</v>
      </c>
      <c r="J6">
        <v>4.5999999999999996</v>
      </c>
      <c r="L6" t="s">
        <v>550</v>
      </c>
      <c r="M6">
        <v>4.32</v>
      </c>
      <c r="N6">
        <v>270</v>
      </c>
      <c r="O6">
        <v>4.26</v>
      </c>
      <c r="P6">
        <v>4.3099999999999996</v>
      </c>
      <c r="Q6">
        <v>4.33</v>
      </c>
      <c r="R6">
        <v>4.5</v>
      </c>
      <c r="T6">
        <v>4.26</v>
      </c>
      <c r="U6">
        <v>352</v>
      </c>
      <c r="V6">
        <v>4.2</v>
      </c>
      <c r="W6">
        <v>4.25</v>
      </c>
      <c r="X6">
        <v>4.3</v>
      </c>
      <c r="Y6">
        <v>4.45</v>
      </c>
      <c r="AA6" t="s">
        <v>550</v>
      </c>
      <c r="AB6" t="s">
        <v>4</v>
      </c>
      <c r="AC6">
        <v>4.26</v>
      </c>
      <c r="AD6">
        <v>364</v>
      </c>
      <c r="AE6">
        <v>4.2</v>
      </c>
      <c r="AF6">
        <v>4.25</v>
      </c>
      <c r="AG6">
        <v>4.3</v>
      </c>
      <c r="AH6">
        <v>4.45</v>
      </c>
      <c r="AI6">
        <v>4.3</v>
      </c>
      <c r="AJ6">
        <v>991</v>
      </c>
      <c r="AK6">
        <v>4.21</v>
      </c>
      <c r="AL6">
        <v>4.26</v>
      </c>
      <c r="AM6">
        <v>4.3099999999999996</v>
      </c>
      <c r="AN6">
        <v>4.38</v>
      </c>
    </row>
    <row r="7" spans="1:40">
      <c r="A7" t="s">
        <v>570</v>
      </c>
      <c r="B7">
        <v>5</v>
      </c>
      <c r="C7">
        <v>4.33</v>
      </c>
      <c r="D7">
        <v>99</v>
      </c>
      <c r="E7">
        <v>4.25</v>
      </c>
      <c r="F7">
        <v>4.5</v>
      </c>
      <c r="G7">
        <v>4.3</v>
      </c>
      <c r="H7">
        <v>4.32</v>
      </c>
      <c r="I7">
        <v>4.34</v>
      </c>
      <c r="J7">
        <v>4.5999999999999996</v>
      </c>
      <c r="L7" t="s">
        <v>551</v>
      </c>
      <c r="M7">
        <v>4.32</v>
      </c>
      <c r="N7">
        <v>270</v>
      </c>
      <c r="O7">
        <v>4.24</v>
      </c>
      <c r="P7">
        <v>4.3</v>
      </c>
      <c r="Q7">
        <v>4.33</v>
      </c>
      <c r="R7">
        <v>4.5199999999999996</v>
      </c>
      <c r="T7">
        <v>4.26</v>
      </c>
      <c r="U7">
        <v>376</v>
      </c>
      <c r="V7">
        <v>2.75</v>
      </c>
      <c r="W7">
        <v>4.25</v>
      </c>
      <c r="X7">
        <v>4.3</v>
      </c>
      <c r="Y7">
        <v>4.45</v>
      </c>
      <c r="AA7" t="s">
        <v>551</v>
      </c>
      <c r="AB7" t="s">
        <v>4</v>
      </c>
      <c r="AC7">
        <v>4.26</v>
      </c>
      <c r="AD7">
        <v>391</v>
      </c>
      <c r="AE7">
        <v>2.75</v>
      </c>
      <c r="AF7">
        <v>4.25</v>
      </c>
      <c r="AG7">
        <v>4.3</v>
      </c>
      <c r="AH7">
        <v>4.45</v>
      </c>
      <c r="AI7">
        <v>4.3</v>
      </c>
      <c r="AJ7">
        <v>1013</v>
      </c>
      <c r="AK7">
        <v>4.2</v>
      </c>
      <c r="AL7">
        <v>4.26</v>
      </c>
      <c r="AM7">
        <v>4.3099999999999996</v>
      </c>
      <c r="AN7">
        <v>4.4400000000000004</v>
      </c>
    </row>
    <row r="8" spans="1:40">
      <c r="A8" t="s">
        <v>569</v>
      </c>
      <c r="B8">
        <v>6</v>
      </c>
      <c r="C8">
        <v>4.33</v>
      </c>
      <c r="D8">
        <v>98</v>
      </c>
      <c r="E8">
        <v>4.25</v>
      </c>
      <c r="F8">
        <v>4.5</v>
      </c>
      <c r="G8">
        <v>4.3</v>
      </c>
      <c r="H8">
        <v>4.32</v>
      </c>
      <c r="I8">
        <v>4.34</v>
      </c>
      <c r="J8">
        <v>4.55</v>
      </c>
      <c r="L8" t="s">
        <v>552</v>
      </c>
      <c r="M8">
        <v>4.32</v>
      </c>
      <c r="N8">
        <v>263</v>
      </c>
      <c r="O8">
        <v>4.25</v>
      </c>
      <c r="P8">
        <v>4.3</v>
      </c>
      <c r="Q8">
        <v>4.33</v>
      </c>
      <c r="R8">
        <v>4.5199999999999996</v>
      </c>
      <c r="T8">
        <v>4.26</v>
      </c>
      <c r="U8">
        <v>376</v>
      </c>
      <c r="V8">
        <v>4.2</v>
      </c>
      <c r="W8">
        <v>4.25</v>
      </c>
      <c r="X8">
        <v>4.3</v>
      </c>
      <c r="Y8">
        <v>4.45</v>
      </c>
      <c r="AA8" t="s">
        <v>552</v>
      </c>
      <c r="AB8" t="s">
        <v>4</v>
      </c>
      <c r="AC8">
        <v>4.26</v>
      </c>
      <c r="AD8">
        <v>388</v>
      </c>
      <c r="AE8">
        <v>4.2</v>
      </c>
      <c r="AF8">
        <v>4.25</v>
      </c>
      <c r="AG8">
        <v>4.3</v>
      </c>
      <c r="AH8">
        <v>4.45</v>
      </c>
      <c r="AI8">
        <v>4.3</v>
      </c>
      <c r="AJ8">
        <v>1031</v>
      </c>
      <c r="AK8">
        <v>4.2</v>
      </c>
      <c r="AL8">
        <v>4.26</v>
      </c>
      <c r="AM8">
        <v>4.3</v>
      </c>
      <c r="AN8">
        <v>4.4400000000000004</v>
      </c>
    </row>
    <row r="9" spans="1:40">
      <c r="A9" t="s">
        <v>568</v>
      </c>
      <c r="B9">
        <v>7</v>
      </c>
      <c r="C9">
        <v>4.33</v>
      </c>
      <c r="D9">
        <v>99</v>
      </c>
      <c r="E9">
        <v>4.25</v>
      </c>
      <c r="F9">
        <v>4.5</v>
      </c>
      <c r="G9">
        <v>4.3</v>
      </c>
      <c r="H9">
        <v>4.32</v>
      </c>
      <c r="I9">
        <v>4.34</v>
      </c>
      <c r="J9">
        <v>4.55</v>
      </c>
      <c r="L9" t="s">
        <v>553</v>
      </c>
      <c r="M9">
        <v>4.32</v>
      </c>
      <c r="N9">
        <v>267</v>
      </c>
      <c r="O9">
        <v>4.2300000000000004</v>
      </c>
      <c r="P9">
        <v>4.3</v>
      </c>
      <c r="Q9">
        <v>4.33</v>
      </c>
      <c r="R9">
        <v>4.5</v>
      </c>
      <c r="T9">
        <v>4.26</v>
      </c>
      <c r="U9">
        <v>385</v>
      </c>
      <c r="V9">
        <v>2.5</v>
      </c>
      <c r="W9">
        <v>4.25</v>
      </c>
      <c r="X9">
        <v>4.3</v>
      </c>
      <c r="Y9">
        <v>4.45</v>
      </c>
      <c r="AA9" t="s">
        <v>553</v>
      </c>
      <c r="AB9" t="s">
        <v>4</v>
      </c>
      <c r="AC9">
        <v>4.26</v>
      </c>
      <c r="AD9">
        <v>398</v>
      </c>
      <c r="AE9">
        <v>2.5</v>
      </c>
      <c r="AF9">
        <v>4.25</v>
      </c>
      <c r="AG9">
        <v>4.3</v>
      </c>
      <c r="AH9">
        <v>4.45</v>
      </c>
      <c r="AI9">
        <v>4.3</v>
      </c>
      <c r="AJ9">
        <v>1048</v>
      </c>
      <c r="AK9">
        <v>4.2</v>
      </c>
      <c r="AL9">
        <v>4.2699999999999996</v>
      </c>
      <c r="AM9">
        <v>4.32</v>
      </c>
      <c r="AN9">
        <v>4.4400000000000004</v>
      </c>
    </row>
    <row r="10" spans="1:40">
      <c r="A10" t="s">
        <v>567</v>
      </c>
      <c r="B10">
        <v>8</v>
      </c>
      <c r="C10">
        <v>4.33</v>
      </c>
      <c r="D10">
        <v>91</v>
      </c>
      <c r="E10">
        <v>4.25</v>
      </c>
      <c r="F10">
        <v>4.5</v>
      </c>
      <c r="G10">
        <v>4.3</v>
      </c>
      <c r="H10">
        <v>4.32</v>
      </c>
      <c r="I10">
        <v>4.34</v>
      </c>
      <c r="J10">
        <v>4.55</v>
      </c>
      <c r="L10" t="s">
        <v>554</v>
      </c>
      <c r="M10">
        <v>4.32</v>
      </c>
      <c r="N10">
        <v>259</v>
      </c>
      <c r="O10">
        <v>4.2300000000000004</v>
      </c>
      <c r="P10">
        <v>4.3</v>
      </c>
      <c r="Q10">
        <v>4.33</v>
      </c>
      <c r="R10">
        <v>4.5</v>
      </c>
      <c r="T10">
        <v>4.2699999999999996</v>
      </c>
      <c r="U10">
        <v>393</v>
      </c>
      <c r="V10">
        <v>4.2</v>
      </c>
      <c r="W10">
        <v>4.26</v>
      </c>
      <c r="X10">
        <v>4.3</v>
      </c>
      <c r="Y10">
        <v>4.45</v>
      </c>
      <c r="AA10" t="s">
        <v>554</v>
      </c>
      <c r="AB10" t="s">
        <v>4</v>
      </c>
      <c r="AC10">
        <v>4.2699999999999996</v>
      </c>
      <c r="AD10">
        <v>414</v>
      </c>
      <c r="AE10">
        <v>4.2</v>
      </c>
      <c r="AF10">
        <v>4.26</v>
      </c>
      <c r="AG10">
        <v>4.3</v>
      </c>
      <c r="AH10">
        <v>4.45</v>
      </c>
      <c r="AI10">
        <v>4.3</v>
      </c>
      <c r="AJ10">
        <v>1087</v>
      </c>
      <c r="AK10">
        <v>4.22</v>
      </c>
      <c r="AL10">
        <v>4.28</v>
      </c>
      <c r="AM10">
        <v>4.34</v>
      </c>
      <c r="AN10">
        <v>4.42</v>
      </c>
    </row>
    <row r="11" spans="1:40">
      <c r="A11" t="s">
        <v>566</v>
      </c>
      <c r="B11">
        <v>9</v>
      </c>
      <c r="C11">
        <v>4.33</v>
      </c>
      <c r="D11">
        <v>99</v>
      </c>
      <c r="E11">
        <v>4.25</v>
      </c>
      <c r="F11">
        <v>4.5</v>
      </c>
      <c r="G11">
        <v>4.3</v>
      </c>
      <c r="H11">
        <v>4.32</v>
      </c>
      <c r="I11">
        <v>4.34</v>
      </c>
      <c r="J11">
        <v>4.55</v>
      </c>
      <c r="L11" t="s">
        <v>555</v>
      </c>
      <c r="M11">
        <v>4.32</v>
      </c>
      <c r="N11">
        <v>267</v>
      </c>
      <c r="O11">
        <v>4.24</v>
      </c>
      <c r="P11">
        <v>4.3</v>
      </c>
      <c r="Q11">
        <v>4.33</v>
      </c>
      <c r="R11">
        <v>4.5</v>
      </c>
      <c r="T11">
        <v>4.28</v>
      </c>
      <c r="U11">
        <v>391</v>
      </c>
      <c r="V11">
        <v>4.22</v>
      </c>
      <c r="W11">
        <v>4.2699999999999996</v>
      </c>
      <c r="X11">
        <v>4.3</v>
      </c>
      <c r="Y11">
        <v>4.45</v>
      </c>
      <c r="AA11" t="s">
        <v>555</v>
      </c>
      <c r="AB11" t="s">
        <v>4</v>
      </c>
      <c r="AC11">
        <v>4.28</v>
      </c>
      <c r="AD11">
        <v>414</v>
      </c>
      <c r="AE11">
        <v>4.22</v>
      </c>
      <c r="AF11">
        <v>4.2699999999999996</v>
      </c>
      <c r="AG11">
        <v>4.3</v>
      </c>
      <c r="AH11">
        <v>4.45</v>
      </c>
      <c r="AI11">
        <v>4.32</v>
      </c>
      <c r="AJ11">
        <v>1091</v>
      </c>
      <c r="AK11">
        <v>4.2300000000000004</v>
      </c>
      <c r="AL11">
        <v>4.3</v>
      </c>
      <c r="AM11">
        <v>4.3600000000000003</v>
      </c>
      <c r="AN11">
        <v>4.45</v>
      </c>
    </row>
    <row r="12" spans="1:40">
      <c r="A12" t="s">
        <v>565</v>
      </c>
      <c r="B12">
        <v>10</v>
      </c>
      <c r="C12">
        <v>4.33</v>
      </c>
      <c r="D12">
        <v>104</v>
      </c>
      <c r="E12">
        <v>4.25</v>
      </c>
      <c r="F12">
        <v>4.5</v>
      </c>
      <c r="G12">
        <v>4.3</v>
      </c>
      <c r="H12">
        <v>4.32</v>
      </c>
      <c r="I12">
        <v>4.34</v>
      </c>
      <c r="J12">
        <v>4.5</v>
      </c>
      <c r="L12" t="s">
        <v>556</v>
      </c>
      <c r="M12">
        <v>4.32</v>
      </c>
      <c r="N12">
        <v>279</v>
      </c>
      <c r="O12">
        <v>4.2</v>
      </c>
      <c r="P12">
        <v>4.3</v>
      </c>
      <c r="Q12">
        <v>4.33</v>
      </c>
      <c r="R12">
        <v>4.5</v>
      </c>
      <c r="T12">
        <v>4.2699999999999996</v>
      </c>
      <c r="U12">
        <v>400</v>
      </c>
      <c r="V12">
        <v>3.81</v>
      </c>
      <c r="W12">
        <v>4.25</v>
      </c>
      <c r="X12">
        <v>4.3</v>
      </c>
      <c r="Y12">
        <v>4.45</v>
      </c>
      <c r="AA12" t="s">
        <v>556</v>
      </c>
      <c r="AB12" t="s">
        <v>4</v>
      </c>
      <c r="AC12">
        <v>4.2699999999999996</v>
      </c>
      <c r="AD12">
        <v>417</v>
      </c>
      <c r="AE12">
        <v>3.81</v>
      </c>
      <c r="AF12">
        <v>4.25</v>
      </c>
      <c r="AG12">
        <v>4.3</v>
      </c>
      <c r="AH12">
        <v>4.45</v>
      </c>
      <c r="AI12">
        <v>4.32</v>
      </c>
      <c r="AJ12">
        <v>1144</v>
      </c>
      <c r="AK12">
        <v>4.2</v>
      </c>
      <c r="AL12">
        <v>4.3</v>
      </c>
      <c r="AM12">
        <v>4.37</v>
      </c>
      <c r="AN12">
        <v>4.45</v>
      </c>
    </row>
    <row r="13" spans="1:40">
      <c r="A13" t="s">
        <v>564</v>
      </c>
      <c r="B13">
        <v>11</v>
      </c>
      <c r="C13">
        <v>3.83</v>
      </c>
      <c r="D13">
        <v>101</v>
      </c>
      <c r="E13">
        <v>3.75</v>
      </c>
      <c r="F13">
        <v>4</v>
      </c>
      <c r="G13">
        <v>3.8</v>
      </c>
      <c r="H13">
        <v>3.82</v>
      </c>
      <c r="I13">
        <v>3.84</v>
      </c>
      <c r="J13">
        <v>4.05</v>
      </c>
      <c r="L13" t="s">
        <v>557</v>
      </c>
      <c r="M13">
        <v>3.82</v>
      </c>
      <c r="N13">
        <v>281</v>
      </c>
      <c r="O13">
        <v>3.72</v>
      </c>
      <c r="P13">
        <v>3.8</v>
      </c>
      <c r="Q13">
        <v>3.83</v>
      </c>
      <c r="R13">
        <v>4.0199999999999996</v>
      </c>
      <c r="T13">
        <v>3.76</v>
      </c>
      <c r="U13">
        <v>397</v>
      </c>
      <c r="V13">
        <v>3.7</v>
      </c>
      <c r="W13">
        <v>3.75</v>
      </c>
      <c r="X13">
        <v>3.8</v>
      </c>
      <c r="Y13">
        <v>3.95</v>
      </c>
      <c r="AA13" t="s">
        <v>557</v>
      </c>
      <c r="AB13" t="s">
        <v>4</v>
      </c>
      <c r="AC13">
        <v>3.76</v>
      </c>
      <c r="AD13">
        <v>411</v>
      </c>
      <c r="AE13">
        <v>3.7</v>
      </c>
      <c r="AF13">
        <v>3.75</v>
      </c>
      <c r="AG13">
        <v>3.8</v>
      </c>
      <c r="AH13">
        <v>3.95</v>
      </c>
      <c r="AI13">
        <v>3.8</v>
      </c>
      <c r="AJ13">
        <v>1045</v>
      </c>
      <c r="AK13">
        <v>3.72</v>
      </c>
      <c r="AL13">
        <v>3.77</v>
      </c>
      <c r="AM13">
        <v>3.84</v>
      </c>
      <c r="AN13">
        <v>3.92</v>
      </c>
    </row>
    <row r="14" spans="1:40">
      <c r="A14" t="s">
        <v>563</v>
      </c>
      <c r="B14">
        <v>12</v>
      </c>
      <c r="C14">
        <v>3.83</v>
      </c>
      <c r="D14">
        <v>100</v>
      </c>
      <c r="E14">
        <v>3.75</v>
      </c>
      <c r="F14">
        <v>4</v>
      </c>
      <c r="G14">
        <v>3.8</v>
      </c>
      <c r="H14">
        <v>3.82</v>
      </c>
      <c r="I14">
        <v>3.84</v>
      </c>
      <c r="J14">
        <v>4.05</v>
      </c>
      <c r="L14" t="s">
        <v>560</v>
      </c>
      <c r="M14">
        <v>3.82</v>
      </c>
      <c r="N14">
        <v>271</v>
      </c>
      <c r="O14">
        <v>3.76</v>
      </c>
      <c r="P14">
        <v>3.8</v>
      </c>
      <c r="Q14">
        <v>3.83</v>
      </c>
      <c r="R14">
        <v>4</v>
      </c>
      <c r="T14">
        <v>3.76</v>
      </c>
      <c r="U14">
        <v>391</v>
      </c>
      <c r="V14">
        <v>3.68</v>
      </c>
      <c r="W14">
        <v>3.75</v>
      </c>
      <c r="X14">
        <v>3.8</v>
      </c>
      <c r="Y14">
        <v>3.95</v>
      </c>
      <c r="AA14" t="s">
        <v>558</v>
      </c>
      <c r="AB14" t="s">
        <v>4</v>
      </c>
      <c r="AC14">
        <v>3.76</v>
      </c>
      <c r="AD14">
        <v>412</v>
      </c>
      <c r="AE14">
        <v>3.68</v>
      </c>
      <c r="AF14">
        <v>3.75</v>
      </c>
      <c r="AG14">
        <v>3.8</v>
      </c>
      <c r="AH14">
        <v>3.95</v>
      </c>
      <c r="AI14">
        <v>3.8</v>
      </c>
      <c r="AJ14">
        <v>1051</v>
      </c>
      <c r="AK14">
        <v>3.72</v>
      </c>
      <c r="AL14">
        <v>3.77</v>
      </c>
      <c r="AM14">
        <v>3.83</v>
      </c>
      <c r="AN14">
        <v>3.92</v>
      </c>
    </row>
    <row r="15" spans="1:40">
      <c r="A15" t="s">
        <v>562</v>
      </c>
      <c r="B15">
        <v>13</v>
      </c>
      <c r="C15">
        <v>3.83</v>
      </c>
      <c r="D15">
        <v>97</v>
      </c>
      <c r="E15">
        <v>3.75</v>
      </c>
      <c r="F15">
        <v>4</v>
      </c>
      <c r="G15">
        <v>3.8</v>
      </c>
      <c r="H15">
        <v>3.82</v>
      </c>
      <c r="I15">
        <v>3.84</v>
      </c>
      <c r="J15">
        <v>4.05</v>
      </c>
      <c r="L15" t="s">
        <v>561</v>
      </c>
      <c r="M15">
        <v>3.82</v>
      </c>
      <c r="N15">
        <v>270</v>
      </c>
      <c r="O15">
        <v>3.77</v>
      </c>
      <c r="P15">
        <v>3.8</v>
      </c>
      <c r="Q15">
        <v>3.83</v>
      </c>
      <c r="R15">
        <v>4</v>
      </c>
      <c r="T15">
        <v>3.76</v>
      </c>
      <c r="U15">
        <v>392</v>
      </c>
      <c r="V15">
        <v>3.71</v>
      </c>
      <c r="W15">
        <v>3.75</v>
      </c>
      <c r="X15">
        <v>3.8</v>
      </c>
      <c r="Y15">
        <v>3.95</v>
      </c>
      <c r="AA15" t="s">
        <v>559</v>
      </c>
      <c r="AB15" t="s">
        <v>4</v>
      </c>
      <c r="AC15">
        <v>3.76</v>
      </c>
      <c r="AD15">
        <v>409</v>
      </c>
      <c r="AE15">
        <v>3.71</v>
      </c>
      <c r="AF15">
        <v>3.75</v>
      </c>
      <c r="AG15">
        <v>3.8</v>
      </c>
      <c r="AH15">
        <v>3.95</v>
      </c>
      <c r="AI15">
        <v>3.8</v>
      </c>
      <c r="AJ15">
        <v>1042</v>
      </c>
      <c r="AK15">
        <v>3.72</v>
      </c>
      <c r="AL15">
        <v>3.77</v>
      </c>
      <c r="AM15">
        <v>3.83</v>
      </c>
      <c r="AN15">
        <v>3.91</v>
      </c>
    </row>
    <row r="16" spans="1:40">
      <c r="A16" t="s">
        <v>561</v>
      </c>
      <c r="B16">
        <v>14</v>
      </c>
      <c r="C16">
        <v>3.83</v>
      </c>
      <c r="D16">
        <v>102</v>
      </c>
      <c r="E16">
        <v>3.75</v>
      </c>
      <c r="F16">
        <v>4</v>
      </c>
      <c r="G16">
        <v>3.8</v>
      </c>
      <c r="H16">
        <v>3.82</v>
      </c>
      <c r="I16">
        <v>3.84</v>
      </c>
      <c r="J16">
        <v>4.05</v>
      </c>
      <c r="L16" t="s">
        <v>562</v>
      </c>
      <c r="M16">
        <v>3.82</v>
      </c>
      <c r="N16">
        <v>273</v>
      </c>
      <c r="O16">
        <v>3.77</v>
      </c>
      <c r="P16">
        <v>3.8</v>
      </c>
      <c r="Q16">
        <v>3.83</v>
      </c>
      <c r="R16">
        <v>4.0199999999999996</v>
      </c>
      <c r="T16">
        <v>3.76</v>
      </c>
      <c r="U16">
        <v>398</v>
      </c>
      <c r="V16">
        <v>3.65</v>
      </c>
      <c r="W16">
        <v>3.75</v>
      </c>
      <c r="X16">
        <v>3.8</v>
      </c>
      <c r="Y16">
        <v>3.95</v>
      </c>
      <c r="AA16" t="s">
        <v>560</v>
      </c>
      <c r="AB16" t="s">
        <v>4</v>
      </c>
      <c r="AC16">
        <v>3.76</v>
      </c>
      <c r="AD16">
        <v>418</v>
      </c>
      <c r="AE16">
        <v>3.68</v>
      </c>
      <c r="AF16">
        <v>3.75</v>
      </c>
      <c r="AG16">
        <v>3.8</v>
      </c>
      <c r="AH16">
        <v>3.95</v>
      </c>
      <c r="AI16">
        <v>3.8</v>
      </c>
      <c r="AJ16">
        <v>1058</v>
      </c>
      <c r="AK16">
        <v>3.71</v>
      </c>
      <c r="AL16">
        <v>3.77</v>
      </c>
      <c r="AM16">
        <v>3.83</v>
      </c>
      <c r="AN16">
        <v>3.91</v>
      </c>
    </row>
    <row r="17" spans="1:40">
      <c r="A17" t="s">
        <v>560</v>
      </c>
      <c r="B17">
        <v>15</v>
      </c>
      <c r="C17">
        <v>3.83</v>
      </c>
      <c r="D17">
        <v>99</v>
      </c>
      <c r="E17">
        <v>3.75</v>
      </c>
      <c r="F17">
        <v>4</v>
      </c>
      <c r="G17">
        <v>3.8</v>
      </c>
      <c r="H17">
        <v>3.82</v>
      </c>
      <c r="I17">
        <v>3.84</v>
      </c>
      <c r="J17">
        <v>4.05</v>
      </c>
      <c r="L17" t="s">
        <v>563</v>
      </c>
      <c r="M17">
        <v>3.82</v>
      </c>
      <c r="N17">
        <v>306</v>
      </c>
      <c r="O17">
        <v>3.77</v>
      </c>
      <c r="P17">
        <v>3.81</v>
      </c>
      <c r="Q17">
        <v>3.83</v>
      </c>
      <c r="R17">
        <v>4.0199999999999996</v>
      </c>
      <c r="T17">
        <v>3.76</v>
      </c>
      <c r="U17">
        <v>392</v>
      </c>
      <c r="V17">
        <v>3.7</v>
      </c>
      <c r="W17">
        <v>3.75</v>
      </c>
      <c r="X17">
        <v>3.8</v>
      </c>
      <c r="Y17">
        <v>3.95</v>
      </c>
      <c r="AA17" t="s">
        <v>561</v>
      </c>
      <c r="AB17" t="s">
        <v>4</v>
      </c>
      <c r="AC17">
        <v>3.76</v>
      </c>
      <c r="AD17">
        <v>418</v>
      </c>
      <c r="AE17">
        <v>3.7</v>
      </c>
      <c r="AF17">
        <v>3.75</v>
      </c>
      <c r="AG17">
        <v>3.8</v>
      </c>
      <c r="AH17">
        <v>3.95</v>
      </c>
      <c r="AI17">
        <v>3.8</v>
      </c>
      <c r="AJ17">
        <v>1087</v>
      </c>
      <c r="AK17">
        <v>3.72</v>
      </c>
      <c r="AL17">
        <v>3.77</v>
      </c>
      <c r="AM17">
        <v>3.81</v>
      </c>
      <c r="AN17">
        <v>3.91</v>
      </c>
    </row>
    <row r="18" spans="1:40">
      <c r="A18" t="s">
        <v>559</v>
      </c>
      <c r="B18">
        <v>16</v>
      </c>
      <c r="C18">
        <v>3.83</v>
      </c>
      <c r="D18">
        <v>103</v>
      </c>
      <c r="E18">
        <v>3.75</v>
      </c>
      <c r="F18">
        <v>4</v>
      </c>
      <c r="G18">
        <v>3.8</v>
      </c>
      <c r="H18">
        <v>3.82</v>
      </c>
      <c r="I18">
        <v>3.84</v>
      </c>
      <c r="J18">
        <v>4.05</v>
      </c>
      <c r="L18" t="s">
        <v>564</v>
      </c>
      <c r="M18">
        <v>3.82</v>
      </c>
      <c r="N18">
        <v>287</v>
      </c>
      <c r="O18">
        <v>3.74</v>
      </c>
      <c r="P18">
        <v>3.8</v>
      </c>
      <c r="Q18">
        <v>3.83</v>
      </c>
      <c r="R18">
        <v>4</v>
      </c>
      <c r="T18">
        <v>3.76</v>
      </c>
      <c r="U18">
        <v>394</v>
      </c>
      <c r="V18">
        <v>3.7</v>
      </c>
      <c r="W18">
        <v>3.75</v>
      </c>
      <c r="X18">
        <v>3.8</v>
      </c>
      <c r="Y18">
        <v>3.95</v>
      </c>
      <c r="AA18" t="s">
        <v>562</v>
      </c>
      <c r="AB18" t="s">
        <v>4</v>
      </c>
      <c r="AC18">
        <v>3.76</v>
      </c>
      <c r="AD18">
        <v>411</v>
      </c>
      <c r="AE18">
        <v>3.7</v>
      </c>
      <c r="AF18">
        <v>3.75</v>
      </c>
      <c r="AG18">
        <v>3.8</v>
      </c>
      <c r="AH18">
        <v>3.95</v>
      </c>
      <c r="AI18">
        <v>3.8</v>
      </c>
      <c r="AJ18">
        <v>1088</v>
      </c>
      <c r="AK18">
        <v>3.72</v>
      </c>
      <c r="AL18">
        <v>3.76</v>
      </c>
      <c r="AM18">
        <v>3.81</v>
      </c>
      <c r="AN18">
        <v>3.91</v>
      </c>
    </row>
    <row r="19" spans="1:40">
      <c r="A19" t="s">
        <v>558</v>
      </c>
      <c r="B19">
        <v>17</v>
      </c>
      <c r="C19">
        <v>3.83</v>
      </c>
      <c r="D19">
        <v>110</v>
      </c>
      <c r="E19">
        <v>3.75</v>
      </c>
      <c r="F19">
        <v>4</v>
      </c>
      <c r="G19">
        <v>3.8</v>
      </c>
      <c r="H19">
        <v>3.82</v>
      </c>
      <c r="I19">
        <v>3.84</v>
      </c>
      <c r="J19">
        <v>4.05</v>
      </c>
      <c r="L19" t="s">
        <v>565</v>
      </c>
      <c r="M19">
        <v>3.82</v>
      </c>
      <c r="N19">
        <v>282</v>
      </c>
      <c r="O19">
        <v>3.75</v>
      </c>
      <c r="P19">
        <v>3.8</v>
      </c>
      <c r="Q19">
        <v>3.83</v>
      </c>
      <c r="R19">
        <v>4</v>
      </c>
      <c r="T19">
        <v>3.77</v>
      </c>
      <c r="U19">
        <v>399</v>
      </c>
      <c r="V19">
        <v>3.7</v>
      </c>
      <c r="W19">
        <v>3.76</v>
      </c>
      <c r="X19">
        <v>3.8</v>
      </c>
      <c r="Y19">
        <v>3.95</v>
      </c>
      <c r="AA19" t="s">
        <v>563</v>
      </c>
      <c r="AB19" t="s">
        <v>4</v>
      </c>
      <c r="AC19">
        <v>3.77</v>
      </c>
      <c r="AD19">
        <v>417</v>
      </c>
      <c r="AE19">
        <v>3.7</v>
      </c>
      <c r="AF19">
        <v>3.76</v>
      </c>
      <c r="AG19">
        <v>3.8</v>
      </c>
      <c r="AH19">
        <v>3.95</v>
      </c>
      <c r="AI19">
        <v>3.8</v>
      </c>
      <c r="AJ19">
        <v>1088</v>
      </c>
      <c r="AK19">
        <v>3.72</v>
      </c>
      <c r="AL19">
        <v>3.78</v>
      </c>
      <c r="AM19">
        <v>3.84</v>
      </c>
      <c r="AN19">
        <v>3.93</v>
      </c>
    </row>
    <row r="20" spans="1:40">
      <c r="A20" t="s">
        <v>557</v>
      </c>
      <c r="B20">
        <v>18</v>
      </c>
      <c r="C20">
        <v>3.83</v>
      </c>
      <c r="D20">
        <v>107</v>
      </c>
      <c r="E20">
        <v>3.75</v>
      </c>
      <c r="F20">
        <v>4</v>
      </c>
      <c r="G20">
        <v>3.8</v>
      </c>
      <c r="H20">
        <v>3.82</v>
      </c>
      <c r="I20">
        <v>3.84</v>
      </c>
      <c r="J20">
        <v>4.05</v>
      </c>
      <c r="L20" t="s">
        <v>566</v>
      </c>
      <c r="M20">
        <v>3.82</v>
      </c>
      <c r="N20">
        <v>269</v>
      </c>
      <c r="O20">
        <v>3.75</v>
      </c>
      <c r="P20">
        <v>3.81</v>
      </c>
      <c r="Q20">
        <v>3.83</v>
      </c>
      <c r="R20">
        <v>4</v>
      </c>
      <c r="T20">
        <v>3.78</v>
      </c>
      <c r="U20">
        <v>400</v>
      </c>
      <c r="V20">
        <v>3.7</v>
      </c>
      <c r="W20">
        <v>3.77</v>
      </c>
      <c r="X20">
        <v>3.8</v>
      </c>
      <c r="Y20">
        <v>3.95</v>
      </c>
      <c r="AA20" t="s">
        <v>564</v>
      </c>
      <c r="AB20" t="s">
        <v>4</v>
      </c>
      <c r="AC20">
        <v>3.78</v>
      </c>
      <c r="AD20">
        <v>415</v>
      </c>
      <c r="AE20">
        <v>3.7</v>
      </c>
      <c r="AF20">
        <v>3.77</v>
      </c>
      <c r="AG20">
        <v>3.8</v>
      </c>
      <c r="AH20">
        <v>3.95</v>
      </c>
      <c r="AI20">
        <v>3.81</v>
      </c>
      <c r="AJ20">
        <v>1096</v>
      </c>
      <c r="AK20">
        <v>3.72</v>
      </c>
      <c r="AL20">
        <v>3.79</v>
      </c>
      <c r="AM20">
        <v>3.85</v>
      </c>
      <c r="AN20">
        <v>3.94</v>
      </c>
    </row>
    <row r="21" spans="1:40">
      <c r="A21" t="s">
        <v>556</v>
      </c>
      <c r="B21">
        <v>19</v>
      </c>
      <c r="C21">
        <v>3.83</v>
      </c>
      <c r="D21">
        <v>108</v>
      </c>
      <c r="E21">
        <v>3.75</v>
      </c>
      <c r="F21">
        <v>4</v>
      </c>
      <c r="G21">
        <v>3.8</v>
      </c>
      <c r="H21">
        <v>3.82</v>
      </c>
      <c r="I21">
        <v>3.83</v>
      </c>
      <c r="J21">
        <v>4</v>
      </c>
      <c r="L21" t="s">
        <v>567</v>
      </c>
      <c r="M21">
        <v>3.82</v>
      </c>
      <c r="N21">
        <v>242</v>
      </c>
      <c r="O21">
        <v>3.75</v>
      </c>
      <c r="P21">
        <v>3.8</v>
      </c>
      <c r="Q21">
        <v>3.83</v>
      </c>
      <c r="R21">
        <v>4.0199999999999996</v>
      </c>
      <c r="T21">
        <v>3.78</v>
      </c>
      <c r="U21">
        <v>416</v>
      </c>
      <c r="V21">
        <v>3.7</v>
      </c>
      <c r="W21">
        <v>3.77</v>
      </c>
      <c r="X21">
        <v>3.8</v>
      </c>
      <c r="Y21">
        <v>3.95</v>
      </c>
      <c r="AA21" t="s">
        <v>565</v>
      </c>
      <c r="AB21" t="s">
        <v>4</v>
      </c>
      <c r="AC21">
        <v>3.78</v>
      </c>
      <c r="AD21">
        <v>431</v>
      </c>
      <c r="AE21">
        <v>3.7</v>
      </c>
      <c r="AF21">
        <v>3.77</v>
      </c>
      <c r="AG21">
        <v>3.8</v>
      </c>
      <c r="AH21">
        <v>3.95</v>
      </c>
      <c r="AI21">
        <v>3.81</v>
      </c>
      <c r="AJ21">
        <v>1132</v>
      </c>
      <c r="AK21">
        <v>3.72</v>
      </c>
      <c r="AL21">
        <v>3.8</v>
      </c>
      <c r="AM21">
        <v>3.86</v>
      </c>
      <c r="AN21">
        <v>3.94</v>
      </c>
    </row>
    <row r="22" spans="1:40">
      <c r="A22" t="s">
        <v>555</v>
      </c>
      <c r="B22">
        <v>20</v>
      </c>
      <c r="C22">
        <v>3.83</v>
      </c>
      <c r="D22">
        <v>99</v>
      </c>
      <c r="E22">
        <v>3.75</v>
      </c>
      <c r="F22">
        <v>4</v>
      </c>
      <c r="G22">
        <v>3.8</v>
      </c>
      <c r="H22">
        <v>3.82</v>
      </c>
      <c r="I22">
        <v>3.84</v>
      </c>
      <c r="J22">
        <v>4.05</v>
      </c>
      <c r="L22" t="s">
        <v>568</v>
      </c>
      <c r="M22">
        <v>3.82</v>
      </c>
      <c r="N22">
        <v>269</v>
      </c>
      <c r="O22">
        <v>3.76</v>
      </c>
      <c r="P22">
        <v>3.8</v>
      </c>
      <c r="Q22">
        <v>3.83</v>
      </c>
      <c r="R22">
        <v>4.0199999999999996</v>
      </c>
      <c r="T22">
        <v>3.78</v>
      </c>
      <c r="U22">
        <v>417</v>
      </c>
      <c r="V22">
        <v>3.72</v>
      </c>
      <c r="W22">
        <v>3.77</v>
      </c>
      <c r="X22">
        <v>3.8</v>
      </c>
      <c r="Y22">
        <v>3.95</v>
      </c>
      <c r="AA22" t="s">
        <v>566</v>
      </c>
      <c r="AB22" t="s">
        <v>4</v>
      </c>
      <c r="AC22">
        <v>3.78</v>
      </c>
      <c r="AD22">
        <v>442</v>
      </c>
      <c r="AE22">
        <v>3.72</v>
      </c>
      <c r="AF22">
        <v>3.77</v>
      </c>
      <c r="AG22">
        <v>3.8</v>
      </c>
      <c r="AH22">
        <v>3.95</v>
      </c>
      <c r="AI22">
        <v>3.82</v>
      </c>
      <c r="AJ22">
        <v>1174</v>
      </c>
      <c r="AK22">
        <v>3.73</v>
      </c>
      <c r="AL22">
        <v>3.8</v>
      </c>
      <c r="AM22">
        <v>3.86</v>
      </c>
      <c r="AN22">
        <v>3.92</v>
      </c>
    </row>
    <row r="23" spans="1:40">
      <c r="A23" t="s">
        <v>554</v>
      </c>
      <c r="B23">
        <v>21</v>
      </c>
      <c r="C23">
        <v>3.83</v>
      </c>
      <c r="D23">
        <v>92</v>
      </c>
      <c r="E23">
        <v>3.75</v>
      </c>
      <c r="F23">
        <v>4</v>
      </c>
      <c r="G23">
        <v>3.79</v>
      </c>
      <c r="H23">
        <v>3.82</v>
      </c>
      <c r="I23">
        <v>3.84</v>
      </c>
      <c r="J23">
        <v>4.05</v>
      </c>
      <c r="L23" t="s">
        <v>569</v>
      </c>
      <c r="M23">
        <v>3.82</v>
      </c>
      <c r="N23">
        <v>271</v>
      </c>
      <c r="O23">
        <v>3.76</v>
      </c>
      <c r="P23">
        <v>3.8</v>
      </c>
      <c r="Q23">
        <v>3.83</v>
      </c>
      <c r="R23">
        <v>4.0199999999999996</v>
      </c>
      <c r="T23">
        <v>3.79</v>
      </c>
      <c r="U23">
        <v>395</v>
      </c>
      <c r="V23">
        <v>3.68</v>
      </c>
      <c r="W23">
        <v>3.77</v>
      </c>
      <c r="X23">
        <v>3.8</v>
      </c>
      <c r="Y23">
        <v>3.95</v>
      </c>
      <c r="AA23" t="s">
        <v>567</v>
      </c>
      <c r="AB23" t="s">
        <v>4</v>
      </c>
      <c r="AC23">
        <v>3.79</v>
      </c>
      <c r="AD23">
        <v>414</v>
      </c>
      <c r="AE23">
        <v>3.65</v>
      </c>
      <c r="AF23">
        <v>3.77</v>
      </c>
      <c r="AG23">
        <v>3.8</v>
      </c>
      <c r="AH23">
        <v>3.95</v>
      </c>
      <c r="AI23">
        <v>3.82</v>
      </c>
      <c r="AJ23">
        <v>1113</v>
      </c>
      <c r="AK23">
        <v>3.71</v>
      </c>
      <c r="AL23">
        <v>3.8</v>
      </c>
      <c r="AM23">
        <v>3.87</v>
      </c>
      <c r="AN23">
        <v>3.94</v>
      </c>
    </row>
    <row r="24" spans="1:40">
      <c r="A24" t="s">
        <v>553</v>
      </c>
      <c r="B24">
        <v>22</v>
      </c>
      <c r="C24">
        <v>3.83</v>
      </c>
      <c r="D24">
        <v>95</v>
      </c>
      <c r="E24">
        <v>3.75</v>
      </c>
      <c r="F24">
        <v>4</v>
      </c>
      <c r="G24">
        <v>3.8</v>
      </c>
      <c r="H24">
        <v>3.82</v>
      </c>
      <c r="I24">
        <v>3.84</v>
      </c>
      <c r="J24">
        <v>4.05</v>
      </c>
      <c r="L24" t="s">
        <v>570</v>
      </c>
      <c r="M24">
        <v>3.82</v>
      </c>
      <c r="N24">
        <v>265</v>
      </c>
      <c r="O24">
        <v>3.76</v>
      </c>
      <c r="P24">
        <v>3.8</v>
      </c>
      <c r="Q24">
        <v>3.83</v>
      </c>
      <c r="R24">
        <v>4</v>
      </c>
      <c r="T24">
        <v>3.77</v>
      </c>
      <c r="U24">
        <v>398</v>
      </c>
      <c r="V24">
        <v>3.7</v>
      </c>
      <c r="W24">
        <v>3.76</v>
      </c>
      <c r="X24">
        <v>3.8</v>
      </c>
      <c r="Y24">
        <v>3.95</v>
      </c>
      <c r="AA24" t="s">
        <v>568</v>
      </c>
      <c r="AB24" t="s">
        <v>4</v>
      </c>
      <c r="AC24">
        <v>3.77</v>
      </c>
      <c r="AD24">
        <v>409</v>
      </c>
      <c r="AE24">
        <v>3.7</v>
      </c>
      <c r="AF24">
        <v>3.76</v>
      </c>
      <c r="AG24">
        <v>3.8</v>
      </c>
      <c r="AH24">
        <v>3.95</v>
      </c>
      <c r="AI24">
        <v>3.81</v>
      </c>
      <c r="AJ24">
        <v>1026</v>
      </c>
      <c r="AK24">
        <v>3.72</v>
      </c>
      <c r="AL24">
        <v>3.78</v>
      </c>
      <c r="AM24">
        <v>3.85</v>
      </c>
      <c r="AN24">
        <v>3.95</v>
      </c>
    </row>
    <row r="25" spans="1:40">
      <c r="A25" t="s">
        <v>552</v>
      </c>
      <c r="B25">
        <v>23</v>
      </c>
      <c r="C25">
        <v>3.83</v>
      </c>
      <c r="D25">
        <v>97</v>
      </c>
      <c r="E25">
        <v>3.75</v>
      </c>
      <c r="F25">
        <v>4</v>
      </c>
      <c r="G25">
        <v>3.8</v>
      </c>
      <c r="H25">
        <v>3.82</v>
      </c>
      <c r="I25">
        <v>3.84</v>
      </c>
      <c r="J25">
        <v>4.05</v>
      </c>
      <c r="L25" t="s">
        <v>571</v>
      </c>
      <c r="M25">
        <v>3.82</v>
      </c>
      <c r="N25">
        <v>273</v>
      </c>
      <c r="O25">
        <v>3.77</v>
      </c>
      <c r="P25">
        <v>3.8</v>
      </c>
      <c r="Q25">
        <v>3.83</v>
      </c>
      <c r="R25">
        <v>4</v>
      </c>
      <c r="T25">
        <v>3.77</v>
      </c>
      <c r="U25">
        <v>393</v>
      </c>
      <c r="V25">
        <v>3.69</v>
      </c>
      <c r="W25">
        <v>3.75</v>
      </c>
      <c r="X25">
        <v>3.8</v>
      </c>
      <c r="Y25">
        <v>3.95</v>
      </c>
      <c r="AA25" t="s">
        <v>569</v>
      </c>
      <c r="AB25" t="s">
        <v>4</v>
      </c>
      <c r="AC25">
        <v>3.77</v>
      </c>
      <c r="AD25">
        <v>411</v>
      </c>
      <c r="AE25">
        <v>3.7</v>
      </c>
      <c r="AF25">
        <v>3.75</v>
      </c>
      <c r="AG25">
        <v>3.8</v>
      </c>
      <c r="AH25">
        <v>3.95</v>
      </c>
      <c r="AI25">
        <v>3.8</v>
      </c>
      <c r="AJ25">
        <v>1058</v>
      </c>
      <c r="AK25">
        <v>3.71</v>
      </c>
      <c r="AL25">
        <v>3.77</v>
      </c>
      <c r="AM25">
        <v>3.84</v>
      </c>
      <c r="AN25">
        <v>3.9</v>
      </c>
    </row>
    <row r="26" spans="1:40">
      <c r="A26" t="s">
        <v>551</v>
      </c>
      <c r="B26">
        <v>24</v>
      </c>
      <c r="C26">
        <v>3.83</v>
      </c>
      <c r="D26">
        <v>105</v>
      </c>
      <c r="E26">
        <v>3.75</v>
      </c>
      <c r="F26">
        <v>4</v>
      </c>
      <c r="G26">
        <v>3.7</v>
      </c>
      <c r="H26">
        <v>3.82</v>
      </c>
      <c r="I26">
        <v>3.83</v>
      </c>
      <c r="J26">
        <v>4.05</v>
      </c>
      <c r="L26" t="s">
        <v>572</v>
      </c>
      <c r="M26">
        <v>3.82</v>
      </c>
      <c r="N26">
        <v>280</v>
      </c>
      <c r="O26">
        <v>3.76</v>
      </c>
      <c r="P26">
        <v>3.8</v>
      </c>
      <c r="Q26">
        <v>3.83</v>
      </c>
      <c r="R26">
        <v>4</v>
      </c>
      <c r="T26">
        <v>3.76</v>
      </c>
      <c r="U26">
        <v>388</v>
      </c>
      <c r="V26">
        <v>3.7</v>
      </c>
      <c r="W26">
        <v>3.75</v>
      </c>
      <c r="X26">
        <v>3.8</v>
      </c>
      <c r="Y26">
        <v>3.95</v>
      </c>
      <c r="AA26" t="s">
        <v>570</v>
      </c>
      <c r="AB26" t="s">
        <v>4</v>
      </c>
      <c r="AC26">
        <v>3.76</v>
      </c>
      <c r="AD26">
        <v>398</v>
      </c>
      <c r="AE26">
        <v>3.7</v>
      </c>
      <c r="AF26">
        <v>3.75</v>
      </c>
      <c r="AG26">
        <v>3.8</v>
      </c>
      <c r="AH26">
        <v>3.95</v>
      </c>
      <c r="AI26">
        <v>3.8</v>
      </c>
      <c r="AJ26">
        <v>1003</v>
      </c>
      <c r="AK26">
        <v>3.71</v>
      </c>
      <c r="AL26">
        <v>3.77</v>
      </c>
      <c r="AM26">
        <v>3.82</v>
      </c>
      <c r="AN26">
        <v>3.93</v>
      </c>
    </row>
    <row r="27" spans="1:40">
      <c r="A27" t="s">
        <v>550</v>
      </c>
      <c r="B27">
        <v>25</v>
      </c>
      <c r="C27">
        <v>3.83</v>
      </c>
      <c r="D27">
        <v>108</v>
      </c>
      <c r="E27">
        <v>3.75</v>
      </c>
      <c r="F27">
        <v>4</v>
      </c>
      <c r="G27">
        <v>3.8</v>
      </c>
      <c r="H27">
        <v>3.82</v>
      </c>
      <c r="I27">
        <v>3.84</v>
      </c>
      <c r="J27">
        <v>4.05</v>
      </c>
      <c r="L27" t="s">
        <v>546</v>
      </c>
      <c r="M27">
        <v>3.82</v>
      </c>
      <c r="N27">
        <v>281</v>
      </c>
      <c r="O27">
        <v>3.76</v>
      </c>
      <c r="P27">
        <v>3.8</v>
      </c>
      <c r="Q27">
        <v>3.83</v>
      </c>
      <c r="R27">
        <v>4</v>
      </c>
      <c r="T27">
        <v>3.76</v>
      </c>
      <c r="U27">
        <v>375</v>
      </c>
      <c r="V27">
        <v>3.67</v>
      </c>
      <c r="W27">
        <v>3.75</v>
      </c>
      <c r="X27">
        <v>3.8</v>
      </c>
      <c r="Y27">
        <v>3.95</v>
      </c>
      <c r="AA27" t="s">
        <v>571</v>
      </c>
      <c r="AB27" t="s">
        <v>4</v>
      </c>
      <c r="AC27">
        <v>3.76</v>
      </c>
      <c r="AD27">
        <v>381</v>
      </c>
      <c r="AE27">
        <v>3.67</v>
      </c>
      <c r="AF27">
        <v>3.75</v>
      </c>
      <c r="AG27">
        <v>3.8</v>
      </c>
      <c r="AH27">
        <v>3.95</v>
      </c>
      <c r="AI27">
        <v>3.79</v>
      </c>
      <c r="AJ27">
        <v>984</v>
      </c>
      <c r="AK27">
        <v>3.7</v>
      </c>
      <c r="AL27">
        <v>3.76</v>
      </c>
      <c r="AM27">
        <v>3.81</v>
      </c>
      <c r="AN27">
        <v>3.95</v>
      </c>
    </row>
    <row r="28" spans="1:40">
      <c r="A28" t="s">
        <v>549</v>
      </c>
      <c r="B28">
        <v>26</v>
      </c>
      <c r="C28">
        <v>3.83</v>
      </c>
      <c r="D28">
        <v>99</v>
      </c>
      <c r="E28">
        <v>3.75</v>
      </c>
      <c r="F28">
        <v>4</v>
      </c>
      <c r="G28">
        <v>3.8</v>
      </c>
      <c r="H28">
        <v>3.82</v>
      </c>
      <c r="I28">
        <v>3.84</v>
      </c>
      <c r="J28">
        <v>4.05</v>
      </c>
      <c r="L28" t="s">
        <v>545</v>
      </c>
      <c r="M28">
        <v>3.82</v>
      </c>
      <c r="N28">
        <v>283</v>
      </c>
      <c r="O28">
        <v>3.76</v>
      </c>
      <c r="P28">
        <v>3.8</v>
      </c>
      <c r="Q28">
        <v>3.83</v>
      </c>
      <c r="R28">
        <v>4</v>
      </c>
      <c r="T28">
        <v>3.76</v>
      </c>
      <c r="U28">
        <v>393</v>
      </c>
      <c r="V28">
        <v>3.7</v>
      </c>
      <c r="W28">
        <v>3.75</v>
      </c>
      <c r="X28">
        <v>3.8</v>
      </c>
      <c r="Y28">
        <v>3.95</v>
      </c>
      <c r="AA28" t="s">
        <v>572</v>
      </c>
      <c r="AB28" t="s">
        <v>4</v>
      </c>
      <c r="AC28">
        <v>3.76</v>
      </c>
      <c r="AD28">
        <v>412</v>
      </c>
      <c r="AE28">
        <v>3.7</v>
      </c>
      <c r="AF28">
        <v>3.75</v>
      </c>
      <c r="AG28">
        <v>3.8</v>
      </c>
      <c r="AH28">
        <v>3.95</v>
      </c>
      <c r="AI28">
        <v>3.8</v>
      </c>
      <c r="AJ28">
        <v>1038</v>
      </c>
      <c r="AK28">
        <v>3.71</v>
      </c>
      <c r="AL28">
        <v>3.76</v>
      </c>
      <c r="AM28">
        <v>3.82</v>
      </c>
      <c r="AN28">
        <v>3.95</v>
      </c>
    </row>
    <row r="29" spans="1:40">
      <c r="A29" t="s">
        <v>548</v>
      </c>
      <c r="B29">
        <v>27</v>
      </c>
      <c r="C29">
        <v>3.83</v>
      </c>
      <c r="D29">
        <v>94</v>
      </c>
      <c r="E29">
        <v>3.75</v>
      </c>
      <c r="F29">
        <v>4</v>
      </c>
      <c r="G29">
        <v>3.8</v>
      </c>
      <c r="H29">
        <v>3.82</v>
      </c>
      <c r="I29">
        <v>3.84</v>
      </c>
      <c r="J29">
        <v>4.05</v>
      </c>
      <c r="T29">
        <v>3.76</v>
      </c>
      <c r="U29">
        <v>395</v>
      </c>
      <c r="V29">
        <v>3.68</v>
      </c>
      <c r="W29">
        <v>3.75</v>
      </c>
      <c r="X29">
        <v>3.8</v>
      </c>
      <c r="Y29">
        <v>3.95</v>
      </c>
      <c r="AA29" t="s">
        <v>546</v>
      </c>
      <c r="AB29" t="s">
        <v>4</v>
      </c>
      <c r="AC29">
        <v>3.76</v>
      </c>
      <c r="AD29">
        <v>404</v>
      </c>
      <c r="AE29">
        <v>3.68</v>
      </c>
      <c r="AF29">
        <v>3.75</v>
      </c>
      <c r="AG29">
        <v>3.8</v>
      </c>
      <c r="AH29">
        <v>3.95</v>
      </c>
      <c r="AI29">
        <v>3.8</v>
      </c>
      <c r="AJ29">
        <v>1015</v>
      </c>
      <c r="AK29">
        <v>3.7</v>
      </c>
      <c r="AL29">
        <v>3.76</v>
      </c>
      <c r="AM29">
        <v>3.82</v>
      </c>
      <c r="AN29">
        <v>3.89</v>
      </c>
    </row>
    <row r="30" spans="1:40">
      <c r="A30" t="s">
        <v>547</v>
      </c>
      <c r="B30">
        <v>28</v>
      </c>
      <c r="C30">
        <v>3.83</v>
      </c>
      <c r="D30">
        <v>102</v>
      </c>
      <c r="E30">
        <v>3.75</v>
      </c>
      <c r="F30">
        <v>4</v>
      </c>
      <c r="G30">
        <v>3.8</v>
      </c>
      <c r="H30">
        <v>3.82</v>
      </c>
      <c r="I30">
        <v>3.84</v>
      </c>
      <c r="J30">
        <v>4.05</v>
      </c>
      <c r="T30">
        <v>3.76</v>
      </c>
      <c r="U30">
        <v>400</v>
      </c>
      <c r="V30">
        <v>3.7</v>
      </c>
      <c r="W30">
        <v>3.75</v>
      </c>
      <c r="X30">
        <v>3.8</v>
      </c>
      <c r="Y30">
        <v>3.95</v>
      </c>
      <c r="AA30" t="s">
        <v>545</v>
      </c>
      <c r="AB30" t="s">
        <v>4</v>
      </c>
      <c r="AC30">
        <v>3.76</v>
      </c>
      <c r="AD30">
        <v>411</v>
      </c>
      <c r="AE30">
        <v>3.7</v>
      </c>
      <c r="AF30">
        <v>3.76</v>
      </c>
      <c r="AG30">
        <v>3.8</v>
      </c>
      <c r="AH30">
        <v>3.95</v>
      </c>
      <c r="AI30">
        <v>3.8</v>
      </c>
      <c r="AJ30">
        <v>1037</v>
      </c>
      <c r="AK30">
        <v>3.71</v>
      </c>
      <c r="AL30">
        <v>3.77</v>
      </c>
      <c r="AM30">
        <v>3.83</v>
      </c>
      <c r="AN30">
        <v>3.92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F292-8F37-49A3-812C-8930142DD59E}">
  <dimension ref="A2:V1057"/>
  <sheetViews>
    <sheetView topLeftCell="D7" zoomScaleNormal="100" workbookViewId="0">
      <selection activeCell="H29" sqref="H29"/>
    </sheetView>
  </sheetViews>
  <sheetFormatPr defaultRowHeight="15"/>
  <cols>
    <col min="1" max="1" width="15.7109375" customWidth="1"/>
    <col min="9" max="9" width="13.28515625" customWidth="1"/>
    <col min="16" max="16" width="14.28515625" customWidth="1"/>
    <col min="17" max="17" width="13.42578125" customWidth="1"/>
  </cols>
  <sheetData>
    <row r="2" spans="1:22">
      <c r="A2" s="9" t="s">
        <v>17</v>
      </c>
      <c r="B2" s="9" t="s">
        <v>1</v>
      </c>
      <c r="C2" s="9">
        <v>0.5</v>
      </c>
      <c r="D2" s="9">
        <v>0.52</v>
      </c>
      <c r="E2" s="9">
        <v>0.55000000000000004</v>
      </c>
      <c r="F2" s="9">
        <v>0.82</v>
      </c>
      <c r="R2" s="12" t="s">
        <v>2</v>
      </c>
      <c r="S2" s="12">
        <v>0.45</v>
      </c>
      <c r="T2" s="12">
        <v>0.52</v>
      </c>
      <c r="U2" s="12">
        <v>0.55000000000000004</v>
      </c>
      <c r="V2" s="12">
        <v>1.3</v>
      </c>
    </row>
    <row r="3" spans="1:22">
      <c r="A3" s="9" t="s">
        <v>17</v>
      </c>
      <c r="B3" s="9" t="s">
        <v>2</v>
      </c>
      <c r="C3" s="9">
        <v>0.45</v>
      </c>
      <c r="D3" s="9">
        <v>0.52</v>
      </c>
      <c r="E3" s="9">
        <v>0.55000000000000004</v>
      </c>
      <c r="F3" s="9">
        <v>1.3</v>
      </c>
      <c r="R3" s="12" t="s">
        <v>2</v>
      </c>
      <c r="S3" s="12">
        <v>1.4</v>
      </c>
      <c r="T3" s="12">
        <v>1.41</v>
      </c>
      <c r="U3" s="12">
        <v>1.42</v>
      </c>
      <c r="V3" s="12">
        <v>1.56</v>
      </c>
    </row>
    <row r="4" spans="1:22">
      <c r="A4" s="9" t="s">
        <v>17</v>
      </c>
      <c r="B4" s="9" t="s">
        <v>3</v>
      </c>
      <c r="C4" s="9">
        <v>1.28</v>
      </c>
      <c r="D4" s="9">
        <v>1.3</v>
      </c>
      <c r="E4" s="9">
        <v>1.33</v>
      </c>
      <c r="F4" s="9">
        <v>1.56</v>
      </c>
      <c r="R4" s="12" t="s">
        <v>2</v>
      </c>
      <c r="S4" s="12">
        <v>0.54</v>
      </c>
      <c r="T4" s="12">
        <v>0.66</v>
      </c>
      <c r="U4" s="12">
        <v>0.67</v>
      </c>
      <c r="V4" s="12">
        <v>0.81</v>
      </c>
    </row>
    <row r="5" spans="1:22">
      <c r="A5" s="9" t="s">
        <v>17</v>
      </c>
      <c r="B5" s="9" t="s">
        <v>4</v>
      </c>
      <c r="C5" s="9">
        <v>1.2</v>
      </c>
      <c r="D5" s="9">
        <v>1.3</v>
      </c>
      <c r="E5" s="9">
        <v>1.34</v>
      </c>
      <c r="F5" s="9">
        <v>1.56</v>
      </c>
      <c r="R5" s="12" t="s">
        <v>2</v>
      </c>
      <c r="S5" s="12">
        <v>1.4</v>
      </c>
      <c r="T5" s="12">
        <v>1.41</v>
      </c>
      <c r="U5" s="12">
        <v>1.42</v>
      </c>
      <c r="V5" s="12">
        <v>1.55</v>
      </c>
    </row>
    <row r="6" spans="1:22">
      <c r="A6" s="9" t="s">
        <v>17</v>
      </c>
      <c r="B6" s="9" t="s">
        <v>12</v>
      </c>
      <c r="C6" s="9">
        <v>0.5</v>
      </c>
      <c r="D6" s="9">
        <v>0.66</v>
      </c>
      <c r="E6" s="9">
        <v>0.66</v>
      </c>
      <c r="F6" s="9">
        <v>0.8</v>
      </c>
      <c r="R6" s="12" t="s">
        <v>2</v>
      </c>
      <c r="S6" s="12">
        <v>0.5</v>
      </c>
      <c r="T6" s="12">
        <v>0.66</v>
      </c>
      <c r="U6" s="12">
        <v>0.66</v>
      </c>
      <c r="V6" s="12">
        <v>0.8</v>
      </c>
    </row>
    <row r="7" spans="1:22">
      <c r="A7" s="9" t="s">
        <v>18</v>
      </c>
      <c r="B7" s="9" t="s">
        <v>1</v>
      </c>
      <c r="C7" s="9">
        <v>0.5</v>
      </c>
      <c r="D7" s="9">
        <v>0.66</v>
      </c>
      <c r="E7" s="9">
        <v>0.67</v>
      </c>
      <c r="F7" s="9">
        <v>0.77</v>
      </c>
      <c r="R7" s="12" t="s">
        <v>2</v>
      </c>
      <c r="S7" s="12">
        <v>1.39</v>
      </c>
      <c r="T7" s="12">
        <v>1.41</v>
      </c>
      <c r="U7" s="12">
        <v>1.42</v>
      </c>
      <c r="V7" s="12">
        <v>1.55</v>
      </c>
    </row>
    <row r="8" spans="1:22">
      <c r="A8" s="9" t="s">
        <v>18</v>
      </c>
      <c r="B8" s="9" t="s">
        <v>2</v>
      </c>
      <c r="C8" s="9">
        <v>1.4</v>
      </c>
      <c r="D8" s="9">
        <v>1.41</v>
      </c>
      <c r="E8" s="9">
        <v>1.42</v>
      </c>
      <c r="F8" s="9">
        <v>1.56</v>
      </c>
      <c r="R8" s="12" t="s">
        <v>2</v>
      </c>
      <c r="S8" s="12">
        <v>0.63</v>
      </c>
      <c r="T8" s="12">
        <v>0.66</v>
      </c>
      <c r="U8" s="12">
        <v>0.66</v>
      </c>
      <c r="V8" s="12">
        <v>0.8</v>
      </c>
    </row>
    <row r="9" spans="1:22">
      <c r="A9" s="9" t="s">
        <v>19</v>
      </c>
      <c r="B9" s="9" t="s">
        <v>1</v>
      </c>
      <c r="C9" s="9">
        <v>1.3</v>
      </c>
      <c r="D9" s="9">
        <v>1.41</v>
      </c>
      <c r="E9" s="9">
        <v>1.43</v>
      </c>
      <c r="F9" s="9">
        <v>1.52</v>
      </c>
      <c r="R9" s="12" t="s">
        <v>2</v>
      </c>
      <c r="S9" s="12">
        <v>1.35</v>
      </c>
      <c r="T9" s="12">
        <v>1.41</v>
      </c>
      <c r="U9" s="12">
        <v>1.42</v>
      </c>
      <c r="V9" s="12">
        <v>1.5</v>
      </c>
    </row>
    <row r="10" spans="1:22">
      <c r="A10" s="9" t="s">
        <v>19</v>
      </c>
      <c r="B10" s="9" t="s">
        <v>2</v>
      </c>
      <c r="C10" s="9">
        <v>0.54</v>
      </c>
      <c r="D10" s="9">
        <v>0.66</v>
      </c>
      <c r="E10" s="9">
        <v>0.67</v>
      </c>
      <c r="F10" s="9">
        <v>0.81</v>
      </c>
      <c r="R10" s="12" t="s">
        <v>2</v>
      </c>
      <c r="S10" s="12">
        <v>0.53</v>
      </c>
      <c r="T10" s="12">
        <v>0.66</v>
      </c>
      <c r="U10" s="12">
        <v>0.66</v>
      </c>
      <c r="V10" s="12">
        <v>0.8</v>
      </c>
    </row>
    <row r="11" spans="1:22">
      <c r="A11" s="9" t="s">
        <v>20</v>
      </c>
      <c r="B11" s="9" t="s">
        <v>1</v>
      </c>
      <c r="C11" s="9">
        <v>0.5</v>
      </c>
      <c r="D11" s="9">
        <v>0.66</v>
      </c>
      <c r="E11" s="9">
        <v>0.67</v>
      </c>
      <c r="F11" s="9">
        <v>0.77</v>
      </c>
      <c r="R11" s="12" t="s">
        <v>2</v>
      </c>
      <c r="S11" s="12">
        <v>1.35</v>
      </c>
      <c r="T11" s="12">
        <v>1.41</v>
      </c>
      <c r="U11" s="12">
        <v>1.42</v>
      </c>
      <c r="V11" s="12">
        <v>1.55</v>
      </c>
    </row>
    <row r="12" spans="1:22">
      <c r="A12" s="9" t="s">
        <v>20</v>
      </c>
      <c r="B12" s="9" t="s">
        <v>2</v>
      </c>
      <c r="C12" s="9">
        <v>1.4</v>
      </c>
      <c r="D12" s="9">
        <v>1.41</v>
      </c>
      <c r="E12" s="9">
        <v>1.42</v>
      </c>
      <c r="F12" s="9">
        <v>1.55</v>
      </c>
      <c r="R12" s="12" t="s">
        <v>2</v>
      </c>
      <c r="S12" s="12">
        <v>0.63</v>
      </c>
      <c r="T12" s="12">
        <v>0.66</v>
      </c>
      <c r="U12" s="12">
        <v>0.66</v>
      </c>
      <c r="V12" s="12">
        <v>0.78</v>
      </c>
    </row>
    <row r="13" spans="1:22">
      <c r="A13" s="9" t="s">
        <v>21</v>
      </c>
      <c r="B13" s="9" t="s">
        <v>1</v>
      </c>
      <c r="C13" s="9">
        <v>1.3</v>
      </c>
      <c r="D13" s="9">
        <v>1.41</v>
      </c>
      <c r="E13" s="9">
        <v>1.43</v>
      </c>
      <c r="F13" s="9">
        <v>1.52</v>
      </c>
      <c r="R13" s="12" t="s">
        <v>2</v>
      </c>
      <c r="S13" s="12">
        <v>1.35</v>
      </c>
      <c r="T13" s="12">
        <v>1.41</v>
      </c>
      <c r="U13" s="12">
        <v>1.42</v>
      </c>
      <c r="V13" s="12">
        <v>1.55</v>
      </c>
    </row>
    <row r="14" spans="1:22">
      <c r="A14" s="9" t="s">
        <v>21</v>
      </c>
      <c r="B14" s="9" t="s">
        <v>2</v>
      </c>
      <c r="C14" s="9">
        <v>0.5</v>
      </c>
      <c r="D14" s="9">
        <v>0.66</v>
      </c>
      <c r="E14" s="9">
        <v>0.66</v>
      </c>
      <c r="F14" s="9">
        <v>0.8</v>
      </c>
      <c r="R14" s="12" t="s">
        <v>2</v>
      </c>
      <c r="S14" s="12">
        <v>0.63</v>
      </c>
      <c r="T14" s="12">
        <v>0.66</v>
      </c>
      <c r="U14" s="12">
        <v>0.66</v>
      </c>
      <c r="V14" s="12">
        <v>0.75</v>
      </c>
    </row>
    <row r="15" spans="1:22">
      <c r="A15" s="9" t="s">
        <v>22</v>
      </c>
      <c r="B15" s="9" t="s">
        <v>1</v>
      </c>
      <c r="C15" s="9">
        <v>0.5</v>
      </c>
      <c r="D15" s="9">
        <v>0.66</v>
      </c>
      <c r="E15" s="9">
        <v>0.67</v>
      </c>
      <c r="F15" s="9">
        <v>0.77</v>
      </c>
      <c r="R15" s="12" t="s">
        <v>2</v>
      </c>
      <c r="S15" s="12">
        <v>1.39</v>
      </c>
      <c r="T15" s="12">
        <v>1.41</v>
      </c>
      <c r="U15" s="12">
        <v>1.43</v>
      </c>
      <c r="V15" s="12">
        <v>1.53</v>
      </c>
    </row>
    <row r="16" spans="1:22">
      <c r="A16" s="9" t="s">
        <v>22</v>
      </c>
      <c r="B16" s="9" t="s">
        <v>2</v>
      </c>
      <c r="C16" s="9">
        <v>1.39</v>
      </c>
      <c r="D16" s="9">
        <v>1.41</v>
      </c>
      <c r="E16" s="9">
        <v>1.42</v>
      </c>
      <c r="F16" s="9">
        <v>1.55</v>
      </c>
      <c r="R16" s="12" t="s">
        <v>2</v>
      </c>
      <c r="S16" s="12">
        <v>0.6</v>
      </c>
      <c r="T16" s="12">
        <v>0.66</v>
      </c>
      <c r="U16" s="12">
        <v>0.66</v>
      </c>
      <c r="V16" s="12">
        <v>0.8</v>
      </c>
    </row>
    <row r="17" spans="1:22">
      <c r="A17" s="9" t="s">
        <v>23</v>
      </c>
      <c r="B17" s="9" t="s">
        <v>1</v>
      </c>
      <c r="C17" s="9">
        <v>1.3</v>
      </c>
      <c r="D17" s="9">
        <v>1.41</v>
      </c>
      <c r="E17" s="9">
        <v>1.43</v>
      </c>
      <c r="F17" s="9">
        <v>1.52</v>
      </c>
      <c r="R17" s="12" t="s">
        <v>2</v>
      </c>
      <c r="S17" s="12">
        <v>1.39</v>
      </c>
      <c r="T17" s="12">
        <v>1.41</v>
      </c>
      <c r="U17" s="12">
        <v>1.42</v>
      </c>
      <c r="V17" s="12">
        <v>1.55</v>
      </c>
    </row>
    <row r="18" spans="1:22">
      <c r="A18" s="9" t="s">
        <v>23</v>
      </c>
      <c r="B18" s="9" t="s">
        <v>2</v>
      </c>
      <c r="C18" s="9">
        <v>0.63</v>
      </c>
      <c r="D18" s="9">
        <v>0.66</v>
      </c>
      <c r="E18" s="9">
        <v>0.66</v>
      </c>
      <c r="F18" s="9">
        <v>0.8</v>
      </c>
      <c r="R18" s="12" t="s">
        <v>2</v>
      </c>
      <c r="S18" s="12">
        <v>0.59</v>
      </c>
      <c r="T18" s="12">
        <v>0.66</v>
      </c>
      <c r="U18" s="12">
        <v>0.66</v>
      </c>
      <c r="V18" s="12">
        <v>0.75</v>
      </c>
    </row>
    <row r="19" spans="1:22">
      <c r="A19" s="9" t="s">
        <v>24</v>
      </c>
      <c r="B19" s="9" t="s">
        <v>1</v>
      </c>
      <c r="C19" s="9">
        <v>0.15</v>
      </c>
      <c r="D19" s="9">
        <v>0.66</v>
      </c>
      <c r="E19" s="9">
        <v>0.67</v>
      </c>
      <c r="F19" s="9">
        <v>0.75</v>
      </c>
      <c r="R19" s="12" t="s">
        <v>2</v>
      </c>
      <c r="S19" s="12">
        <v>1.39</v>
      </c>
      <c r="T19" s="12">
        <v>1.41</v>
      </c>
      <c r="U19" s="12">
        <v>1.42</v>
      </c>
      <c r="V19" s="12">
        <v>1.5</v>
      </c>
    </row>
    <row r="20" spans="1:22">
      <c r="A20" s="9" t="s">
        <v>24</v>
      </c>
      <c r="B20" s="9" t="s">
        <v>2</v>
      </c>
      <c r="C20" s="9">
        <v>1.35</v>
      </c>
      <c r="D20" s="9">
        <v>1.41</v>
      </c>
      <c r="E20" s="9">
        <v>1.42</v>
      </c>
      <c r="F20" s="9">
        <v>1.5</v>
      </c>
      <c r="R20" s="12" t="s">
        <v>2</v>
      </c>
      <c r="S20" s="12">
        <v>0.41</v>
      </c>
      <c r="T20" s="12">
        <v>0.66</v>
      </c>
      <c r="U20" s="12">
        <v>0.66</v>
      </c>
      <c r="V20" s="12">
        <v>0.75</v>
      </c>
    </row>
    <row r="21" spans="1:22">
      <c r="A21" s="9" t="s">
        <v>25</v>
      </c>
      <c r="B21" s="9" t="s">
        <v>1</v>
      </c>
      <c r="C21" s="9">
        <v>0.5</v>
      </c>
      <c r="D21" s="9">
        <v>1.41</v>
      </c>
      <c r="E21" s="9">
        <v>1.43</v>
      </c>
      <c r="F21" s="9">
        <v>1.52</v>
      </c>
      <c r="R21" s="12" t="s">
        <v>2</v>
      </c>
      <c r="S21" s="12">
        <v>1.39</v>
      </c>
      <c r="T21" s="12">
        <v>1.41</v>
      </c>
      <c r="U21" s="12">
        <v>1.42</v>
      </c>
      <c r="V21" s="12">
        <v>1.5</v>
      </c>
    </row>
    <row r="22" spans="1:22">
      <c r="A22" s="9" t="s">
        <v>25</v>
      </c>
      <c r="B22" s="9" t="s">
        <v>2</v>
      </c>
      <c r="C22" s="9">
        <v>0.53</v>
      </c>
      <c r="D22" s="9">
        <v>0.66</v>
      </c>
      <c r="E22" s="9">
        <v>0.66</v>
      </c>
      <c r="F22" s="9">
        <v>0.8</v>
      </c>
      <c r="R22" s="12" t="s">
        <v>2</v>
      </c>
      <c r="S22" s="12">
        <v>0.3</v>
      </c>
      <c r="T22" s="12">
        <v>0.41</v>
      </c>
      <c r="U22" s="12">
        <v>0.41</v>
      </c>
      <c r="V22" s="12">
        <v>0.5</v>
      </c>
    </row>
    <row r="23" spans="1:22">
      <c r="A23" s="9" t="s">
        <v>26</v>
      </c>
      <c r="B23" s="9" t="s">
        <v>1</v>
      </c>
      <c r="C23" s="9">
        <v>0.5</v>
      </c>
      <c r="D23" s="9">
        <v>0.66</v>
      </c>
      <c r="E23" s="9">
        <v>0.67</v>
      </c>
      <c r="F23" s="9">
        <v>0.75</v>
      </c>
      <c r="R23" s="12" t="s">
        <v>2</v>
      </c>
      <c r="S23" s="12">
        <v>1.1499999999999999</v>
      </c>
      <c r="T23" s="12">
        <v>1.1599999999999999</v>
      </c>
      <c r="U23" s="12">
        <v>1.17</v>
      </c>
      <c r="V23" s="12">
        <v>1.3</v>
      </c>
    </row>
    <row r="24" spans="1:22">
      <c r="A24" s="9" t="s">
        <v>26</v>
      </c>
      <c r="B24" s="9" t="s">
        <v>2</v>
      </c>
      <c r="C24" s="9">
        <v>1.35</v>
      </c>
      <c r="D24" s="9">
        <v>1.41</v>
      </c>
      <c r="E24" s="9">
        <v>1.42</v>
      </c>
      <c r="F24" s="9">
        <v>1.55</v>
      </c>
      <c r="R24" s="12" t="s">
        <v>2</v>
      </c>
      <c r="S24" s="12">
        <v>0.34</v>
      </c>
      <c r="T24" s="12">
        <v>0.41</v>
      </c>
      <c r="U24" s="12">
        <v>0.41</v>
      </c>
      <c r="V24" s="12">
        <v>0.5</v>
      </c>
    </row>
    <row r="25" spans="1:22">
      <c r="A25" s="9" t="s">
        <v>27</v>
      </c>
      <c r="B25" s="9" t="s">
        <v>1</v>
      </c>
      <c r="C25" s="9">
        <v>1.25</v>
      </c>
      <c r="D25" s="9">
        <v>1.41</v>
      </c>
      <c r="E25" s="9">
        <v>1.43</v>
      </c>
      <c r="F25" s="9">
        <v>1.52</v>
      </c>
      <c r="R25" s="12" t="s">
        <v>2</v>
      </c>
      <c r="S25" s="12">
        <v>1.1499999999999999</v>
      </c>
      <c r="T25" s="12">
        <v>1.1599999999999999</v>
      </c>
      <c r="U25" s="12">
        <v>1.17</v>
      </c>
      <c r="V25" s="12">
        <v>1.3</v>
      </c>
    </row>
    <row r="26" spans="1:22">
      <c r="A26" s="9" t="s">
        <v>27</v>
      </c>
      <c r="B26" s="9" t="s">
        <v>2</v>
      </c>
      <c r="C26" s="9">
        <v>0.63</v>
      </c>
      <c r="D26" s="9">
        <v>0.66</v>
      </c>
      <c r="E26" s="9">
        <v>0.66</v>
      </c>
      <c r="F26" s="9">
        <v>0.78</v>
      </c>
      <c r="R26" s="12" t="s">
        <v>2</v>
      </c>
      <c r="S26" s="12">
        <v>0.3</v>
      </c>
      <c r="T26" s="12">
        <v>0.41</v>
      </c>
      <c r="U26" s="12">
        <v>0.41</v>
      </c>
      <c r="V26" s="12">
        <v>0.53</v>
      </c>
    </row>
    <row r="27" spans="1:22">
      <c r="A27" s="9" t="s">
        <v>28</v>
      </c>
      <c r="B27" s="9" t="s">
        <v>1</v>
      </c>
      <c r="C27" s="9">
        <v>0.5</v>
      </c>
      <c r="D27" s="9">
        <v>0.66</v>
      </c>
      <c r="E27" s="9">
        <v>0.67</v>
      </c>
      <c r="F27" s="9">
        <v>0.75</v>
      </c>
      <c r="R27" s="12" t="s">
        <v>2</v>
      </c>
      <c r="S27" s="12">
        <v>1.1499999999999999</v>
      </c>
      <c r="T27" s="12">
        <v>1.1599999999999999</v>
      </c>
      <c r="U27" s="12">
        <v>1.17</v>
      </c>
      <c r="V27" s="12">
        <v>1.3</v>
      </c>
    </row>
    <row r="28" spans="1:22">
      <c r="A28" s="9" t="s">
        <v>28</v>
      </c>
      <c r="B28" s="9" t="s">
        <v>2</v>
      </c>
      <c r="C28" s="9">
        <v>1.35</v>
      </c>
      <c r="D28" s="9">
        <v>1.41</v>
      </c>
      <c r="E28" s="9">
        <v>1.42</v>
      </c>
      <c r="F28" s="9">
        <v>1.55</v>
      </c>
      <c r="R28" s="12" t="s">
        <v>2</v>
      </c>
      <c r="S28" s="12">
        <v>0.3</v>
      </c>
      <c r="T28" s="12">
        <v>0.41</v>
      </c>
      <c r="U28" s="12">
        <v>0.41</v>
      </c>
      <c r="V28" s="12">
        <v>0.5</v>
      </c>
    </row>
    <row r="29" spans="1:22">
      <c r="A29" s="9" t="s">
        <v>29</v>
      </c>
      <c r="B29" s="9" t="s">
        <v>1</v>
      </c>
      <c r="C29" s="9">
        <v>1.25</v>
      </c>
      <c r="D29" s="9">
        <v>1.41</v>
      </c>
      <c r="E29" s="9">
        <v>1.43</v>
      </c>
      <c r="F29" s="9">
        <v>1.52</v>
      </c>
      <c r="R29" s="12" t="s">
        <v>2</v>
      </c>
      <c r="S29" s="12">
        <v>1.1000000000000001</v>
      </c>
      <c r="T29" s="12">
        <v>1.1599999999999999</v>
      </c>
      <c r="U29" s="12">
        <v>1.17</v>
      </c>
      <c r="V29" s="12">
        <v>1.25</v>
      </c>
    </row>
    <row r="30" spans="1:22">
      <c r="A30" s="9" t="s">
        <v>29</v>
      </c>
      <c r="B30" s="9" t="s">
        <v>2</v>
      </c>
      <c r="C30" s="9">
        <v>0.63</v>
      </c>
      <c r="D30" s="9">
        <v>0.66</v>
      </c>
      <c r="E30" s="9">
        <v>0.66</v>
      </c>
      <c r="F30" s="9">
        <v>0.75</v>
      </c>
      <c r="R30" s="12" t="s">
        <v>2</v>
      </c>
      <c r="S30" s="12">
        <v>0.3</v>
      </c>
      <c r="T30" s="12">
        <v>0.41</v>
      </c>
      <c r="U30" s="12">
        <v>0.41</v>
      </c>
      <c r="V30" s="12">
        <v>0.5</v>
      </c>
    </row>
    <row r="31" spans="1:22">
      <c r="A31" s="9" t="s">
        <v>30</v>
      </c>
      <c r="B31" s="9" t="s">
        <v>1</v>
      </c>
      <c r="C31" s="9">
        <v>0.5</v>
      </c>
      <c r="D31" s="9">
        <v>0.66</v>
      </c>
      <c r="E31" s="9">
        <v>0.67</v>
      </c>
      <c r="F31" s="9">
        <v>0.75</v>
      </c>
      <c r="R31" s="12" t="s">
        <v>2</v>
      </c>
      <c r="S31" s="12">
        <v>1.1499999999999999</v>
      </c>
      <c r="T31" s="12">
        <v>1.1599999999999999</v>
      </c>
      <c r="U31" s="12">
        <v>1.17</v>
      </c>
      <c r="V31" s="12">
        <v>1.3</v>
      </c>
    </row>
    <row r="32" spans="1:22">
      <c r="A32" s="9" t="s">
        <v>30</v>
      </c>
      <c r="B32" s="9" t="s">
        <v>2</v>
      </c>
      <c r="C32" s="9">
        <v>1.39</v>
      </c>
      <c r="D32" s="9">
        <v>1.41</v>
      </c>
      <c r="E32" s="9">
        <v>1.43</v>
      </c>
      <c r="F32" s="9">
        <v>1.53</v>
      </c>
      <c r="R32" s="12" t="s">
        <v>2</v>
      </c>
      <c r="S32" s="12">
        <v>0.3</v>
      </c>
      <c r="T32" s="12">
        <v>0.41</v>
      </c>
      <c r="U32" s="12">
        <v>0.41</v>
      </c>
      <c r="V32" s="12">
        <v>0.5</v>
      </c>
    </row>
    <row r="33" spans="1:22">
      <c r="A33" s="9" t="s">
        <v>31</v>
      </c>
      <c r="B33" s="9" t="s">
        <v>1</v>
      </c>
      <c r="C33" s="9">
        <v>1.28</v>
      </c>
      <c r="D33" s="9">
        <v>1.41</v>
      </c>
      <c r="E33" s="9">
        <v>1.43</v>
      </c>
      <c r="F33" s="9">
        <v>1.52</v>
      </c>
      <c r="R33" s="12" t="s">
        <v>2</v>
      </c>
      <c r="S33" s="12">
        <v>1.1499999999999999</v>
      </c>
      <c r="T33" s="12">
        <v>1.1599999999999999</v>
      </c>
      <c r="U33" s="12">
        <v>1.17</v>
      </c>
      <c r="V33" s="12">
        <v>1.3</v>
      </c>
    </row>
    <row r="34" spans="1:22">
      <c r="A34" s="9" t="s">
        <v>31</v>
      </c>
      <c r="B34" s="9" t="s">
        <v>2</v>
      </c>
      <c r="C34" s="9">
        <v>0.6</v>
      </c>
      <c r="D34" s="9">
        <v>0.66</v>
      </c>
      <c r="E34" s="9">
        <v>0.66</v>
      </c>
      <c r="F34" s="9">
        <v>0.8</v>
      </c>
      <c r="R34" s="12" t="s">
        <v>2</v>
      </c>
      <c r="S34" s="12">
        <v>0.3</v>
      </c>
      <c r="T34" s="12">
        <v>0.41</v>
      </c>
      <c r="U34" s="12">
        <v>0.41</v>
      </c>
      <c r="V34" s="12">
        <v>0.5</v>
      </c>
    </row>
    <row r="35" spans="1:22">
      <c r="A35" s="9" t="s">
        <v>32</v>
      </c>
      <c r="B35" s="9" t="s">
        <v>1</v>
      </c>
      <c r="C35" s="9">
        <v>0.5</v>
      </c>
      <c r="D35" s="9">
        <v>0.66</v>
      </c>
      <c r="E35" s="9">
        <v>0.67</v>
      </c>
      <c r="F35" s="9">
        <v>0.75</v>
      </c>
      <c r="R35" s="12" t="s">
        <v>2</v>
      </c>
      <c r="S35" s="12">
        <v>1.1399999999999999</v>
      </c>
      <c r="T35" s="12">
        <v>1.1599999999999999</v>
      </c>
      <c r="U35" s="12">
        <v>1.17</v>
      </c>
      <c r="V35" s="12">
        <v>1.28</v>
      </c>
    </row>
    <row r="36" spans="1:22">
      <c r="A36" s="9" t="s">
        <v>32</v>
      </c>
      <c r="B36" s="9" t="s">
        <v>2</v>
      </c>
      <c r="C36" s="9">
        <v>1.39</v>
      </c>
      <c r="D36" s="9">
        <v>1.41</v>
      </c>
      <c r="E36" s="9">
        <v>1.42</v>
      </c>
      <c r="F36" s="9">
        <v>1.55</v>
      </c>
      <c r="R36" s="12" t="s">
        <v>2</v>
      </c>
      <c r="S36" s="12">
        <v>0.3</v>
      </c>
      <c r="T36" s="12">
        <v>0.41</v>
      </c>
      <c r="U36" s="12">
        <v>0.41</v>
      </c>
      <c r="V36" s="12">
        <v>0.5</v>
      </c>
    </row>
    <row r="37" spans="1:22">
      <c r="A37" s="9" t="s">
        <v>33</v>
      </c>
      <c r="B37" s="9" t="s">
        <v>1</v>
      </c>
      <c r="C37" s="9">
        <v>1.28</v>
      </c>
      <c r="D37" s="9">
        <v>1.41</v>
      </c>
      <c r="E37" s="9">
        <v>1.42</v>
      </c>
      <c r="F37" s="9">
        <v>1.52</v>
      </c>
      <c r="R37" s="12" t="s">
        <v>2</v>
      </c>
      <c r="S37" s="12">
        <v>1.1499999999999999</v>
      </c>
      <c r="T37" s="12">
        <v>1.1599999999999999</v>
      </c>
      <c r="U37" s="12">
        <v>1.17</v>
      </c>
      <c r="V37" s="12">
        <v>1.25</v>
      </c>
    </row>
    <row r="38" spans="1:22">
      <c r="A38" s="9" t="s">
        <v>33</v>
      </c>
      <c r="B38" s="9" t="s">
        <v>2</v>
      </c>
      <c r="C38" s="9">
        <v>0.59</v>
      </c>
      <c r="D38" s="9">
        <v>0.66</v>
      </c>
      <c r="E38" s="9">
        <v>0.66</v>
      </c>
      <c r="F38" s="9">
        <v>0.75</v>
      </c>
      <c r="R38" s="12" t="s">
        <v>2</v>
      </c>
      <c r="S38" s="12">
        <v>0.25</v>
      </c>
      <c r="T38" s="12">
        <v>0.41</v>
      </c>
      <c r="U38" s="12">
        <v>0.41</v>
      </c>
      <c r="V38" s="12">
        <v>0.49</v>
      </c>
    </row>
    <row r="39" spans="1:22">
      <c r="A39" s="9" t="s">
        <v>34</v>
      </c>
      <c r="B39" s="9" t="s">
        <v>1</v>
      </c>
      <c r="C39" s="9">
        <v>0.5</v>
      </c>
      <c r="D39" s="9">
        <v>0.66</v>
      </c>
      <c r="E39" s="9">
        <v>0.66</v>
      </c>
      <c r="F39" s="9">
        <v>0.75</v>
      </c>
      <c r="R39" s="12" t="s">
        <v>2</v>
      </c>
      <c r="S39" s="12">
        <v>1.05</v>
      </c>
      <c r="T39" s="12">
        <v>1.1599999999999999</v>
      </c>
      <c r="U39" s="12">
        <v>1.17</v>
      </c>
      <c r="V39" s="12">
        <v>1.28</v>
      </c>
    </row>
    <row r="40" spans="1:22">
      <c r="A40" s="9" t="s">
        <v>34</v>
      </c>
      <c r="B40" s="9" t="s">
        <v>2</v>
      </c>
      <c r="C40" s="9">
        <v>1.39</v>
      </c>
      <c r="D40" s="9">
        <v>1.41</v>
      </c>
      <c r="E40" s="9">
        <v>1.42</v>
      </c>
      <c r="F40" s="9">
        <v>1.5</v>
      </c>
      <c r="R40" s="12" t="s">
        <v>2</v>
      </c>
      <c r="S40" s="12">
        <v>0.25</v>
      </c>
      <c r="T40" s="12">
        <v>0.41</v>
      </c>
      <c r="U40" s="12">
        <v>0.41</v>
      </c>
      <c r="V40" s="12">
        <v>0.5</v>
      </c>
    </row>
    <row r="41" spans="1:22">
      <c r="A41" s="9" t="s">
        <v>35</v>
      </c>
      <c r="B41" s="9" t="s">
        <v>1</v>
      </c>
      <c r="C41" s="9">
        <v>1.25</v>
      </c>
      <c r="D41" s="9">
        <v>1.41</v>
      </c>
      <c r="E41" s="9">
        <v>1.42</v>
      </c>
      <c r="F41" s="9">
        <v>1.52</v>
      </c>
      <c r="R41" s="12" t="s">
        <v>2</v>
      </c>
      <c r="S41" s="12">
        <v>1.05</v>
      </c>
      <c r="T41" s="12">
        <v>1.07</v>
      </c>
      <c r="U41" s="12">
        <v>1.08</v>
      </c>
      <c r="V41" s="12">
        <v>1.3</v>
      </c>
    </row>
    <row r="42" spans="1:22">
      <c r="A42" s="9" t="s">
        <v>35</v>
      </c>
      <c r="B42" s="9" t="s">
        <v>2</v>
      </c>
      <c r="C42" s="9">
        <v>0.41</v>
      </c>
      <c r="D42" s="9">
        <v>0.66</v>
      </c>
      <c r="E42" s="9">
        <v>0.66</v>
      </c>
      <c r="F42" s="9">
        <v>0.75</v>
      </c>
      <c r="R42" s="12" t="s">
        <v>2</v>
      </c>
      <c r="S42" s="12">
        <v>0.28000000000000003</v>
      </c>
      <c r="T42" s="12">
        <v>0.31</v>
      </c>
      <c r="U42" s="12">
        <v>0.32</v>
      </c>
      <c r="V42" s="12">
        <v>0.55000000000000004</v>
      </c>
    </row>
    <row r="43" spans="1:22">
      <c r="A43" s="9" t="s">
        <v>36</v>
      </c>
      <c r="B43" s="9" t="s">
        <v>1</v>
      </c>
      <c r="C43" s="9">
        <v>0.41</v>
      </c>
      <c r="D43" s="9">
        <v>0.66</v>
      </c>
      <c r="E43" s="9">
        <v>0.66</v>
      </c>
      <c r="F43" s="9">
        <v>0.75</v>
      </c>
      <c r="R43" s="12" t="s">
        <v>2</v>
      </c>
      <c r="S43" s="12">
        <v>1.1399999999999999</v>
      </c>
      <c r="T43" s="12">
        <v>1.1599999999999999</v>
      </c>
      <c r="U43" s="12">
        <v>1.17</v>
      </c>
      <c r="V43" s="12">
        <v>1.25</v>
      </c>
    </row>
    <row r="44" spans="1:22">
      <c r="A44" s="9" t="s">
        <v>36</v>
      </c>
      <c r="B44" s="9" t="s">
        <v>2</v>
      </c>
      <c r="C44" s="9">
        <v>1.39</v>
      </c>
      <c r="D44" s="9">
        <v>1.41</v>
      </c>
      <c r="E44" s="9">
        <v>1.42</v>
      </c>
      <c r="F44" s="9">
        <v>1.5</v>
      </c>
      <c r="R44" s="12" t="s">
        <v>2</v>
      </c>
      <c r="S44" s="12">
        <v>0.3</v>
      </c>
      <c r="T44" s="12">
        <v>0.41</v>
      </c>
      <c r="U44" s="12">
        <v>0.41</v>
      </c>
      <c r="V44" s="12">
        <v>0.5</v>
      </c>
    </row>
    <row r="45" spans="1:22">
      <c r="A45" s="9" t="s">
        <v>37</v>
      </c>
      <c r="B45" s="9" t="s">
        <v>1</v>
      </c>
      <c r="C45" s="9">
        <v>1.3</v>
      </c>
      <c r="D45" s="9">
        <v>1.41</v>
      </c>
      <c r="E45" s="9">
        <v>1.42</v>
      </c>
      <c r="F45" s="9">
        <v>1.52</v>
      </c>
      <c r="R45" s="12" t="s">
        <v>2</v>
      </c>
      <c r="S45" s="12">
        <v>1.1399999999999999</v>
      </c>
      <c r="T45" s="12">
        <v>1.1599999999999999</v>
      </c>
      <c r="U45" s="12">
        <v>1.17</v>
      </c>
      <c r="V45" s="12">
        <v>1.3</v>
      </c>
    </row>
    <row r="46" spans="1:22">
      <c r="A46" s="9" t="s">
        <v>37</v>
      </c>
      <c r="B46" s="9" t="s">
        <v>2</v>
      </c>
      <c r="C46" s="9">
        <v>0.3</v>
      </c>
      <c r="D46" s="9">
        <v>0.41</v>
      </c>
      <c r="E46" s="9">
        <v>0.41</v>
      </c>
      <c r="F46" s="9">
        <v>0.5</v>
      </c>
      <c r="R46" s="12" t="s">
        <v>2</v>
      </c>
      <c r="S46" s="12">
        <v>0.36</v>
      </c>
      <c r="T46" s="12">
        <v>0.41</v>
      </c>
      <c r="U46" s="12">
        <v>0.41</v>
      </c>
      <c r="V46" s="12">
        <v>0.53</v>
      </c>
    </row>
    <row r="47" spans="1:22">
      <c r="A47" s="9" t="s">
        <v>38</v>
      </c>
      <c r="B47" s="9" t="s">
        <v>1</v>
      </c>
      <c r="C47" s="9">
        <v>0.3</v>
      </c>
      <c r="D47" s="9">
        <v>0.41</v>
      </c>
      <c r="E47" s="9">
        <v>0.42</v>
      </c>
      <c r="F47" s="9">
        <v>0.5</v>
      </c>
      <c r="R47" s="12" t="s">
        <v>2</v>
      </c>
      <c r="S47" s="12">
        <v>1.1399999999999999</v>
      </c>
      <c r="T47" s="12">
        <v>1.1599999999999999</v>
      </c>
      <c r="U47" s="12">
        <v>1.17</v>
      </c>
      <c r="V47" s="12">
        <v>1.3</v>
      </c>
    </row>
    <row r="48" spans="1:22">
      <c r="A48" s="9" t="s">
        <v>38</v>
      </c>
      <c r="B48" s="9" t="s">
        <v>2</v>
      </c>
      <c r="C48" s="9">
        <v>1.1499999999999999</v>
      </c>
      <c r="D48" s="9">
        <v>1.1599999999999999</v>
      </c>
      <c r="E48" s="9">
        <v>1.17</v>
      </c>
      <c r="F48" s="9">
        <v>1.3</v>
      </c>
      <c r="R48" s="12" t="s">
        <v>2</v>
      </c>
      <c r="S48" s="12">
        <v>0.3</v>
      </c>
      <c r="T48" s="12">
        <v>0.41</v>
      </c>
      <c r="U48" s="12">
        <v>0.41</v>
      </c>
      <c r="V48" s="12">
        <v>0.5</v>
      </c>
    </row>
    <row r="49" spans="1:22">
      <c r="A49" s="9" t="s">
        <v>39</v>
      </c>
      <c r="B49" s="9" t="s">
        <v>1</v>
      </c>
      <c r="C49" s="9">
        <v>1.0900000000000001</v>
      </c>
      <c r="D49" s="9">
        <v>1.1599999999999999</v>
      </c>
      <c r="E49" s="9">
        <v>1.18</v>
      </c>
      <c r="F49" s="9">
        <v>1.35</v>
      </c>
      <c r="R49" s="12" t="s">
        <v>2</v>
      </c>
      <c r="S49" s="12">
        <v>1.1299999999999999</v>
      </c>
      <c r="T49" s="12">
        <v>1.1599999999999999</v>
      </c>
      <c r="U49" s="12">
        <v>1.17</v>
      </c>
      <c r="V49" s="12">
        <v>1.3</v>
      </c>
    </row>
    <row r="50" spans="1:22">
      <c r="A50" s="9" t="s">
        <v>39</v>
      </c>
      <c r="B50" s="9" t="s">
        <v>2</v>
      </c>
      <c r="C50" s="9">
        <v>0.34</v>
      </c>
      <c r="D50" s="9">
        <v>0.41</v>
      </c>
      <c r="E50" s="9">
        <v>0.41</v>
      </c>
      <c r="F50" s="9">
        <v>0.5</v>
      </c>
      <c r="R50" s="12" t="s">
        <v>2</v>
      </c>
      <c r="S50" s="12">
        <v>0.3</v>
      </c>
      <c r="T50" s="12">
        <v>0.41</v>
      </c>
      <c r="U50" s="12">
        <v>0.41</v>
      </c>
      <c r="V50" s="12">
        <v>0.5</v>
      </c>
    </row>
    <row r="51" spans="1:22">
      <c r="A51" s="9" t="s">
        <v>40</v>
      </c>
      <c r="B51" s="9" t="s">
        <v>1</v>
      </c>
      <c r="C51" s="9">
        <v>0.3</v>
      </c>
      <c r="D51" s="9">
        <v>0.41</v>
      </c>
      <c r="E51" s="9">
        <v>0.42</v>
      </c>
      <c r="F51" s="9">
        <v>0.5</v>
      </c>
      <c r="R51" s="12" t="s">
        <v>2</v>
      </c>
      <c r="S51" s="12">
        <v>1.1399999999999999</v>
      </c>
      <c r="T51" s="12">
        <v>1.1599999999999999</v>
      </c>
      <c r="U51" s="12">
        <v>1.17</v>
      </c>
      <c r="V51" s="12">
        <v>1.28</v>
      </c>
    </row>
    <row r="52" spans="1:22">
      <c r="A52" s="9" t="s">
        <v>40</v>
      </c>
      <c r="B52" s="9" t="s">
        <v>2</v>
      </c>
      <c r="C52" s="9">
        <v>1.1499999999999999</v>
      </c>
      <c r="D52" s="9">
        <v>1.1599999999999999</v>
      </c>
      <c r="E52" s="9">
        <v>1.17</v>
      </c>
      <c r="F52" s="9">
        <v>1.3</v>
      </c>
      <c r="R52" s="12" t="s">
        <v>2</v>
      </c>
      <c r="S52" s="12">
        <v>0.3</v>
      </c>
      <c r="T52" s="12">
        <v>0.41</v>
      </c>
      <c r="U52" s="12">
        <v>0.41</v>
      </c>
      <c r="V52" s="12">
        <v>0.53</v>
      </c>
    </row>
    <row r="53" spans="1:22">
      <c r="A53" s="9" t="s">
        <v>41</v>
      </c>
      <c r="B53" s="9" t="s">
        <v>1</v>
      </c>
      <c r="C53" s="9">
        <v>1.0900000000000001</v>
      </c>
      <c r="D53" s="9">
        <v>1.1599999999999999</v>
      </c>
      <c r="E53" s="9">
        <v>1.17</v>
      </c>
      <c r="F53" s="9">
        <v>1.35</v>
      </c>
      <c r="R53" s="12" t="s">
        <v>2</v>
      </c>
      <c r="S53" s="12">
        <v>1.05</v>
      </c>
      <c r="T53" s="12">
        <v>1.1599999999999999</v>
      </c>
      <c r="U53" s="12">
        <v>1.17</v>
      </c>
      <c r="V53" s="12">
        <v>1.28</v>
      </c>
    </row>
    <row r="54" spans="1:22">
      <c r="A54" s="9" t="s">
        <v>41</v>
      </c>
      <c r="B54" s="9" t="s">
        <v>2</v>
      </c>
      <c r="C54" s="9">
        <v>0.3</v>
      </c>
      <c r="D54" s="9">
        <v>0.41</v>
      </c>
      <c r="E54" s="9">
        <v>0.41</v>
      </c>
      <c r="F54" s="9">
        <v>0.53</v>
      </c>
      <c r="R54" s="12" t="s">
        <v>2</v>
      </c>
      <c r="S54" s="12">
        <v>0.36</v>
      </c>
      <c r="T54" s="12">
        <v>0.41</v>
      </c>
      <c r="U54" s="12">
        <v>0.41</v>
      </c>
      <c r="V54" s="12">
        <v>0.56000000000000005</v>
      </c>
    </row>
    <row r="55" spans="1:22">
      <c r="A55" s="9" t="s">
        <v>42</v>
      </c>
      <c r="B55" s="9" t="s">
        <v>1</v>
      </c>
      <c r="C55" s="9">
        <v>0.3</v>
      </c>
      <c r="D55" s="9">
        <v>0.41</v>
      </c>
      <c r="E55" s="9">
        <v>0.42</v>
      </c>
      <c r="F55" s="9">
        <v>0.5</v>
      </c>
      <c r="R55" s="12" t="s">
        <v>2</v>
      </c>
      <c r="S55" s="12">
        <v>1.1399999999999999</v>
      </c>
      <c r="T55" s="12">
        <v>1.1599999999999999</v>
      </c>
      <c r="U55" s="12">
        <v>1.17</v>
      </c>
      <c r="V55" s="12">
        <v>1.28</v>
      </c>
    </row>
    <row r="56" spans="1:22">
      <c r="A56" s="9" t="s">
        <v>42</v>
      </c>
      <c r="B56" s="9" t="s">
        <v>2</v>
      </c>
      <c r="C56" s="9">
        <v>1.1499999999999999</v>
      </c>
      <c r="D56" s="9">
        <v>1.1599999999999999</v>
      </c>
      <c r="E56" s="9">
        <v>1.17</v>
      </c>
      <c r="F56" s="9">
        <v>1.3</v>
      </c>
      <c r="R56" s="12" t="s">
        <v>2</v>
      </c>
      <c r="S56" s="12">
        <v>0.3</v>
      </c>
      <c r="T56" s="12">
        <v>0.41</v>
      </c>
      <c r="U56" s="12">
        <v>0.41</v>
      </c>
      <c r="V56" s="12">
        <v>0.52</v>
      </c>
    </row>
    <row r="57" spans="1:22">
      <c r="A57" s="9" t="s">
        <v>43</v>
      </c>
      <c r="B57" s="9" t="s">
        <v>1</v>
      </c>
      <c r="C57" s="9">
        <v>1.0900000000000001</v>
      </c>
      <c r="D57" s="9">
        <v>1.1599999999999999</v>
      </c>
      <c r="E57" s="9">
        <v>1.17</v>
      </c>
      <c r="F57" s="9">
        <v>1.35</v>
      </c>
      <c r="R57" s="12" t="s">
        <v>2</v>
      </c>
      <c r="S57" s="12">
        <v>1.1399999999999999</v>
      </c>
      <c r="T57" s="12">
        <v>1.1599999999999999</v>
      </c>
      <c r="U57" s="12">
        <v>1.17</v>
      </c>
      <c r="V57" s="12">
        <v>1.3</v>
      </c>
    </row>
    <row r="58" spans="1:22">
      <c r="A58" s="9" t="s">
        <v>43</v>
      </c>
      <c r="B58" s="9" t="s">
        <v>2</v>
      </c>
      <c r="C58" s="9">
        <v>0.3</v>
      </c>
      <c r="D58" s="9">
        <v>0.41</v>
      </c>
      <c r="E58" s="9">
        <v>0.41</v>
      </c>
      <c r="F58" s="9">
        <v>0.5</v>
      </c>
      <c r="R58" s="12" t="s">
        <v>2</v>
      </c>
      <c r="S58" s="12">
        <v>0.32</v>
      </c>
      <c r="T58" s="12">
        <v>0.41</v>
      </c>
      <c r="U58" s="12">
        <v>0.41</v>
      </c>
      <c r="V58" s="12">
        <v>0.5</v>
      </c>
    </row>
    <row r="59" spans="1:22">
      <c r="A59" s="9" t="s">
        <v>44</v>
      </c>
      <c r="B59" s="9" t="s">
        <v>1</v>
      </c>
      <c r="C59" s="9">
        <v>0.3</v>
      </c>
      <c r="D59" s="9">
        <v>0.41</v>
      </c>
      <c r="E59" s="9">
        <v>0.41</v>
      </c>
      <c r="F59" s="9">
        <v>0.5</v>
      </c>
      <c r="R59" s="12" t="s">
        <v>2</v>
      </c>
      <c r="S59" s="12">
        <v>1.1299999999999999</v>
      </c>
      <c r="T59" s="12">
        <v>1.1599999999999999</v>
      </c>
      <c r="U59" s="12">
        <v>1.17</v>
      </c>
      <c r="V59" s="12">
        <v>1.28</v>
      </c>
    </row>
    <row r="60" spans="1:22">
      <c r="A60" s="9" t="s">
        <v>44</v>
      </c>
      <c r="B60" s="9" t="s">
        <v>2</v>
      </c>
      <c r="C60" s="9">
        <v>1.1000000000000001</v>
      </c>
      <c r="D60" s="9">
        <v>1.1599999999999999</v>
      </c>
      <c r="E60" s="9">
        <v>1.17</v>
      </c>
      <c r="F60" s="9">
        <v>1.25</v>
      </c>
      <c r="R60" s="12" t="s">
        <v>2</v>
      </c>
      <c r="S60" s="12">
        <v>0.36</v>
      </c>
      <c r="T60" s="12">
        <v>0.41</v>
      </c>
      <c r="U60" s="12">
        <v>0.41</v>
      </c>
      <c r="V60" s="12">
        <v>0.5</v>
      </c>
    </row>
    <row r="61" spans="1:22">
      <c r="A61" s="9" t="s">
        <v>45</v>
      </c>
      <c r="B61" s="9" t="s">
        <v>1</v>
      </c>
      <c r="C61" s="9">
        <v>1.0900000000000001</v>
      </c>
      <c r="D61" s="9">
        <v>1.1599999999999999</v>
      </c>
      <c r="E61" s="9">
        <v>1.17</v>
      </c>
      <c r="F61" s="9">
        <v>1.27</v>
      </c>
      <c r="R61" s="12" t="s">
        <v>2</v>
      </c>
      <c r="S61" s="12">
        <v>1.1399999999999999</v>
      </c>
      <c r="T61" s="12">
        <v>1.1599999999999999</v>
      </c>
      <c r="U61" s="12">
        <v>1.17</v>
      </c>
      <c r="V61" s="12">
        <v>1.28</v>
      </c>
    </row>
    <row r="62" spans="1:22">
      <c r="A62" s="9" t="s">
        <v>45</v>
      </c>
      <c r="B62" s="9" t="s">
        <v>2</v>
      </c>
      <c r="C62" s="9">
        <v>0.3</v>
      </c>
      <c r="D62" s="9">
        <v>0.41</v>
      </c>
      <c r="E62" s="9">
        <v>0.41</v>
      </c>
      <c r="F62" s="9">
        <v>0.5</v>
      </c>
      <c r="R62" s="12" t="s">
        <v>2</v>
      </c>
      <c r="S62" s="12">
        <v>0.31</v>
      </c>
      <c r="T62" s="12">
        <v>0.41</v>
      </c>
      <c r="U62" s="12">
        <v>0.41</v>
      </c>
      <c r="V62" s="12">
        <v>0.5</v>
      </c>
    </row>
    <row r="63" spans="1:22">
      <c r="A63" s="9" t="s">
        <v>46</v>
      </c>
      <c r="B63" s="9" t="s">
        <v>1</v>
      </c>
      <c r="C63" s="9">
        <v>0.3</v>
      </c>
      <c r="D63" s="9">
        <v>0.41</v>
      </c>
      <c r="E63" s="9">
        <v>0.41</v>
      </c>
      <c r="F63" s="9">
        <v>0.52</v>
      </c>
      <c r="R63" s="12" t="s">
        <v>2</v>
      </c>
      <c r="S63" s="12">
        <v>1.1399999999999999</v>
      </c>
      <c r="T63" s="12">
        <v>1.1599999999999999</v>
      </c>
      <c r="U63" s="12">
        <v>1.17</v>
      </c>
      <c r="V63" s="12">
        <v>1.25</v>
      </c>
    </row>
    <row r="64" spans="1:22">
      <c r="A64" s="9" t="s">
        <v>46</v>
      </c>
      <c r="B64" s="9" t="s">
        <v>2</v>
      </c>
      <c r="C64" s="9">
        <v>1.1499999999999999</v>
      </c>
      <c r="D64" s="9">
        <v>1.1599999999999999</v>
      </c>
      <c r="E64" s="9">
        <v>1.17</v>
      </c>
      <c r="F64" s="9">
        <v>1.3</v>
      </c>
      <c r="R64" s="12" t="s">
        <v>2</v>
      </c>
      <c r="S64" s="12">
        <v>0.36</v>
      </c>
      <c r="T64" s="12">
        <v>0.4</v>
      </c>
      <c r="U64" s="12">
        <v>0.41</v>
      </c>
      <c r="V64" s="12">
        <v>0.5</v>
      </c>
    </row>
    <row r="65" spans="1:22">
      <c r="A65" s="9" t="s">
        <v>47</v>
      </c>
      <c r="B65" s="9" t="s">
        <v>1</v>
      </c>
      <c r="C65" s="9">
        <v>1.06</v>
      </c>
      <c r="D65" s="9">
        <v>1.1599999999999999</v>
      </c>
      <c r="E65" s="9">
        <v>1.17</v>
      </c>
      <c r="F65" s="9">
        <v>1.27</v>
      </c>
      <c r="R65" s="12" t="s">
        <v>2</v>
      </c>
      <c r="S65" s="12">
        <v>1.1399999999999999</v>
      </c>
      <c r="T65" s="12">
        <v>1.1599999999999999</v>
      </c>
      <c r="U65" s="12">
        <v>1.17</v>
      </c>
      <c r="V65" s="12">
        <v>1.25</v>
      </c>
    </row>
    <row r="66" spans="1:22">
      <c r="A66" s="9" t="s">
        <v>47</v>
      </c>
      <c r="B66" s="9" t="s">
        <v>2</v>
      </c>
      <c r="C66" s="9">
        <v>0.3</v>
      </c>
      <c r="D66" s="9">
        <v>0.41</v>
      </c>
      <c r="E66" s="9">
        <v>0.41</v>
      </c>
      <c r="F66" s="9">
        <v>0.5</v>
      </c>
      <c r="R66" s="12" t="s">
        <v>2</v>
      </c>
      <c r="S66" s="12">
        <v>1.1399999999999999</v>
      </c>
      <c r="T66" s="12">
        <v>1.1599999999999999</v>
      </c>
      <c r="U66" s="12">
        <v>1.17</v>
      </c>
      <c r="V66" s="12">
        <v>1.25</v>
      </c>
    </row>
    <row r="67" spans="1:22">
      <c r="A67" s="9" t="s">
        <v>48</v>
      </c>
      <c r="B67" s="9" t="s">
        <v>1</v>
      </c>
      <c r="C67" s="9">
        <v>0.3</v>
      </c>
      <c r="D67" s="9">
        <v>0.41</v>
      </c>
      <c r="E67" s="9">
        <v>0.41</v>
      </c>
      <c r="F67" s="9">
        <v>0.5</v>
      </c>
      <c r="R67" s="12" t="s">
        <v>2</v>
      </c>
      <c r="S67" s="12">
        <v>0.36</v>
      </c>
      <c r="T67" s="12">
        <v>0.4</v>
      </c>
      <c r="U67" s="12">
        <v>0.41</v>
      </c>
      <c r="V67" s="12">
        <v>0.5</v>
      </c>
    </row>
    <row r="68" spans="1:22">
      <c r="A68" s="9" t="s">
        <v>48</v>
      </c>
      <c r="B68" s="9" t="s">
        <v>2</v>
      </c>
      <c r="C68" s="9">
        <v>1.1499999999999999</v>
      </c>
      <c r="D68" s="9">
        <v>1.1599999999999999</v>
      </c>
      <c r="E68" s="9">
        <v>1.17</v>
      </c>
      <c r="F68" s="9">
        <v>1.3</v>
      </c>
      <c r="R68" s="12" t="s">
        <v>2</v>
      </c>
      <c r="S68" s="12">
        <v>1.1399999999999999</v>
      </c>
      <c r="T68" s="12">
        <v>1.1599999999999999</v>
      </c>
      <c r="U68" s="12">
        <v>1.17</v>
      </c>
      <c r="V68" s="12">
        <v>1.22</v>
      </c>
    </row>
    <row r="69" spans="1:22">
      <c r="A69" s="9" t="s">
        <v>49</v>
      </c>
      <c r="B69" s="9" t="s">
        <v>1</v>
      </c>
      <c r="C69" s="9">
        <v>1.06</v>
      </c>
      <c r="D69" s="9">
        <v>1.1599999999999999</v>
      </c>
      <c r="E69" s="9">
        <v>1.17</v>
      </c>
      <c r="F69" s="9">
        <v>1.27</v>
      </c>
      <c r="R69" s="12" t="s">
        <v>2</v>
      </c>
      <c r="S69" s="12">
        <v>0.3</v>
      </c>
      <c r="T69" s="12">
        <v>0.4</v>
      </c>
      <c r="U69" s="12">
        <v>0.41</v>
      </c>
      <c r="V69" s="12">
        <v>0.5</v>
      </c>
    </row>
    <row r="70" spans="1:22">
      <c r="A70" s="9" t="s">
        <v>49</v>
      </c>
      <c r="B70" s="9" t="s">
        <v>2</v>
      </c>
      <c r="C70" s="9">
        <v>0.3</v>
      </c>
      <c r="D70" s="9">
        <v>0.41</v>
      </c>
      <c r="E70" s="9">
        <v>0.41</v>
      </c>
      <c r="F70" s="9">
        <v>0.5</v>
      </c>
      <c r="R70" s="12" t="s">
        <v>2</v>
      </c>
      <c r="S70" s="12">
        <v>1.1499999999999999</v>
      </c>
      <c r="T70" s="12">
        <v>1.1599999999999999</v>
      </c>
      <c r="U70" s="12">
        <v>1.17</v>
      </c>
      <c r="V70" s="12">
        <v>1.25</v>
      </c>
    </row>
    <row r="71" spans="1:22">
      <c r="A71" s="9" t="s">
        <v>50</v>
      </c>
      <c r="B71" s="9" t="s">
        <v>1</v>
      </c>
      <c r="C71" s="9">
        <v>0.3</v>
      </c>
      <c r="D71" s="9">
        <v>0.41</v>
      </c>
      <c r="E71" s="9">
        <v>0.41</v>
      </c>
      <c r="F71" s="9">
        <v>0.5</v>
      </c>
    </row>
    <row r="72" spans="1:22">
      <c r="A72" s="9" t="s">
        <v>50</v>
      </c>
      <c r="B72" s="9" t="s">
        <v>2</v>
      </c>
      <c r="C72" s="9">
        <v>1.1399999999999999</v>
      </c>
      <c r="D72" s="9">
        <v>1.1599999999999999</v>
      </c>
      <c r="E72" s="9">
        <v>1.17</v>
      </c>
      <c r="F72" s="9">
        <v>1.28</v>
      </c>
    </row>
    <row r="73" spans="1:22">
      <c r="A73" s="9" t="s">
        <v>51</v>
      </c>
      <c r="B73" s="9" t="s">
        <v>1</v>
      </c>
      <c r="C73" s="9">
        <v>1.07</v>
      </c>
      <c r="D73" s="9">
        <v>1.1599999999999999</v>
      </c>
      <c r="E73" s="9">
        <v>1.17</v>
      </c>
      <c r="F73" s="9">
        <v>1.27</v>
      </c>
    </row>
    <row r="74" spans="1:22">
      <c r="A74" s="9" t="s">
        <v>51</v>
      </c>
      <c r="B74" s="9" t="s">
        <v>2</v>
      </c>
      <c r="C74" s="9">
        <v>0.3</v>
      </c>
      <c r="D74" s="9">
        <v>0.41</v>
      </c>
      <c r="E74" s="9">
        <v>0.41</v>
      </c>
      <c r="F74" s="9">
        <v>0.5</v>
      </c>
    </row>
    <row r="75" spans="1:22">
      <c r="A75" s="9" t="s">
        <v>52</v>
      </c>
      <c r="B75" s="9" t="s">
        <v>1</v>
      </c>
      <c r="C75" s="9">
        <v>0.3</v>
      </c>
      <c r="D75" s="9">
        <v>0.41</v>
      </c>
      <c r="E75" s="9">
        <v>0.41</v>
      </c>
      <c r="F75" s="9">
        <v>0.5</v>
      </c>
    </row>
    <row r="76" spans="1:22">
      <c r="A76" s="9" t="s">
        <v>52</v>
      </c>
      <c r="B76" s="9" t="s">
        <v>2</v>
      </c>
      <c r="C76" s="9">
        <v>1.1499999999999999</v>
      </c>
      <c r="D76" s="9">
        <v>1.1599999999999999</v>
      </c>
      <c r="E76" s="9">
        <v>1.17</v>
      </c>
      <c r="F76" s="9">
        <v>1.25</v>
      </c>
    </row>
    <row r="77" spans="1:22">
      <c r="A77" s="9" t="s">
        <v>53</v>
      </c>
      <c r="B77" s="9" t="s">
        <v>1</v>
      </c>
      <c r="C77" s="9">
        <v>1.07</v>
      </c>
      <c r="D77" s="9">
        <v>1.1599999999999999</v>
      </c>
      <c r="E77" s="9">
        <v>1.17</v>
      </c>
      <c r="F77" s="9">
        <v>1.27</v>
      </c>
    </row>
    <row r="78" spans="1:22">
      <c r="A78" s="9" t="s">
        <v>53</v>
      </c>
      <c r="B78" s="9" t="s">
        <v>2</v>
      </c>
      <c r="C78" s="9">
        <v>0.25</v>
      </c>
      <c r="D78" s="9">
        <v>0.41</v>
      </c>
      <c r="E78" s="9">
        <v>0.41</v>
      </c>
      <c r="F78" s="9">
        <v>0.49</v>
      </c>
    </row>
    <row r="79" spans="1:22">
      <c r="A79" s="9" t="s">
        <v>54</v>
      </c>
      <c r="B79" s="9" t="s">
        <v>1</v>
      </c>
      <c r="C79" s="9">
        <v>0.25</v>
      </c>
      <c r="D79" s="9">
        <v>0.41</v>
      </c>
      <c r="E79" s="9">
        <v>0.41</v>
      </c>
      <c r="F79" s="9">
        <v>0.5</v>
      </c>
    </row>
    <row r="80" spans="1:22">
      <c r="A80" s="9" t="s">
        <v>54</v>
      </c>
      <c r="B80" s="9" t="s">
        <v>2</v>
      </c>
      <c r="C80" s="9">
        <v>1.05</v>
      </c>
      <c r="D80" s="9">
        <v>1.1599999999999999</v>
      </c>
      <c r="E80" s="9">
        <v>1.17</v>
      </c>
      <c r="F80" s="9">
        <v>1.28</v>
      </c>
    </row>
    <row r="81" spans="1:6">
      <c r="A81" s="9" t="s">
        <v>55</v>
      </c>
      <c r="B81" s="9" t="s">
        <v>1</v>
      </c>
      <c r="C81" s="9">
        <v>1.05</v>
      </c>
      <c r="D81" s="9">
        <v>1.1599999999999999</v>
      </c>
      <c r="E81" s="9">
        <v>1.17</v>
      </c>
      <c r="F81" s="9">
        <v>1.28</v>
      </c>
    </row>
    <row r="82" spans="1:6">
      <c r="A82" s="9" t="s">
        <v>55</v>
      </c>
      <c r="B82" s="9" t="s">
        <v>2</v>
      </c>
      <c r="C82" s="9">
        <v>0.25</v>
      </c>
      <c r="D82" s="9">
        <v>0.41</v>
      </c>
      <c r="E82" s="9">
        <v>0.41</v>
      </c>
      <c r="F82" s="9">
        <v>0.5</v>
      </c>
    </row>
    <row r="83" spans="1:6">
      <c r="A83" s="9" t="s">
        <v>56</v>
      </c>
      <c r="B83" s="9" t="s">
        <v>1</v>
      </c>
      <c r="C83" s="9">
        <v>0.25</v>
      </c>
      <c r="D83" s="9">
        <v>0.41</v>
      </c>
      <c r="E83" s="9">
        <v>0.41</v>
      </c>
      <c r="F83" s="9">
        <v>0.5</v>
      </c>
    </row>
    <row r="84" spans="1:6">
      <c r="A84" s="9" t="s">
        <v>56</v>
      </c>
      <c r="B84" s="9" t="s">
        <v>2</v>
      </c>
      <c r="C84" s="9">
        <v>1.05</v>
      </c>
      <c r="D84" s="9">
        <v>1.07</v>
      </c>
      <c r="E84" s="9">
        <v>1.08</v>
      </c>
      <c r="F84" s="9">
        <v>1.3</v>
      </c>
    </row>
    <row r="85" spans="1:6">
      <c r="A85" s="9" t="s">
        <v>57</v>
      </c>
      <c r="B85" s="9" t="s">
        <v>1</v>
      </c>
      <c r="C85" s="9">
        <v>1.04</v>
      </c>
      <c r="D85" s="9">
        <v>1.07</v>
      </c>
      <c r="E85" s="9">
        <v>1.08</v>
      </c>
      <c r="F85" s="9">
        <v>1.27</v>
      </c>
    </row>
    <row r="86" spans="1:6">
      <c r="A86" s="9" t="s">
        <v>57</v>
      </c>
      <c r="B86" s="9" t="s">
        <v>2</v>
      </c>
      <c r="C86" s="9">
        <v>0.28000000000000003</v>
      </c>
      <c r="D86" s="9">
        <v>0.31</v>
      </c>
      <c r="E86" s="9">
        <v>0.32</v>
      </c>
      <c r="F86" s="9">
        <v>0.55000000000000004</v>
      </c>
    </row>
    <row r="87" spans="1:6">
      <c r="A87" s="9" t="s">
        <v>58</v>
      </c>
      <c r="B87" s="9" t="s">
        <v>1</v>
      </c>
      <c r="C87" s="9">
        <v>0.28000000000000003</v>
      </c>
      <c r="D87" s="9">
        <v>0.31</v>
      </c>
      <c r="E87" s="9">
        <v>0.32</v>
      </c>
      <c r="F87" s="9">
        <v>0.5</v>
      </c>
    </row>
    <row r="88" spans="1:6">
      <c r="A88" s="9" t="s">
        <v>58</v>
      </c>
      <c r="B88" s="9" t="s">
        <v>2</v>
      </c>
      <c r="C88" s="9">
        <v>1.1399999999999999</v>
      </c>
      <c r="D88" s="9">
        <v>1.1599999999999999</v>
      </c>
      <c r="E88" s="9">
        <v>1.17</v>
      </c>
      <c r="F88" s="9">
        <v>1.25</v>
      </c>
    </row>
    <row r="89" spans="1:6">
      <c r="A89" s="9" t="s">
        <v>59</v>
      </c>
      <c r="B89" s="9" t="s">
        <v>1</v>
      </c>
      <c r="C89" s="9">
        <v>1.1000000000000001</v>
      </c>
      <c r="D89" s="9">
        <v>1.1599999999999999</v>
      </c>
      <c r="E89" s="9">
        <v>1.17</v>
      </c>
      <c r="F89" s="9">
        <v>1.27</v>
      </c>
    </row>
    <row r="90" spans="1:6">
      <c r="A90" s="9" t="s">
        <v>59</v>
      </c>
      <c r="B90" s="9" t="s">
        <v>2</v>
      </c>
      <c r="C90" s="9">
        <v>0.3</v>
      </c>
      <c r="D90" s="9">
        <v>0.41</v>
      </c>
      <c r="E90" s="9">
        <v>0.41</v>
      </c>
      <c r="F90" s="9">
        <v>0.5</v>
      </c>
    </row>
    <row r="91" spans="1:6">
      <c r="A91" s="9" t="s">
        <v>60</v>
      </c>
      <c r="B91" s="9" t="s">
        <v>1</v>
      </c>
      <c r="C91" s="9">
        <v>0.3</v>
      </c>
      <c r="D91" s="9">
        <v>0.41</v>
      </c>
      <c r="E91" s="9">
        <v>0.41</v>
      </c>
      <c r="F91" s="9">
        <v>0.5</v>
      </c>
    </row>
    <row r="92" spans="1:6">
      <c r="A92" s="9" t="s">
        <v>60</v>
      </c>
      <c r="B92" s="9" t="s">
        <v>2</v>
      </c>
      <c r="C92" s="9">
        <v>1.1399999999999999</v>
      </c>
      <c r="D92" s="9">
        <v>1.1599999999999999</v>
      </c>
      <c r="E92" s="9">
        <v>1.17</v>
      </c>
      <c r="F92" s="9">
        <v>1.3</v>
      </c>
    </row>
    <row r="93" spans="1:6">
      <c r="A93" s="9" t="s">
        <v>61</v>
      </c>
      <c r="B93" s="9" t="s">
        <v>1</v>
      </c>
      <c r="C93" s="9">
        <v>1.1000000000000001</v>
      </c>
      <c r="D93" s="9">
        <v>1.1599999999999999</v>
      </c>
      <c r="E93" s="9">
        <v>1.17</v>
      </c>
      <c r="F93" s="9">
        <v>1.27</v>
      </c>
    </row>
    <row r="94" spans="1:6">
      <c r="A94" s="9" t="s">
        <v>61</v>
      </c>
      <c r="B94" s="9" t="s">
        <v>2</v>
      </c>
      <c r="C94" s="9">
        <v>0.36</v>
      </c>
      <c r="D94" s="9">
        <v>0.41</v>
      </c>
      <c r="E94" s="9">
        <v>0.41</v>
      </c>
      <c r="F94" s="9">
        <v>0.53</v>
      </c>
    </row>
    <row r="95" spans="1:6">
      <c r="A95" s="9" t="s">
        <v>62</v>
      </c>
      <c r="B95" s="9" t="s">
        <v>1</v>
      </c>
      <c r="C95" s="9">
        <v>0.3</v>
      </c>
      <c r="D95" s="9">
        <v>0.41</v>
      </c>
      <c r="E95" s="9">
        <v>0.42</v>
      </c>
      <c r="F95" s="9">
        <v>0.5</v>
      </c>
    </row>
    <row r="96" spans="1:6">
      <c r="A96" s="9" t="s">
        <v>62</v>
      </c>
      <c r="B96" s="9" t="s">
        <v>2</v>
      </c>
      <c r="C96" s="9">
        <v>1.1399999999999999</v>
      </c>
      <c r="D96" s="9">
        <v>1.1599999999999999</v>
      </c>
      <c r="E96" s="9">
        <v>1.17</v>
      </c>
      <c r="F96" s="9">
        <v>1.3</v>
      </c>
    </row>
    <row r="97" spans="1:6">
      <c r="A97" s="9" t="s">
        <v>63</v>
      </c>
      <c r="B97" s="9" t="s">
        <v>1</v>
      </c>
      <c r="C97" s="9">
        <v>1.1000000000000001</v>
      </c>
      <c r="D97" s="9">
        <v>1.1599999999999999</v>
      </c>
      <c r="E97" s="9">
        <v>1.17</v>
      </c>
      <c r="F97" s="9">
        <v>1.27</v>
      </c>
    </row>
    <row r="98" spans="1:6">
      <c r="A98" s="9" t="s">
        <v>63</v>
      </c>
      <c r="B98" s="9" t="s">
        <v>2</v>
      </c>
      <c r="C98" s="9">
        <v>0.3</v>
      </c>
      <c r="D98" s="9">
        <v>0.41</v>
      </c>
      <c r="E98" s="9">
        <v>0.41</v>
      </c>
      <c r="F98" s="9">
        <v>0.5</v>
      </c>
    </row>
    <row r="99" spans="1:6">
      <c r="A99" s="9" t="s">
        <v>64</v>
      </c>
      <c r="B99" s="9" t="s">
        <v>1</v>
      </c>
      <c r="C99" s="9">
        <v>0.25</v>
      </c>
      <c r="D99" s="9">
        <v>0.41</v>
      </c>
      <c r="E99" s="9">
        <v>0.41</v>
      </c>
      <c r="F99" s="9">
        <v>0.5</v>
      </c>
    </row>
    <row r="100" spans="1:6">
      <c r="A100" s="9" t="s">
        <v>64</v>
      </c>
      <c r="B100" s="9" t="s">
        <v>2</v>
      </c>
      <c r="C100" s="9">
        <v>1.1299999999999999</v>
      </c>
      <c r="D100" s="9">
        <v>1.1599999999999999</v>
      </c>
      <c r="E100" s="9">
        <v>1.17</v>
      </c>
      <c r="F100" s="9">
        <v>1.3</v>
      </c>
    </row>
    <row r="101" spans="1:6">
      <c r="A101" s="9" t="s">
        <v>65</v>
      </c>
      <c r="B101" s="9" t="s">
        <v>1</v>
      </c>
      <c r="C101" s="9">
        <v>0.3</v>
      </c>
      <c r="D101" s="9">
        <v>1.1599999999999999</v>
      </c>
      <c r="E101" s="9">
        <v>1.17</v>
      </c>
      <c r="F101" s="9">
        <v>1.27</v>
      </c>
    </row>
    <row r="102" spans="1:6">
      <c r="A102" s="9" t="s">
        <v>65</v>
      </c>
      <c r="B102" s="9" t="s">
        <v>2</v>
      </c>
      <c r="C102" s="9">
        <v>0.3</v>
      </c>
      <c r="D102" s="9">
        <v>0.41</v>
      </c>
      <c r="E102" s="9">
        <v>0.41</v>
      </c>
      <c r="F102" s="9">
        <v>0.5</v>
      </c>
    </row>
    <row r="103" spans="1:6">
      <c r="A103" s="9" t="s">
        <v>66</v>
      </c>
      <c r="B103" s="9" t="s">
        <v>1</v>
      </c>
      <c r="C103" s="9">
        <v>0.05</v>
      </c>
      <c r="D103" s="9">
        <v>0.41</v>
      </c>
      <c r="E103" s="9">
        <v>0.41</v>
      </c>
      <c r="F103" s="9">
        <v>0.55000000000000004</v>
      </c>
    </row>
    <row r="104" spans="1:6">
      <c r="A104" s="9" t="s">
        <v>66</v>
      </c>
      <c r="B104" s="9" t="s">
        <v>2</v>
      </c>
      <c r="C104" s="9">
        <v>1.1399999999999999</v>
      </c>
      <c r="D104" s="9">
        <v>1.1599999999999999</v>
      </c>
      <c r="E104" s="9">
        <v>1.17</v>
      </c>
      <c r="F104" s="9">
        <v>1.28</v>
      </c>
    </row>
    <row r="105" spans="1:6">
      <c r="A105" s="9" t="s">
        <v>67</v>
      </c>
      <c r="B105" s="9" t="s">
        <v>1</v>
      </c>
      <c r="C105" s="9">
        <v>1.05</v>
      </c>
      <c r="D105" s="9">
        <v>1.1599999999999999</v>
      </c>
      <c r="E105" s="9">
        <v>1.17</v>
      </c>
      <c r="F105" s="9">
        <v>1.27</v>
      </c>
    </row>
    <row r="106" spans="1:6">
      <c r="A106" s="9" t="s">
        <v>67</v>
      </c>
      <c r="B106" s="9" t="s">
        <v>2</v>
      </c>
      <c r="C106" s="9">
        <v>0.3</v>
      </c>
      <c r="D106" s="9">
        <v>0.41</v>
      </c>
      <c r="E106" s="9">
        <v>0.41</v>
      </c>
      <c r="F106" s="9">
        <v>0.53</v>
      </c>
    </row>
    <row r="107" spans="1:6">
      <c r="A107" s="9" t="s">
        <v>68</v>
      </c>
      <c r="B107" s="9" t="s">
        <v>1</v>
      </c>
      <c r="C107" s="9">
        <v>0.3</v>
      </c>
      <c r="D107" s="9">
        <v>0.41</v>
      </c>
      <c r="E107" s="9">
        <v>0.41</v>
      </c>
      <c r="F107" s="9">
        <v>0.5</v>
      </c>
    </row>
    <row r="108" spans="1:6">
      <c r="A108" s="9" t="s">
        <v>68</v>
      </c>
      <c r="B108" s="9" t="s">
        <v>2</v>
      </c>
      <c r="C108" s="9">
        <v>1.05</v>
      </c>
      <c r="D108" s="9">
        <v>1.1599999999999999</v>
      </c>
      <c r="E108" s="9">
        <v>1.17</v>
      </c>
      <c r="F108" s="9">
        <v>1.28</v>
      </c>
    </row>
    <row r="109" spans="1:6">
      <c r="A109" s="9" t="s">
        <v>69</v>
      </c>
      <c r="B109" s="9" t="s">
        <v>1</v>
      </c>
      <c r="C109" s="9">
        <v>1.05</v>
      </c>
      <c r="D109" s="9">
        <v>1.1599999999999999</v>
      </c>
      <c r="E109" s="9">
        <v>1.17</v>
      </c>
      <c r="F109" s="9">
        <v>1.27</v>
      </c>
    </row>
    <row r="110" spans="1:6">
      <c r="A110" s="9" t="s">
        <v>69</v>
      </c>
      <c r="B110" s="9" t="s">
        <v>2</v>
      </c>
      <c r="C110" s="9">
        <v>0.36</v>
      </c>
      <c r="D110" s="9">
        <v>0.41</v>
      </c>
      <c r="E110" s="9">
        <v>0.41</v>
      </c>
      <c r="F110" s="9">
        <v>0.56000000000000005</v>
      </c>
    </row>
    <row r="111" spans="1:6">
      <c r="A111" s="9" t="s">
        <v>70</v>
      </c>
      <c r="B111" s="9" t="s">
        <v>1</v>
      </c>
      <c r="C111" s="9">
        <v>0.3</v>
      </c>
      <c r="D111" s="9">
        <v>0.41</v>
      </c>
      <c r="E111" s="9">
        <v>0.41</v>
      </c>
      <c r="F111" s="9">
        <v>0.5</v>
      </c>
    </row>
    <row r="112" spans="1:6">
      <c r="A112" s="9" t="s">
        <v>70</v>
      </c>
      <c r="B112" s="9" t="s">
        <v>2</v>
      </c>
      <c r="C112" s="9">
        <v>1.1399999999999999</v>
      </c>
      <c r="D112" s="9">
        <v>1.1599999999999999</v>
      </c>
      <c r="E112" s="9">
        <v>1.17</v>
      </c>
      <c r="F112" s="9">
        <v>1.28</v>
      </c>
    </row>
    <row r="113" spans="1:6">
      <c r="A113" s="9" t="s">
        <v>71</v>
      </c>
      <c r="B113" s="9" t="s">
        <v>1</v>
      </c>
      <c r="C113" s="9">
        <v>1.1000000000000001</v>
      </c>
      <c r="D113" s="9">
        <v>1.1599999999999999</v>
      </c>
      <c r="E113" s="9">
        <v>1.17</v>
      </c>
      <c r="F113" s="9">
        <v>1.27</v>
      </c>
    </row>
    <row r="114" spans="1:6">
      <c r="A114" s="9" t="s">
        <v>71</v>
      </c>
      <c r="B114" s="9" t="s">
        <v>2</v>
      </c>
      <c r="C114" s="9">
        <v>0.3</v>
      </c>
      <c r="D114" s="9">
        <v>0.41</v>
      </c>
      <c r="E114" s="9">
        <v>0.41</v>
      </c>
      <c r="F114" s="9">
        <v>0.52</v>
      </c>
    </row>
    <row r="115" spans="1:6">
      <c r="A115" s="9" t="s">
        <v>72</v>
      </c>
      <c r="B115" s="9" t="s">
        <v>1</v>
      </c>
      <c r="C115" s="9">
        <v>0.3</v>
      </c>
      <c r="D115" s="9">
        <v>0.41</v>
      </c>
      <c r="E115" s="9">
        <v>0.41</v>
      </c>
      <c r="F115" s="9">
        <v>0.5</v>
      </c>
    </row>
    <row r="116" spans="1:6">
      <c r="A116" s="9" t="s">
        <v>72</v>
      </c>
      <c r="B116" s="9" t="s">
        <v>2</v>
      </c>
      <c r="C116" s="9">
        <v>1.1399999999999999</v>
      </c>
      <c r="D116" s="9">
        <v>1.1599999999999999</v>
      </c>
      <c r="E116" s="9">
        <v>1.17</v>
      </c>
      <c r="F116" s="9">
        <v>1.3</v>
      </c>
    </row>
    <row r="117" spans="1:6">
      <c r="A117" s="9" t="s">
        <v>73</v>
      </c>
      <c r="B117" s="9" t="s">
        <v>1</v>
      </c>
      <c r="C117" s="9">
        <v>1.1000000000000001</v>
      </c>
      <c r="D117" s="9">
        <v>1.1599999999999999</v>
      </c>
      <c r="E117" s="9">
        <v>1.17</v>
      </c>
      <c r="F117" s="9">
        <v>1.28</v>
      </c>
    </row>
    <row r="118" spans="1:6">
      <c r="A118" s="9" t="s">
        <v>73</v>
      </c>
      <c r="B118" s="9" t="s">
        <v>2</v>
      </c>
      <c r="C118" s="9">
        <v>0.32</v>
      </c>
      <c r="D118" s="9">
        <v>0.41</v>
      </c>
      <c r="E118" s="9">
        <v>0.41</v>
      </c>
      <c r="F118" s="9">
        <v>0.5</v>
      </c>
    </row>
    <row r="119" spans="1:6">
      <c r="A119" s="9" t="s">
        <v>74</v>
      </c>
      <c r="B119" s="9" t="s">
        <v>1</v>
      </c>
      <c r="C119" s="9">
        <v>0.3</v>
      </c>
      <c r="D119" s="9">
        <v>0.4</v>
      </c>
      <c r="E119" s="9">
        <v>0.41</v>
      </c>
      <c r="F119" s="9">
        <v>0.5</v>
      </c>
    </row>
    <row r="120" spans="1:6">
      <c r="A120" s="9" t="s">
        <v>74</v>
      </c>
      <c r="B120" s="9" t="s">
        <v>2</v>
      </c>
      <c r="C120" s="9">
        <v>1.1299999999999999</v>
      </c>
      <c r="D120" s="9">
        <v>1.1599999999999999</v>
      </c>
      <c r="E120" s="9">
        <v>1.17</v>
      </c>
      <c r="F120" s="9">
        <v>1.28</v>
      </c>
    </row>
    <row r="121" spans="1:6">
      <c r="A121" s="9" t="s">
        <v>75</v>
      </c>
      <c r="B121" s="9" t="s">
        <v>1</v>
      </c>
      <c r="C121" s="9">
        <v>1.05</v>
      </c>
      <c r="D121" s="9">
        <v>1.1599999999999999</v>
      </c>
      <c r="E121" s="9">
        <v>1.17</v>
      </c>
      <c r="F121" s="9">
        <v>1.27</v>
      </c>
    </row>
    <row r="122" spans="1:6">
      <c r="A122" s="9" t="s">
        <v>75</v>
      </c>
      <c r="B122" s="9" t="s">
        <v>2</v>
      </c>
      <c r="C122" s="9">
        <v>0.36</v>
      </c>
      <c r="D122" s="9">
        <v>0.41</v>
      </c>
      <c r="E122" s="9">
        <v>0.41</v>
      </c>
      <c r="F122" s="9">
        <v>0.5</v>
      </c>
    </row>
    <row r="123" spans="1:6">
      <c r="A123" s="9" t="s">
        <v>76</v>
      </c>
      <c r="B123" s="9" t="s">
        <v>1</v>
      </c>
      <c r="C123" s="9">
        <v>0.3</v>
      </c>
      <c r="D123" s="9">
        <v>0.41</v>
      </c>
      <c r="E123" s="9">
        <v>0.42</v>
      </c>
      <c r="F123" s="9">
        <v>0.49</v>
      </c>
    </row>
    <row r="124" spans="1:6">
      <c r="A124" s="9" t="s">
        <v>76</v>
      </c>
      <c r="B124" s="9" t="s">
        <v>2</v>
      </c>
      <c r="C124" s="9">
        <v>1.1399999999999999</v>
      </c>
      <c r="D124" s="9">
        <v>1.1599999999999999</v>
      </c>
      <c r="E124" s="9">
        <v>1.17</v>
      </c>
      <c r="F124" s="9">
        <v>1.28</v>
      </c>
    </row>
    <row r="125" spans="1:6">
      <c r="A125" s="9" t="s">
        <v>77</v>
      </c>
      <c r="B125" s="9" t="s">
        <v>1</v>
      </c>
      <c r="C125" s="9">
        <v>1.06</v>
      </c>
      <c r="D125" s="9">
        <v>1.1599999999999999</v>
      </c>
      <c r="E125" s="9">
        <v>1.17</v>
      </c>
      <c r="F125" s="9">
        <v>1.27</v>
      </c>
    </row>
    <row r="126" spans="1:6">
      <c r="A126" s="9" t="s">
        <v>77</v>
      </c>
      <c r="B126" s="9" t="s">
        <v>2</v>
      </c>
      <c r="C126" s="9">
        <v>0.31</v>
      </c>
      <c r="D126" s="9">
        <v>0.41</v>
      </c>
      <c r="E126" s="9">
        <v>0.41</v>
      </c>
      <c r="F126" s="9">
        <v>0.5</v>
      </c>
    </row>
    <row r="127" spans="1:6">
      <c r="A127" s="9" t="s">
        <v>78</v>
      </c>
      <c r="B127" s="9" t="s">
        <v>1</v>
      </c>
      <c r="C127" s="9">
        <v>0.3</v>
      </c>
      <c r="D127" s="9">
        <v>0.4</v>
      </c>
      <c r="E127" s="9">
        <v>0.41</v>
      </c>
      <c r="F127" s="9">
        <v>0.49</v>
      </c>
    </row>
    <row r="128" spans="1:6">
      <c r="A128" s="9" t="s">
        <v>78</v>
      </c>
      <c r="B128" s="9" t="s">
        <v>2</v>
      </c>
      <c r="C128" s="9">
        <v>1.1399999999999999</v>
      </c>
      <c r="D128" s="9">
        <v>1.1599999999999999</v>
      </c>
      <c r="E128" s="9">
        <v>1.17</v>
      </c>
      <c r="F128" s="9">
        <v>1.25</v>
      </c>
    </row>
    <row r="129" spans="1:6">
      <c r="A129" s="9" t="s">
        <v>79</v>
      </c>
      <c r="B129" s="9" t="s">
        <v>1</v>
      </c>
      <c r="C129" s="9">
        <v>1.0900000000000001</v>
      </c>
      <c r="D129" s="9">
        <v>1.1599999999999999</v>
      </c>
      <c r="E129" s="9">
        <v>1.17</v>
      </c>
      <c r="F129" s="9">
        <v>1.27</v>
      </c>
    </row>
    <row r="130" spans="1:6">
      <c r="A130" s="9" t="s">
        <v>79</v>
      </c>
      <c r="B130" s="9" t="s">
        <v>2</v>
      </c>
      <c r="C130" s="9">
        <v>0.36</v>
      </c>
      <c r="D130" s="9">
        <v>0.4</v>
      </c>
      <c r="E130" s="9">
        <v>0.41</v>
      </c>
      <c r="F130" s="9">
        <v>0.5</v>
      </c>
    </row>
    <row r="131" spans="1:6">
      <c r="A131" s="9" t="s">
        <v>80</v>
      </c>
      <c r="B131" s="9" t="s">
        <v>1</v>
      </c>
      <c r="C131" s="9">
        <v>0.28000000000000003</v>
      </c>
      <c r="D131" s="9">
        <v>0.4</v>
      </c>
      <c r="E131" s="9">
        <v>0.41</v>
      </c>
      <c r="F131" s="9">
        <v>0.5</v>
      </c>
    </row>
    <row r="132" spans="1:6">
      <c r="A132" s="9" t="s">
        <v>80</v>
      </c>
      <c r="B132" s="9" t="s">
        <v>2</v>
      </c>
      <c r="C132" s="9">
        <v>1.1399999999999999</v>
      </c>
      <c r="D132" s="9">
        <v>1.1599999999999999</v>
      </c>
      <c r="E132" s="9">
        <v>1.17</v>
      </c>
      <c r="F132" s="9">
        <v>1.25</v>
      </c>
    </row>
    <row r="133" spans="1:6">
      <c r="A133" s="9" t="s">
        <v>81</v>
      </c>
      <c r="B133" s="9" t="s">
        <v>1</v>
      </c>
      <c r="C133" s="9">
        <v>1.05</v>
      </c>
      <c r="D133" s="9">
        <v>1.1599999999999999</v>
      </c>
      <c r="E133" s="9">
        <v>1.17</v>
      </c>
      <c r="F133" s="9">
        <v>1.27</v>
      </c>
    </row>
    <row r="134" spans="1:6">
      <c r="A134" s="9" t="s">
        <v>81</v>
      </c>
      <c r="B134" s="9" t="s">
        <v>2</v>
      </c>
      <c r="C134" s="9">
        <v>1.1399999999999999</v>
      </c>
      <c r="D134" s="9">
        <v>1.1599999999999999</v>
      </c>
      <c r="E134" s="9">
        <v>1.17</v>
      </c>
      <c r="F134" s="9">
        <v>1.25</v>
      </c>
    </row>
    <row r="135" spans="1:6">
      <c r="A135" s="9" t="s">
        <v>82</v>
      </c>
      <c r="B135" s="9" t="s">
        <v>1</v>
      </c>
      <c r="C135" s="9">
        <v>1.05</v>
      </c>
      <c r="D135" s="9">
        <v>1.1599999999999999</v>
      </c>
      <c r="E135" s="9">
        <v>1.17</v>
      </c>
      <c r="F135" s="9">
        <v>1.28</v>
      </c>
    </row>
    <row r="136" spans="1:6">
      <c r="A136" s="9" t="s">
        <v>82</v>
      </c>
      <c r="B136" s="9" t="s">
        <v>2</v>
      </c>
      <c r="C136" s="9">
        <v>0.36</v>
      </c>
      <c r="D136" s="9">
        <v>0.4</v>
      </c>
      <c r="E136" s="9">
        <v>0.41</v>
      </c>
      <c r="F136" s="9">
        <v>0.5</v>
      </c>
    </row>
    <row r="137" spans="1:6">
      <c r="A137" s="9" t="s">
        <v>83</v>
      </c>
      <c r="B137" s="9" t="s">
        <v>1</v>
      </c>
      <c r="C137" s="9">
        <v>0.26</v>
      </c>
      <c r="D137" s="9">
        <v>0.4</v>
      </c>
      <c r="E137" s="9">
        <v>0.41</v>
      </c>
      <c r="F137" s="9">
        <v>0.5</v>
      </c>
    </row>
    <row r="138" spans="1:6">
      <c r="A138" s="9" t="s">
        <v>83</v>
      </c>
      <c r="B138" s="9" t="s">
        <v>2</v>
      </c>
      <c r="C138" s="9">
        <v>1.1399999999999999</v>
      </c>
      <c r="D138" s="9">
        <v>1.1599999999999999</v>
      </c>
      <c r="E138" s="9">
        <v>1.17</v>
      </c>
      <c r="F138" s="9">
        <v>1.22</v>
      </c>
    </row>
    <row r="139" spans="1:6">
      <c r="A139" s="9" t="s">
        <v>84</v>
      </c>
      <c r="B139" s="9" t="s">
        <v>1</v>
      </c>
      <c r="C139" s="9">
        <v>1.07</v>
      </c>
      <c r="D139" s="9">
        <v>1.1599999999999999</v>
      </c>
      <c r="E139" s="9">
        <v>1.17</v>
      </c>
      <c r="F139" s="9">
        <v>1.27</v>
      </c>
    </row>
    <row r="140" spans="1:6">
      <c r="A140" s="9" t="s">
        <v>84</v>
      </c>
      <c r="B140" s="9" t="s">
        <v>2</v>
      </c>
      <c r="C140" s="9">
        <v>0.3</v>
      </c>
      <c r="D140" s="9">
        <v>0.4</v>
      </c>
      <c r="E140" s="9">
        <v>0.41</v>
      </c>
      <c r="F140" s="9">
        <v>0.5</v>
      </c>
    </row>
    <row r="141" spans="1:6">
      <c r="A141" s="9" t="s">
        <v>85</v>
      </c>
      <c r="B141" s="9" t="s">
        <v>1</v>
      </c>
      <c r="C141" s="9">
        <v>0.26</v>
      </c>
      <c r="D141" s="9">
        <v>0.4</v>
      </c>
      <c r="E141" s="9">
        <v>0.41</v>
      </c>
      <c r="F141" s="9">
        <v>0.5</v>
      </c>
    </row>
    <row r="142" spans="1:6">
      <c r="A142" s="9" t="s">
        <v>85</v>
      </c>
      <c r="B142" s="9" t="s">
        <v>2</v>
      </c>
      <c r="C142" s="9">
        <v>1.1499999999999999</v>
      </c>
      <c r="D142" s="9">
        <v>1.1599999999999999</v>
      </c>
      <c r="E142" s="9">
        <v>1.17</v>
      </c>
      <c r="F142" s="9">
        <v>1.25</v>
      </c>
    </row>
    <row r="143" spans="1:6">
      <c r="A143" s="9" t="s">
        <v>86</v>
      </c>
      <c r="B143" s="9" t="s">
        <v>1</v>
      </c>
      <c r="C143" s="9">
        <v>1.05</v>
      </c>
      <c r="D143" s="9">
        <v>1.1599999999999999</v>
      </c>
      <c r="E143" s="9">
        <v>1.17</v>
      </c>
      <c r="F143" s="9">
        <v>1.27</v>
      </c>
    </row>
    <row r="144" spans="1:6">
      <c r="A144" s="9" t="s">
        <v>86</v>
      </c>
      <c r="B144" s="9" t="s">
        <v>2</v>
      </c>
      <c r="C144" s="9">
        <v>0.36</v>
      </c>
      <c r="D144" s="9">
        <v>0.4</v>
      </c>
      <c r="E144" s="9">
        <v>0.41</v>
      </c>
      <c r="F144" s="9">
        <v>0.5</v>
      </c>
    </row>
    <row r="145" spans="1:14">
      <c r="A145" s="9" t="s">
        <v>87</v>
      </c>
      <c r="B145" s="9" t="s">
        <v>1</v>
      </c>
      <c r="C145" s="9">
        <v>0.3</v>
      </c>
      <c r="D145" s="9">
        <v>0.4</v>
      </c>
      <c r="E145" s="9">
        <v>0.41</v>
      </c>
      <c r="F145" s="9">
        <v>0.5</v>
      </c>
    </row>
    <row r="146" spans="1:14">
      <c r="A146" s="9" t="s">
        <v>87</v>
      </c>
      <c r="B146" s="9" t="s">
        <v>2</v>
      </c>
      <c r="C146" s="9">
        <v>1.1399999999999999</v>
      </c>
      <c r="D146" s="9">
        <v>1.1599999999999999</v>
      </c>
      <c r="E146" s="9">
        <v>1.17</v>
      </c>
      <c r="F146" s="9">
        <v>1.25</v>
      </c>
    </row>
    <row r="147" spans="1:14">
      <c r="A147" s="9" t="s">
        <v>88</v>
      </c>
      <c r="B147" s="9" t="s">
        <v>1</v>
      </c>
      <c r="C147" s="9">
        <v>1.03</v>
      </c>
      <c r="D147" s="9">
        <v>1.1599999999999999</v>
      </c>
      <c r="E147" s="9">
        <v>1.17</v>
      </c>
      <c r="F147" s="9">
        <v>1.27</v>
      </c>
    </row>
    <row r="148" spans="1:14">
      <c r="A148" s="9" t="s">
        <v>88</v>
      </c>
      <c r="B148" s="9" t="s">
        <v>2</v>
      </c>
      <c r="C148" s="9">
        <v>0.36</v>
      </c>
      <c r="D148" s="9">
        <v>0.4</v>
      </c>
      <c r="E148" s="9">
        <v>0.41</v>
      </c>
      <c r="F148" s="9">
        <v>0.5</v>
      </c>
    </row>
    <row r="149" spans="1:14">
      <c r="A149" s="9" t="s">
        <v>89</v>
      </c>
      <c r="B149" s="9" t="s">
        <v>1</v>
      </c>
      <c r="C149" s="9">
        <v>0.3</v>
      </c>
      <c r="D149" s="9">
        <v>0.4</v>
      </c>
      <c r="E149" s="9">
        <v>0.41</v>
      </c>
      <c r="F149" s="9">
        <v>0.5</v>
      </c>
    </row>
    <row r="150" spans="1:14">
      <c r="A150" s="9" t="s">
        <v>89</v>
      </c>
      <c r="B150" s="9" t="s">
        <v>2</v>
      </c>
      <c r="C150" s="9">
        <v>1.1399999999999999</v>
      </c>
      <c r="D150" s="9">
        <v>1.1599999999999999</v>
      </c>
      <c r="E150" s="9">
        <v>1.17</v>
      </c>
      <c r="F150" s="9">
        <v>1.25</v>
      </c>
    </row>
    <row r="151" spans="1:14">
      <c r="A151" s="9" t="s">
        <v>90</v>
      </c>
      <c r="B151" s="9" t="s">
        <v>1</v>
      </c>
      <c r="C151" s="9">
        <v>1.04</v>
      </c>
      <c r="D151" s="9">
        <v>1.1599999999999999</v>
      </c>
      <c r="E151" s="9">
        <v>1.17</v>
      </c>
      <c r="F151" s="9">
        <v>1.27</v>
      </c>
    </row>
    <row r="152" spans="1:14">
      <c r="A152" s="9" t="s">
        <v>90</v>
      </c>
      <c r="B152" s="9" t="s">
        <v>2</v>
      </c>
      <c r="C152" s="9">
        <v>0.3</v>
      </c>
      <c r="D152" s="9">
        <v>0.4</v>
      </c>
      <c r="E152" s="9">
        <v>0.41</v>
      </c>
      <c r="F152" s="9">
        <v>0.5</v>
      </c>
    </row>
    <row r="153" spans="1:14">
      <c r="A153" s="9" t="s">
        <v>91</v>
      </c>
      <c r="B153" s="9" t="s">
        <v>1</v>
      </c>
      <c r="C153" s="9">
        <v>0.25</v>
      </c>
      <c r="D153" s="9">
        <v>0.4</v>
      </c>
      <c r="E153" s="9">
        <v>0.41</v>
      </c>
      <c r="F153" s="9">
        <v>0.5</v>
      </c>
    </row>
    <row r="154" spans="1:14">
      <c r="A154" s="9" t="s">
        <v>91</v>
      </c>
      <c r="B154" s="9" t="s">
        <v>2</v>
      </c>
      <c r="C154" s="9">
        <v>1.1399999999999999</v>
      </c>
      <c r="D154" s="9">
        <v>1.1599999999999999</v>
      </c>
      <c r="E154" s="9">
        <v>1.17</v>
      </c>
      <c r="F154" s="9">
        <v>1.25</v>
      </c>
    </row>
    <row r="155" spans="1:14">
      <c r="A155" s="9" t="s">
        <v>92</v>
      </c>
      <c r="B155" s="9" t="s">
        <v>1</v>
      </c>
      <c r="C155" s="9">
        <v>1.05</v>
      </c>
      <c r="D155" s="9">
        <v>1.1599999999999999</v>
      </c>
      <c r="E155" s="9">
        <v>1.17</v>
      </c>
      <c r="F155" s="9">
        <v>1.27</v>
      </c>
      <c r="I155" s="9" t="s">
        <v>99</v>
      </c>
      <c r="J155" s="9" t="s">
        <v>2</v>
      </c>
      <c r="K155" s="9">
        <v>1.1499999999999999</v>
      </c>
      <c r="L155" s="9">
        <v>1.1599999999999999</v>
      </c>
      <c r="M155" s="9">
        <v>1.17</v>
      </c>
      <c r="N155" s="9">
        <v>1.25</v>
      </c>
    </row>
    <row r="156" spans="1:14">
      <c r="A156" s="9" t="s">
        <v>92</v>
      </c>
      <c r="B156" s="9" t="s">
        <v>2</v>
      </c>
      <c r="C156" s="9">
        <v>0.36</v>
      </c>
      <c r="D156" s="9">
        <v>0.4</v>
      </c>
      <c r="E156" s="9">
        <v>0.41</v>
      </c>
      <c r="F156" s="9">
        <v>0.5</v>
      </c>
      <c r="I156" s="9" t="s">
        <v>98</v>
      </c>
      <c r="J156" s="9" t="s">
        <v>2</v>
      </c>
      <c r="K156" s="9">
        <v>0.25</v>
      </c>
      <c r="L156" s="9">
        <v>0.3</v>
      </c>
      <c r="M156" s="9">
        <v>0.32</v>
      </c>
      <c r="N156" s="9">
        <v>0.5</v>
      </c>
    </row>
    <row r="157" spans="1:14">
      <c r="A157" s="9" t="s">
        <v>93</v>
      </c>
      <c r="B157" s="9" t="s">
        <v>1</v>
      </c>
      <c r="C157" s="9">
        <v>0.28000000000000003</v>
      </c>
      <c r="D157" s="9">
        <v>0.4</v>
      </c>
      <c r="E157" s="9">
        <v>0.41</v>
      </c>
      <c r="F157" s="9">
        <v>0.5</v>
      </c>
      <c r="I157" s="9" t="s">
        <v>97</v>
      </c>
      <c r="J157" s="9" t="s">
        <v>2</v>
      </c>
      <c r="K157" s="9">
        <v>1.05</v>
      </c>
      <c r="L157" s="9">
        <v>1.07</v>
      </c>
      <c r="M157" s="9">
        <v>1.08</v>
      </c>
      <c r="N157" s="9">
        <v>1.28</v>
      </c>
    </row>
    <row r="158" spans="1:14">
      <c r="A158" s="9" t="s">
        <v>93</v>
      </c>
      <c r="B158" s="9" t="s">
        <v>2</v>
      </c>
      <c r="C158" s="9">
        <v>1.1499999999999999</v>
      </c>
      <c r="D158" s="9">
        <v>1.1599999999999999</v>
      </c>
      <c r="E158" s="9">
        <v>1.17</v>
      </c>
      <c r="F158" s="9">
        <v>1.25</v>
      </c>
      <c r="I158" s="9" t="s">
        <v>96</v>
      </c>
      <c r="J158" s="9" t="s">
        <v>2</v>
      </c>
      <c r="K158" s="9">
        <v>0.3</v>
      </c>
      <c r="L158" s="9">
        <v>0.4</v>
      </c>
      <c r="M158" s="9">
        <v>0.41</v>
      </c>
      <c r="N158" s="9">
        <v>0.5</v>
      </c>
    </row>
    <row r="159" spans="1:14">
      <c r="A159" s="9" t="s">
        <v>94</v>
      </c>
      <c r="B159" s="9" t="s">
        <v>1</v>
      </c>
      <c r="C159" s="9">
        <v>1.05</v>
      </c>
      <c r="D159" s="9">
        <v>1.1599999999999999</v>
      </c>
      <c r="E159" s="9">
        <v>1.17</v>
      </c>
      <c r="F159" s="9">
        <v>1.27</v>
      </c>
      <c r="I159" s="9" t="s">
        <v>95</v>
      </c>
      <c r="J159" s="9" t="s">
        <v>2</v>
      </c>
      <c r="K159" s="9">
        <v>1.1200000000000001</v>
      </c>
      <c r="L159" s="9">
        <v>1.1599999999999999</v>
      </c>
      <c r="M159" s="9">
        <v>1.17</v>
      </c>
      <c r="N159" s="9">
        <v>1.25</v>
      </c>
    </row>
    <row r="160" spans="1:14">
      <c r="A160" s="9" t="s">
        <v>94</v>
      </c>
      <c r="B160" s="9" t="s">
        <v>2</v>
      </c>
      <c r="C160" s="9">
        <v>0.3</v>
      </c>
      <c r="D160" s="9">
        <v>0.4</v>
      </c>
      <c r="E160" s="9">
        <v>0.41</v>
      </c>
      <c r="F160" s="9">
        <v>0.5</v>
      </c>
      <c r="I160" s="9" t="s">
        <v>94</v>
      </c>
      <c r="J160" s="9" t="s">
        <v>2</v>
      </c>
      <c r="K160" s="9">
        <v>0.3</v>
      </c>
      <c r="L160" s="9">
        <v>0.4</v>
      </c>
      <c r="M160" s="9">
        <v>0.41</v>
      </c>
      <c r="N160" s="9">
        <v>0.5</v>
      </c>
    </row>
    <row r="161" spans="1:15">
      <c r="A161" s="9" t="s">
        <v>95</v>
      </c>
      <c r="B161" s="9" t="s">
        <v>1</v>
      </c>
      <c r="C161" s="9">
        <v>0.3</v>
      </c>
      <c r="D161" s="9">
        <v>0.4</v>
      </c>
      <c r="E161" s="9">
        <v>0.41</v>
      </c>
      <c r="F161" s="9">
        <v>0.5</v>
      </c>
      <c r="I161" s="9" t="s">
        <v>93</v>
      </c>
      <c r="J161" s="9" t="s">
        <v>2</v>
      </c>
      <c r="K161" s="9">
        <v>1.1499999999999999</v>
      </c>
      <c r="L161" s="9">
        <v>1.1599999999999999</v>
      </c>
      <c r="M161" s="9">
        <v>1.17</v>
      </c>
      <c r="N161" s="9">
        <v>1.25</v>
      </c>
    </row>
    <row r="162" spans="1:15">
      <c r="A162" s="9" t="s">
        <v>95</v>
      </c>
      <c r="B162" s="9" t="s">
        <v>2</v>
      </c>
      <c r="C162" s="9">
        <v>1.1200000000000001</v>
      </c>
      <c r="D162" s="9">
        <v>1.1599999999999999</v>
      </c>
      <c r="E162" s="9">
        <v>1.17</v>
      </c>
      <c r="F162" s="9">
        <v>1.25</v>
      </c>
      <c r="I162" s="9" t="s">
        <v>92</v>
      </c>
      <c r="J162" s="9" t="s">
        <v>2</v>
      </c>
      <c r="K162" s="9">
        <v>0.36</v>
      </c>
      <c r="L162" s="9">
        <v>0.4</v>
      </c>
      <c r="M162" s="9">
        <v>0.41</v>
      </c>
      <c r="N162" s="9">
        <v>0.5</v>
      </c>
    </row>
    <row r="163" spans="1:15">
      <c r="A163" s="9" t="s">
        <v>96</v>
      </c>
      <c r="B163" s="9" t="s">
        <v>1</v>
      </c>
      <c r="C163" s="9">
        <v>1.05</v>
      </c>
      <c r="D163" s="9">
        <v>1.1599999999999999</v>
      </c>
      <c r="E163" s="9">
        <v>1.17</v>
      </c>
      <c r="F163" s="9">
        <v>1.27</v>
      </c>
      <c r="I163" s="9" t="s">
        <v>91</v>
      </c>
      <c r="J163" s="9" t="s">
        <v>2</v>
      </c>
      <c r="K163" s="9">
        <v>1.1399999999999999</v>
      </c>
      <c r="L163" s="9">
        <v>1.1599999999999999</v>
      </c>
      <c r="M163" s="9">
        <v>1.17</v>
      </c>
      <c r="N163" s="9">
        <v>1.25</v>
      </c>
    </row>
    <row r="164" spans="1:15">
      <c r="A164" s="9" t="s">
        <v>96</v>
      </c>
      <c r="B164" s="9" t="s">
        <v>2</v>
      </c>
      <c r="C164" s="9">
        <v>0.3</v>
      </c>
      <c r="D164" s="9">
        <v>0.4</v>
      </c>
      <c r="E164" s="9">
        <v>0.41</v>
      </c>
      <c r="F164" s="9">
        <v>0.5</v>
      </c>
      <c r="I164" s="9" t="s">
        <v>90</v>
      </c>
      <c r="J164" s="9" t="s">
        <v>2</v>
      </c>
      <c r="K164" s="9">
        <v>0.3</v>
      </c>
      <c r="L164" s="9">
        <v>0.4</v>
      </c>
      <c r="M164" s="9">
        <v>0.41</v>
      </c>
      <c r="N164" s="9">
        <v>0.5</v>
      </c>
    </row>
    <row r="165" spans="1:15">
      <c r="A165" s="9" t="s">
        <v>97</v>
      </c>
      <c r="B165" s="9" t="s">
        <v>1</v>
      </c>
      <c r="C165" s="9">
        <v>0.3</v>
      </c>
      <c r="D165" s="9">
        <v>0.4</v>
      </c>
      <c r="E165" s="9">
        <v>0.41</v>
      </c>
      <c r="F165" s="9">
        <v>0.5</v>
      </c>
      <c r="I165" s="9" t="s">
        <v>89</v>
      </c>
      <c r="J165" s="9" t="s">
        <v>2</v>
      </c>
      <c r="K165" s="9">
        <v>1.1399999999999999</v>
      </c>
      <c r="L165" s="9">
        <v>1.1599999999999999</v>
      </c>
      <c r="M165" s="9">
        <v>1.17</v>
      </c>
      <c r="N165" s="9">
        <v>1.25</v>
      </c>
    </row>
    <row r="166" spans="1:15">
      <c r="A166" s="9" t="s">
        <v>97</v>
      </c>
      <c r="B166" s="9" t="s">
        <v>2</v>
      </c>
      <c r="C166" s="9">
        <v>1.05</v>
      </c>
      <c r="D166" s="9">
        <v>1.07</v>
      </c>
      <c r="E166" s="9">
        <v>1.08</v>
      </c>
      <c r="F166" s="9">
        <v>1.28</v>
      </c>
      <c r="I166" s="9" t="s">
        <v>88</v>
      </c>
      <c r="J166" s="9" t="s">
        <v>2</v>
      </c>
      <c r="K166" s="9">
        <v>0.36</v>
      </c>
      <c r="L166" s="9">
        <v>0.4</v>
      </c>
      <c r="M166" s="9">
        <v>0.41</v>
      </c>
      <c r="N166" s="9">
        <v>0.5</v>
      </c>
    </row>
    <row r="167" spans="1:15">
      <c r="A167" s="9" t="s">
        <v>98</v>
      </c>
      <c r="B167" s="9" t="s">
        <v>1</v>
      </c>
      <c r="C167" s="9">
        <v>1</v>
      </c>
      <c r="D167" s="9">
        <v>1.06</v>
      </c>
      <c r="E167" s="9">
        <v>1.08</v>
      </c>
      <c r="F167" s="9">
        <v>1.27</v>
      </c>
      <c r="I167" s="9" t="s">
        <v>87</v>
      </c>
      <c r="J167" s="9" t="s">
        <v>2</v>
      </c>
      <c r="K167" s="9">
        <v>1.1399999999999999</v>
      </c>
      <c r="L167" s="9">
        <v>1.1599999999999999</v>
      </c>
      <c r="M167" s="9">
        <v>1.17</v>
      </c>
      <c r="N167" s="9">
        <v>1.25</v>
      </c>
    </row>
    <row r="168" spans="1:15">
      <c r="A168" s="9" t="s">
        <v>98</v>
      </c>
      <c r="B168" s="9" t="s">
        <v>2</v>
      </c>
      <c r="C168" s="9">
        <v>0.25</v>
      </c>
      <c r="D168" s="9">
        <v>0.3</v>
      </c>
      <c r="E168" s="9">
        <v>0.32</v>
      </c>
      <c r="F168" s="9">
        <v>0.5</v>
      </c>
      <c r="I168" s="9" t="s">
        <v>86</v>
      </c>
      <c r="J168" s="9" t="s">
        <v>2</v>
      </c>
      <c r="K168" s="9">
        <v>0.36</v>
      </c>
      <c r="L168" s="9">
        <v>0.4</v>
      </c>
      <c r="M168" s="9">
        <v>0.41</v>
      </c>
      <c r="N168" s="9">
        <v>0.5</v>
      </c>
    </row>
    <row r="169" spans="1:15">
      <c r="A169" s="9" t="s">
        <v>99</v>
      </c>
      <c r="B169" s="9" t="s">
        <v>1</v>
      </c>
      <c r="C169" s="9">
        <v>0.25</v>
      </c>
      <c r="D169" s="9">
        <v>0.3</v>
      </c>
      <c r="E169" s="9">
        <v>0.32</v>
      </c>
      <c r="F169" s="9">
        <v>0.5</v>
      </c>
    </row>
    <row r="170" spans="1:15">
      <c r="A170" s="9" t="s">
        <v>99</v>
      </c>
      <c r="B170" s="9" t="s">
        <v>2</v>
      </c>
      <c r="C170" s="9">
        <v>1.1499999999999999</v>
      </c>
      <c r="D170" s="9">
        <v>1.1599999999999999</v>
      </c>
      <c r="E170" s="9">
        <v>1.17</v>
      </c>
      <c r="F170" s="9">
        <v>1.25</v>
      </c>
    </row>
    <row r="171" spans="1:15">
      <c r="A171" s="9" t="s">
        <v>100</v>
      </c>
      <c r="B171" s="9" t="s">
        <v>1</v>
      </c>
      <c r="C171" s="9">
        <v>1.02</v>
      </c>
      <c r="D171" s="9">
        <v>1.1599999999999999</v>
      </c>
      <c r="E171" s="9">
        <v>1.17</v>
      </c>
      <c r="F171" s="9">
        <v>1.27</v>
      </c>
    </row>
    <row r="172" spans="1:15">
      <c r="A172" s="9" t="s">
        <v>100</v>
      </c>
      <c r="B172" s="9" t="s">
        <v>2</v>
      </c>
      <c r="C172" s="9">
        <v>0.3</v>
      </c>
      <c r="D172" s="9">
        <v>0.4</v>
      </c>
      <c r="E172" s="9">
        <v>0.41</v>
      </c>
      <c r="F172" s="9">
        <v>0.5</v>
      </c>
    </row>
    <row r="173" spans="1:15">
      <c r="A173" s="9" t="s">
        <v>101</v>
      </c>
      <c r="B173" s="9" t="s">
        <v>1</v>
      </c>
      <c r="C173" s="9">
        <v>0.28000000000000003</v>
      </c>
      <c r="D173" s="9">
        <v>0.4</v>
      </c>
      <c r="E173" s="9">
        <v>0.41</v>
      </c>
      <c r="F173" s="9">
        <v>0.5</v>
      </c>
    </row>
    <row r="174" spans="1:15">
      <c r="A174" s="9" t="s">
        <v>101</v>
      </c>
      <c r="B174" s="9" t="s">
        <v>2</v>
      </c>
      <c r="C174" s="9">
        <v>1.1499999999999999</v>
      </c>
      <c r="D174" s="9">
        <v>1.1599999999999999</v>
      </c>
      <c r="E174" s="9">
        <v>1.17</v>
      </c>
      <c r="F174" s="9">
        <v>1.25</v>
      </c>
    </row>
    <row r="175" spans="1:15">
      <c r="A175" s="9" t="s">
        <v>102</v>
      </c>
      <c r="B175" s="9" t="s">
        <v>1</v>
      </c>
      <c r="C175" s="9">
        <v>1.02</v>
      </c>
      <c r="D175" s="9">
        <v>1.1599999999999999</v>
      </c>
      <c r="E175" s="9">
        <v>1.17</v>
      </c>
      <c r="F175" s="9">
        <v>1.27</v>
      </c>
      <c r="O175" s="10" t="s">
        <v>544</v>
      </c>
    </row>
    <row r="176" spans="1:15">
      <c r="A176" s="9" t="s">
        <v>102</v>
      </c>
      <c r="B176" s="9" t="s">
        <v>2</v>
      </c>
      <c r="C176" s="9">
        <v>0.26</v>
      </c>
      <c r="D176" s="9">
        <v>0.4</v>
      </c>
      <c r="E176" s="9">
        <v>0.41</v>
      </c>
      <c r="F176" s="9">
        <v>0.5</v>
      </c>
    </row>
    <row r="177" spans="1:14">
      <c r="A177" s="9" t="s">
        <v>103</v>
      </c>
      <c r="B177" s="9" t="s">
        <v>1</v>
      </c>
      <c r="C177" s="9">
        <v>0.25</v>
      </c>
      <c r="D177" s="9">
        <v>0.4</v>
      </c>
      <c r="E177" s="9">
        <v>0.41</v>
      </c>
      <c r="F177" s="9">
        <v>0.5</v>
      </c>
    </row>
    <row r="178" spans="1:14">
      <c r="A178" s="9" t="s">
        <v>103</v>
      </c>
      <c r="B178" s="9" t="s">
        <v>2</v>
      </c>
      <c r="C178" s="9">
        <v>1.1499999999999999</v>
      </c>
      <c r="D178" s="9">
        <v>1.1599999999999999</v>
      </c>
      <c r="E178" s="9">
        <v>1.17</v>
      </c>
      <c r="F178" s="9">
        <v>1.25</v>
      </c>
      <c r="I178" s="9" t="s">
        <v>65</v>
      </c>
      <c r="J178" s="9" t="s">
        <v>2</v>
      </c>
      <c r="K178" s="9">
        <v>0.3</v>
      </c>
      <c r="L178" s="9">
        <v>0.41</v>
      </c>
      <c r="M178" s="9">
        <v>0.41</v>
      </c>
      <c r="N178" s="9">
        <v>0.5</v>
      </c>
    </row>
    <row r="179" spans="1:14">
      <c r="A179" s="9" t="s">
        <v>104</v>
      </c>
      <c r="B179" s="9" t="s">
        <v>1</v>
      </c>
      <c r="C179" s="9">
        <v>1.07</v>
      </c>
      <c r="D179" s="9">
        <v>1.1599999999999999</v>
      </c>
      <c r="E179" s="9">
        <v>1.17</v>
      </c>
      <c r="F179" s="9">
        <v>1.27</v>
      </c>
      <c r="I179" s="9" t="s">
        <v>66</v>
      </c>
      <c r="J179" s="9" t="s">
        <v>2</v>
      </c>
      <c r="K179" s="9">
        <v>1.1399999999999999</v>
      </c>
      <c r="L179" s="9">
        <v>1.1599999999999999</v>
      </c>
      <c r="M179" s="9">
        <v>1.17</v>
      </c>
      <c r="N179" s="9">
        <v>1.28</v>
      </c>
    </row>
    <row r="180" spans="1:14">
      <c r="A180" s="9" t="s">
        <v>104</v>
      </c>
      <c r="B180" s="9" t="s">
        <v>2</v>
      </c>
      <c r="C180" s="9">
        <v>0.26</v>
      </c>
      <c r="D180" s="9">
        <v>0.4</v>
      </c>
      <c r="E180" s="9">
        <v>0.41</v>
      </c>
      <c r="F180" s="9">
        <v>0.5</v>
      </c>
      <c r="I180" s="9" t="s">
        <v>67</v>
      </c>
      <c r="J180" s="9" t="s">
        <v>2</v>
      </c>
      <c r="K180" s="9">
        <v>0.3</v>
      </c>
      <c r="L180" s="9">
        <v>0.41</v>
      </c>
      <c r="M180" s="9">
        <v>0.41</v>
      </c>
      <c r="N180" s="9">
        <v>0.53</v>
      </c>
    </row>
    <row r="181" spans="1:14">
      <c r="A181" s="9" t="s">
        <v>105</v>
      </c>
      <c r="B181" s="9" t="s">
        <v>1</v>
      </c>
      <c r="C181" s="9">
        <v>0.26</v>
      </c>
      <c r="D181" s="9">
        <v>0.4</v>
      </c>
      <c r="E181" s="9">
        <v>0.41</v>
      </c>
      <c r="F181" s="9">
        <v>0.5</v>
      </c>
      <c r="I181" s="9" t="s">
        <v>68</v>
      </c>
      <c r="J181" s="9" t="s">
        <v>2</v>
      </c>
      <c r="K181" s="9">
        <v>1.05</v>
      </c>
      <c r="L181" s="9">
        <v>1.1599999999999999</v>
      </c>
      <c r="M181" s="9">
        <v>1.17</v>
      </c>
      <c r="N181" s="9">
        <v>1.28</v>
      </c>
    </row>
    <row r="182" spans="1:14">
      <c r="A182" s="9" t="s">
        <v>105</v>
      </c>
      <c r="B182" s="9" t="s">
        <v>2</v>
      </c>
      <c r="C182" s="9">
        <v>1.1499999999999999</v>
      </c>
      <c r="D182" s="9">
        <v>1.1599999999999999</v>
      </c>
      <c r="E182" s="9">
        <v>1.17</v>
      </c>
      <c r="F182" s="9">
        <v>1.25</v>
      </c>
      <c r="I182" s="9" t="s">
        <v>69</v>
      </c>
      <c r="J182" s="9" t="s">
        <v>2</v>
      </c>
      <c r="K182" s="9">
        <v>0.36</v>
      </c>
      <c r="L182" s="9">
        <v>0.41</v>
      </c>
      <c r="M182" s="9">
        <v>0.41</v>
      </c>
      <c r="N182" s="9">
        <v>0.56000000000000005</v>
      </c>
    </row>
    <row r="183" spans="1:14">
      <c r="A183" s="9" t="s">
        <v>106</v>
      </c>
      <c r="B183" s="9" t="s">
        <v>1</v>
      </c>
      <c r="C183" s="9">
        <v>1.05</v>
      </c>
      <c r="D183" s="9">
        <v>1.1599999999999999</v>
      </c>
      <c r="E183" s="9">
        <v>1.17</v>
      </c>
      <c r="F183" s="9">
        <v>1.27</v>
      </c>
      <c r="I183" s="9" t="s">
        <v>70</v>
      </c>
      <c r="J183" s="9" t="s">
        <v>2</v>
      </c>
      <c r="K183" s="9">
        <v>1.1399999999999999</v>
      </c>
      <c r="L183" s="9">
        <v>1.1599999999999999</v>
      </c>
      <c r="M183" s="9">
        <v>1.17</v>
      </c>
      <c r="N183" s="9">
        <v>1.28</v>
      </c>
    </row>
    <row r="184" spans="1:14">
      <c r="A184" s="9" t="s">
        <v>106</v>
      </c>
      <c r="B184" s="9" t="s">
        <v>2</v>
      </c>
      <c r="C184" s="9">
        <v>0.34</v>
      </c>
      <c r="D184" s="9">
        <v>0.4</v>
      </c>
      <c r="E184" s="9">
        <v>0.41</v>
      </c>
      <c r="F184" s="9">
        <v>0.5</v>
      </c>
      <c r="I184" s="9" t="s">
        <v>71</v>
      </c>
      <c r="J184" s="9" t="s">
        <v>2</v>
      </c>
      <c r="K184" s="9">
        <v>0.3</v>
      </c>
      <c r="L184" s="9">
        <v>0.41</v>
      </c>
      <c r="M184" s="9">
        <v>0.41</v>
      </c>
      <c r="N184" s="9">
        <v>0.52</v>
      </c>
    </row>
    <row r="185" spans="1:14">
      <c r="A185" s="9" t="s">
        <v>107</v>
      </c>
      <c r="B185" s="9" t="s">
        <v>1</v>
      </c>
      <c r="C185" s="9">
        <v>0.28000000000000003</v>
      </c>
      <c r="D185" s="9">
        <v>0.4</v>
      </c>
      <c r="E185" s="9">
        <v>0.41</v>
      </c>
      <c r="F185" s="9">
        <v>0.5</v>
      </c>
      <c r="I185" s="9" t="s">
        <v>72</v>
      </c>
      <c r="J185" s="9" t="s">
        <v>2</v>
      </c>
      <c r="K185" s="9">
        <v>1.1399999999999999</v>
      </c>
      <c r="L185" s="9">
        <v>1.1599999999999999</v>
      </c>
      <c r="M185" s="9">
        <v>1.17</v>
      </c>
      <c r="N185" s="9">
        <v>1.3</v>
      </c>
    </row>
    <row r="186" spans="1:14">
      <c r="A186" s="9" t="s">
        <v>107</v>
      </c>
      <c r="B186" s="9" t="s">
        <v>2</v>
      </c>
      <c r="C186" s="9">
        <v>1.1499999999999999</v>
      </c>
      <c r="D186" s="9">
        <v>1.1599999999999999</v>
      </c>
      <c r="E186" s="9">
        <v>1.17</v>
      </c>
      <c r="F186" s="9">
        <v>1.25</v>
      </c>
      <c r="I186" s="9" t="s">
        <v>73</v>
      </c>
      <c r="J186" s="9" t="s">
        <v>2</v>
      </c>
      <c r="K186" s="9">
        <v>0.32</v>
      </c>
      <c r="L186" s="9">
        <v>0.41</v>
      </c>
      <c r="M186" s="9">
        <v>0.41</v>
      </c>
      <c r="N186" s="9">
        <v>0.5</v>
      </c>
    </row>
    <row r="187" spans="1:14">
      <c r="A187" s="9" t="s">
        <v>108</v>
      </c>
      <c r="B187" s="9" t="s">
        <v>1</v>
      </c>
      <c r="C187" s="9">
        <v>0.3</v>
      </c>
      <c r="D187" s="9">
        <v>1.1599999999999999</v>
      </c>
      <c r="E187" s="9">
        <v>1.17</v>
      </c>
      <c r="F187" s="9">
        <v>1.27</v>
      </c>
      <c r="I187" s="9" t="s">
        <v>74</v>
      </c>
      <c r="J187" s="9" t="s">
        <v>2</v>
      </c>
      <c r="K187" s="9">
        <v>1.1299999999999999</v>
      </c>
      <c r="L187" s="9">
        <v>1.1599999999999999</v>
      </c>
      <c r="M187" s="9">
        <v>1.17</v>
      </c>
      <c r="N187" s="9">
        <v>1.28</v>
      </c>
    </row>
    <row r="188" spans="1:14">
      <c r="A188" s="9" t="s">
        <v>108</v>
      </c>
      <c r="B188" s="9" t="s">
        <v>2</v>
      </c>
      <c r="C188" s="9">
        <v>0.26</v>
      </c>
      <c r="D188" s="9">
        <v>0.4</v>
      </c>
      <c r="E188" s="9">
        <v>0.41</v>
      </c>
      <c r="F188" s="9">
        <v>0.55000000000000004</v>
      </c>
      <c r="I188" s="9" t="s">
        <v>75</v>
      </c>
      <c r="J188" s="9" t="s">
        <v>2</v>
      </c>
      <c r="K188" s="9">
        <v>0.36</v>
      </c>
      <c r="L188" s="9">
        <v>0.41</v>
      </c>
      <c r="M188" s="9">
        <v>0.41</v>
      </c>
      <c r="N188" s="9">
        <v>0.5</v>
      </c>
    </row>
    <row r="189" spans="1:14">
      <c r="A189" s="9" t="s">
        <v>109</v>
      </c>
      <c r="B189" s="9" t="s">
        <v>1</v>
      </c>
      <c r="C189" s="9">
        <v>0.05</v>
      </c>
      <c r="D189" s="9">
        <v>0.4</v>
      </c>
      <c r="E189" s="9">
        <v>0.41</v>
      </c>
      <c r="F189" s="9">
        <v>0.5</v>
      </c>
      <c r="I189" s="9" t="s">
        <v>76</v>
      </c>
      <c r="J189" s="9" t="s">
        <v>2</v>
      </c>
      <c r="K189" s="9">
        <v>1.1399999999999999</v>
      </c>
      <c r="L189" s="9">
        <v>1.1599999999999999</v>
      </c>
      <c r="M189" s="9">
        <v>1.17</v>
      </c>
      <c r="N189" s="9">
        <v>1.28</v>
      </c>
    </row>
    <row r="190" spans="1:14">
      <c r="A190" s="9" t="s">
        <v>109</v>
      </c>
      <c r="B190" s="9" t="s">
        <v>2</v>
      </c>
      <c r="C190" s="9">
        <v>1.1399999999999999</v>
      </c>
      <c r="D190" s="9">
        <v>1.1599999999999999</v>
      </c>
      <c r="E190" s="9">
        <v>1.17</v>
      </c>
      <c r="F190" s="9">
        <v>1.25</v>
      </c>
      <c r="I190" s="9" t="s">
        <v>77</v>
      </c>
      <c r="J190" s="9" t="s">
        <v>2</v>
      </c>
      <c r="K190" s="9">
        <v>0.31</v>
      </c>
      <c r="L190" s="9">
        <v>0.41</v>
      </c>
      <c r="M190" s="9">
        <v>0.41</v>
      </c>
      <c r="N190" s="9">
        <v>0.5</v>
      </c>
    </row>
    <row r="191" spans="1:14">
      <c r="A191" s="9" t="s">
        <v>110</v>
      </c>
      <c r="B191" s="9" t="s">
        <v>1</v>
      </c>
      <c r="C191" s="9">
        <v>1.03</v>
      </c>
      <c r="D191" s="9">
        <v>1.1599999999999999</v>
      </c>
      <c r="E191" s="9">
        <v>1.17</v>
      </c>
      <c r="F191" s="9">
        <v>1.27</v>
      </c>
      <c r="I191" s="9" t="s">
        <v>78</v>
      </c>
      <c r="J191" s="9" t="s">
        <v>2</v>
      </c>
      <c r="K191" s="9">
        <v>1.1399999999999999</v>
      </c>
      <c r="L191" s="9">
        <v>1.1599999999999999</v>
      </c>
      <c r="M191" s="9">
        <v>1.17</v>
      </c>
      <c r="N191" s="9">
        <v>1.25</v>
      </c>
    </row>
    <row r="192" spans="1:14">
      <c r="A192" s="9" t="s">
        <v>110</v>
      </c>
      <c r="B192" s="9" t="s">
        <v>2</v>
      </c>
      <c r="C192" s="9">
        <v>0.26</v>
      </c>
      <c r="D192" s="9">
        <v>0.4</v>
      </c>
      <c r="E192" s="9">
        <v>0.41</v>
      </c>
      <c r="F192" s="9">
        <v>0.55000000000000004</v>
      </c>
    </row>
    <row r="193" spans="1:6">
      <c r="A193" s="9" t="s">
        <v>111</v>
      </c>
      <c r="B193" s="9" t="s">
        <v>1</v>
      </c>
      <c r="C193" s="9">
        <v>0.26</v>
      </c>
      <c r="D193" s="9">
        <v>0.4</v>
      </c>
      <c r="E193" s="9">
        <v>0.41</v>
      </c>
      <c r="F193" s="9">
        <v>0.5</v>
      </c>
    </row>
    <row r="194" spans="1:6">
      <c r="A194" s="9" t="s">
        <v>111</v>
      </c>
      <c r="B194" s="9" t="s">
        <v>2</v>
      </c>
      <c r="C194" s="9">
        <v>1.1499999999999999</v>
      </c>
      <c r="D194" s="9">
        <v>1.1599999999999999</v>
      </c>
      <c r="E194" s="9">
        <v>1.17</v>
      </c>
      <c r="F194" s="9">
        <v>1.25</v>
      </c>
    </row>
    <row r="195" spans="1:6">
      <c r="A195" s="9" t="s">
        <v>112</v>
      </c>
      <c r="B195" s="9" t="s">
        <v>1</v>
      </c>
      <c r="C195" s="9">
        <v>1.05</v>
      </c>
      <c r="D195" s="9">
        <v>1.1599999999999999</v>
      </c>
      <c r="E195" s="9">
        <v>1.17</v>
      </c>
      <c r="F195" s="9">
        <v>1.27</v>
      </c>
    </row>
    <row r="196" spans="1:6">
      <c r="A196" s="9" t="s">
        <v>112</v>
      </c>
      <c r="B196" s="9" t="s">
        <v>2</v>
      </c>
      <c r="C196" s="9">
        <v>0.26</v>
      </c>
      <c r="D196" s="9">
        <v>0.4</v>
      </c>
      <c r="E196" s="9">
        <v>0.41</v>
      </c>
      <c r="F196" s="9">
        <v>0.5</v>
      </c>
    </row>
    <row r="197" spans="1:6">
      <c r="A197" s="9" t="s">
        <v>113</v>
      </c>
      <c r="B197" s="9" t="s">
        <v>1</v>
      </c>
      <c r="C197" s="9">
        <v>0.26</v>
      </c>
      <c r="D197" s="9">
        <v>0.4</v>
      </c>
      <c r="E197" s="9">
        <v>0.41</v>
      </c>
      <c r="F197" s="9">
        <v>0.5</v>
      </c>
    </row>
    <row r="198" spans="1:6">
      <c r="A198" s="9" t="s">
        <v>113</v>
      </c>
      <c r="B198" s="9" t="s">
        <v>2</v>
      </c>
      <c r="C198" s="9">
        <v>1.1399999999999999</v>
      </c>
      <c r="D198" s="9">
        <v>1.1599999999999999</v>
      </c>
      <c r="E198" s="9">
        <v>1.17</v>
      </c>
      <c r="F198" s="9">
        <v>1.25</v>
      </c>
    </row>
    <row r="199" spans="1:6">
      <c r="A199" s="9" t="s">
        <v>114</v>
      </c>
      <c r="B199" s="9" t="s">
        <v>1</v>
      </c>
      <c r="C199" s="9">
        <v>1.05</v>
      </c>
      <c r="D199" s="9">
        <v>1.1599999999999999</v>
      </c>
      <c r="E199" s="9">
        <v>1.17</v>
      </c>
      <c r="F199" s="9">
        <v>1.27</v>
      </c>
    </row>
    <row r="200" spans="1:6">
      <c r="A200" s="9" t="s">
        <v>114</v>
      </c>
      <c r="B200" s="9" t="s">
        <v>2</v>
      </c>
      <c r="C200" s="9">
        <v>0.26</v>
      </c>
      <c r="D200" s="9">
        <v>0.4</v>
      </c>
      <c r="E200" s="9">
        <v>0.41</v>
      </c>
      <c r="F200" s="9">
        <v>0.5</v>
      </c>
    </row>
    <row r="201" spans="1:6">
      <c r="A201" s="9" t="s">
        <v>115</v>
      </c>
      <c r="B201" s="9" t="s">
        <v>1</v>
      </c>
      <c r="C201" s="9">
        <v>0.26</v>
      </c>
      <c r="D201" s="9">
        <v>0.4</v>
      </c>
      <c r="E201" s="9">
        <v>0.41</v>
      </c>
      <c r="F201" s="9">
        <v>0.5</v>
      </c>
    </row>
    <row r="202" spans="1:6">
      <c r="A202" s="9" t="s">
        <v>115</v>
      </c>
      <c r="B202" s="9" t="s">
        <v>2</v>
      </c>
      <c r="C202" s="9">
        <v>1.1499999999999999</v>
      </c>
      <c r="D202" s="9">
        <v>1.1599999999999999</v>
      </c>
      <c r="E202" s="9">
        <v>1.17</v>
      </c>
      <c r="F202" s="9">
        <v>1.25</v>
      </c>
    </row>
    <row r="203" spans="1:6">
      <c r="A203" s="9" t="s">
        <v>116</v>
      </c>
      <c r="B203" s="9" t="s">
        <v>1</v>
      </c>
      <c r="C203" s="9">
        <v>1.05</v>
      </c>
      <c r="D203" s="9">
        <v>1.1599999999999999</v>
      </c>
      <c r="E203" s="9">
        <v>1.17</v>
      </c>
      <c r="F203" s="9">
        <v>1.27</v>
      </c>
    </row>
    <row r="204" spans="1:6">
      <c r="A204" s="9" t="s">
        <v>116</v>
      </c>
      <c r="B204" s="9" t="s">
        <v>2</v>
      </c>
      <c r="C204" s="9">
        <v>0.26</v>
      </c>
      <c r="D204" s="9">
        <v>0.4</v>
      </c>
      <c r="E204" s="9">
        <v>0.41</v>
      </c>
      <c r="F204" s="9">
        <v>0.5</v>
      </c>
    </row>
    <row r="205" spans="1:6">
      <c r="A205" s="9" t="s">
        <v>117</v>
      </c>
      <c r="B205" s="9" t="s">
        <v>1</v>
      </c>
      <c r="C205" s="9">
        <v>0.26</v>
      </c>
      <c r="D205" s="9">
        <v>0.4</v>
      </c>
      <c r="E205" s="9">
        <v>0.41</v>
      </c>
      <c r="F205" s="9">
        <v>0.5</v>
      </c>
    </row>
    <row r="206" spans="1:6">
      <c r="A206" s="9" t="s">
        <v>117</v>
      </c>
      <c r="B206" s="9" t="s">
        <v>2</v>
      </c>
      <c r="C206" s="9">
        <v>1.1499999999999999</v>
      </c>
      <c r="D206" s="9">
        <v>1.1599999999999999</v>
      </c>
      <c r="E206" s="9">
        <v>1.17</v>
      </c>
      <c r="F206" s="9">
        <v>1.25</v>
      </c>
    </row>
    <row r="207" spans="1:6">
      <c r="A207" s="9" t="s">
        <v>118</v>
      </c>
      <c r="B207" s="9" t="s">
        <v>1</v>
      </c>
      <c r="C207" s="9">
        <v>1.05</v>
      </c>
      <c r="D207" s="9">
        <v>1.1599999999999999</v>
      </c>
      <c r="E207" s="9">
        <v>1.17</v>
      </c>
      <c r="F207" s="9">
        <v>1.27</v>
      </c>
    </row>
    <row r="208" spans="1:6">
      <c r="A208" s="9" t="s">
        <v>118</v>
      </c>
      <c r="B208" s="9" t="s">
        <v>2</v>
      </c>
      <c r="C208" s="9">
        <v>0.26</v>
      </c>
      <c r="D208" s="9">
        <v>0.4</v>
      </c>
      <c r="E208" s="9">
        <v>0.41</v>
      </c>
      <c r="F208" s="9">
        <v>0.5</v>
      </c>
    </row>
    <row r="209" spans="1:6">
      <c r="A209" s="9" t="s">
        <v>119</v>
      </c>
      <c r="B209" s="9" t="s">
        <v>1</v>
      </c>
      <c r="C209" s="9">
        <v>0.26</v>
      </c>
      <c r="D209" s="9">
        <v>0.4</v>
      </c>
      <c r="E209" s="9">
        <v>0.41</v>
      </c>
      <c r="F209" s="9">
        <v>0.5</v>
      </c>
    </row>
    <row r="210" spans="1:6">
      <c r="A210" s="9" t="s">
        <v>119</v>
      </c>
      <c r="B210" s="9" t="s">
        <v>2</v>
      </c>
      <c r="C210" s="9">
        <v>1.1499999999999999</v>
      </c>
      <c r="D210" s="9">
        <v>1.1599999999999999</v>
      </c>
      <c r="E210" s="9">
        <v>1.17</v>
      </c>
      <c r="F210" s="9">
        <v>1.28</v>
      </c>
    </row>
    <row r="211" spans="1:6">
      <c r="A211" s="9" t="s">
        <v>120</v>
      </c>
      <c r="B211" s="9" t="s">
        <v>1</v>
      </c>
      <c r="C211" s="9">
        <v>1.05</v>
      </c>
      <c r="D211" s="9">
        <v>1.1599999999999999</v>
      </c>
      <c r="E211" s="9">
        <v>1.17</v>
      </c>
      <c r="F211" s="9">
        <v>1.27</v>
      </c>
    </row>
    <row r="212" spans="1:6">
      <c r="A212" s="9" t="s">
        <v>120</v>
      </c>
      <c r="B212" s="9" t="s">
        <v>2</v>
      </c>
      <c r="C212" s="9">
        <v>0.36</v>
      </c>
      <c r="D212" s="9">
        <v>0.4</v>
      </c>
      <c r="E212" s="9">
        <v>0.41</v>
      </c>
      <c r="F212" s="9">
        <v>0.5</v>
      </c>
    </row>
    <row r="213" spans="1:6">
      <c r="A213" s="9" t="s">
        <v>121</v>
      </c>
      <c r="B213" s="9" t="s">
        <v>1</v>
      </c>
      <c r="C213" s="9">
        <v>0.3</v>
      </c>
      <c r="D213" s="9">
        <v>0.4</v>
      </c>
      <c r="E213" s="9">
        <v>0.41</v>
      </c>
      <c r="F213" s="9">
        <v>0.5</v>
      </c>
    </row>
    <row r="214" spans="1:6">
      <c r="A214" s="9" t="s">
        <v>121</v>
      </c>
      <c r="B214" s="9" t="s">
        <v>2</v>
      </c>
      <c r="C214" s="9">
        <v>1.1499999999999999</v>
      </c>
      <c r="D214" s="9">
        <v>1.1599999999999999</v>
      </c>
      <c r="E214" s="9">
        <v>1.17</v>
      </c>
      <c r="F214" s="9">
        <v>1.25</v>
      </c>
    </row>
    <row r="215" spans="1:6">
      <c r="A215" s="9" t="s">
        <v>122</v>
      </c>
      <c r="B215" s="9" t="s">
        <v>1</v>
      </c>
      <c r="C215" s="9">
        <v>1.05</v>
      </c>
      <c r="D215" s="9">
        <v>1.1599999999999999</v>
      </c>
      <c r="E215" s="9">
        <v>1.17</v>
      </c>
      <c r="F215" s="9">
        <v>1.27</v>
      </c>
    </row>
    <row r="216" spans="1:6">
      <c r="A216" s="9" t="s">
        <v>122</v>
      </c>
      <c r="B216" s="9" t="s">
        <v>2</v>
      </c>
      <c r="C216" s="9">
        <v>0.26</v>
      </c>
      <c r="D216" s="9">
        <v>0.4</v>
      </c>
      <c r="E216" s="9">
        <v>0.41</v>
      </c>
      <c r="F216" s="9">
        <v>0.5</v>
      </c>
    </row>
    <row r="217" spans="1:6">
      <c r="A217" s="9" t="s">
        <v>123</v>
      </c>
      <c r="B217" s="9" t="s">
        <v>1</v>
      </c>
      <c r="C217" s="9">
        <v>0.25</v>
      </c>
      <c r="D217" s="9">
        <v>0.4</v>
      </c>
      <c r="E217" s="9">
        <v>0.41</v>
      </c>
      <c r="F217" s="9">
        <v>0.5</v>
      </c>
    </row>
    <row r="218" spans="1:6">
      <c r="A218" s="9" t="s">
        <v>123</v>
      </c>
      <c r="B218" s="9" t="s">
        <v>2</v>
      </c>
      <c r="C218" s="9">
        <v>1.1499999999999999</v>
      </c>
      <c r="D218" s="9">
        <v>1.1599999999999999</v>
      </c>
      <c r="E218" s="9">
        <v>1.17</v>
      </c>
      <c r="F218" s="9">
        <v>1.25</v>
      </c>
    </row>
    <row r="219" spans="1:6">
      <c r="A219" s="9" t="s">
        <v>124</v>
      </c>
      <c r="B219" s="9" t="s">
        <v>1</v>
      </c>
      <c r="C219" s="9">
        <v>1.05</v>
      </c>
      <c r="D219" s="9">
        <v>1.1599999999999999</v>
      </c>
      <c r="E219" s="9">
        <v>1.17</v>
      </c>
      <c r="F219" s="9">
        <v>1.27</v>
      </c>
    </row>
    <row r="220" spans="1:6">
      <c r="A220" s="9" t="s">
        <v>124</v>
      </c>
      <c r="B220" s="9" t="s">
        <v>2</v>
      </c>
      <c r="C220" s="9">
        <v>0.26</v>
      </c>
      <c r="D220" s="9">
        <v>0.4</v>
      </c>
      <c r="E220" s="9">
        <v>0.41</v>
      </c>
      <c r="F220" s="9">
        <v>0.5</v>
      </c>
    </row>
    <row r="221" spans="1:6">
      <c r="A221" s="9" t="s">
        <v>125</v>
      </c>
      <c r="B221" s="9" t="s">
        <v>1</v>
      </c>
      <c r="C221" s="9">
        <v>0.26</v>
      </c>
      <c r="D221" s="9">
        <v>0.4</v>
      </c>
      <c r="E221" s="9">
        <v>0.41</v>
      </c>
      <c r="F221" s="9">
        <v>0.5</v>
      </c>
    </row>
    <row r="222" spans="1:6">
      <c r="A222" s="9" t="s">
        <v>125</v>
      </c>
      <c r="B222" s="9" t="s">
        <v>2</v>
      </c>
      <c r="C222" s="9">
        <v>1.1399999999999999</v>
      </c>
      <c r="D222" s="9">
        <v>1.1599999999999999</v>
      </c>
      <c r="E222" s="9">
        <v>1.17</v>
      </c>
      <c r="F222" s="9">
        <v>1.25</v>
      </c>
    </row>
    <row r="223" spans="1:6">
      <c r="A223" s="9" t="s">
        <v>126</v>
      </c>
      <c r="B223" s="9" t="s">
        <v>1</v>
      </c>
      <c r="C223" s="9">
        <v>1.05</v>
      </c>
      <c r="D223" s="9">
        <v>1.1599999999999999</v>
      </c>
      <c r="E223" s="9">
        <v>1.17</v>
      </c>
      <c r="F223" s="9">
        <v>1.27</v>
      </c>
    </row>
    <row r="224" spans="1:6">
      <c r="A224" s="9" t="s">
        <v>126</v>
      </c>
      <c r="B224" s="9" t="s">
        <v>2</v>
      </c>
      <c r="C224" s="9">
        <v>0.3</v>
      </c>
      <c r="D224" s="9">
        <v>0.4</v>
      </c>
      <c r="E224" s="9">
        <v>0.41</v>
      </c>
      <c r="F224" s="9">
        <v>0.55000000000000004</v>
      </c>
    </row>
    <row r="225" spans="1:22">
      <c r="A225" s="9" t="s">
        <v>127</v>
      </c>
      <c r="B225" s="9" t="s">
        <v>1</v>
      </c>
      <c r="C225" s="9">
        <v>0.26</v>
      </c>
      <c r="D225" s="9">
        <v>0.4</v>
      </c>
      <c r="E225" s="9">
        <v>0.41</v>
      </c>
      <c r="F225" s="9">
        <v>0.5</v>
      </c>
    </row>
    <row r="226" spans="1:22">
      <c r="A226" s="9" t="s">
        <v>127</v>
      </c>
      <c r="B226" s="9" t="s">
        <v>2</v>
      </c>
      <c r="C226" s="9">
        <v>1.1499999999999999</v>
      </c>
      <c r="D226" s="9">
        <v>1.1599999999999999</v>
      </c>
      <c r="E226" s="9">
        <v>1.17</v>
      </c>
      <c r="F226" s="9">
        <v>1.25</v>
      </c>
    </row>
    <row r="227" spans="1:22">
      <c r="A227" s="9" t="s">
        <v>128</v>
      </c>
      <c r="B227" s="9" t="s">
        <v>1</v>
      </c>
      <c r="C227" s="9">
        <v>1.05</v>
      </c>
      <c r="D227" s="9">
        <v>1.1599999999999999</v>
      </c>
      <c r="E227" s="9">
        <v>1.17</v>
      </c>
      <c r="F227" s="9">
        <v>1.27</v>
      </c>
    </row>
    <row r="228" spans="1:22">
      <c r="A228" s="9" t="s">
        <v>128</v>
      </c>
      <c r="B228" s="9" t="s">
        <v>2</v>
      </c>
      <c r="C228" s="9">
        <v>0.26</v>
      </c>
      <c r="D228" s="9">
        <v>0.4</v>
      </c>
      <c r="E228" s="9">
        <v>0.41</v>
      </c>
      <c r="F228" s="9">
        <v>0.5</v>
      </c>
    </row>
    <row r="229" spans="1:22">
      <c r="A229" s="9" t="s">
        <v>129</v>
      </c>
      <c r="B229" s="9" t="s">
        <v>1</v>
      </c>
      <c r="C229" s="9">
        <v>0.26</v>
      </c>
      <c r="D229" s="9">
        <v>0.4</v>
      </c>
      <c r="E229" s="9">
        <v>0.41</v>
      </c>
      <c r="F229" s="9">
        <v>0.5</v>
      </c>
    </row>
    <row r="230" spans="1:22">
      <c r="A230" s="9" t="s">
        <v>129</v>
      </c>
      <c r="B230" s="9" t="s">
        <v>2</v>
      </c>
      <c r="C230" s="9">
        <v>1.1399999999999999</v>
      </c>
      <c r="D230" s="9">
        <v>1.1599999999999999</v>
      </c>
      <c r="E230" s="9">
        <v>1.17</v>
      </c>
      <c r="F230" s="9">
        <v>1.25</v>
      </c>
    </row>
    <row r="231" spans="1:22">
      <c r="A231" s="9" t="s">
        <v>130</v>
      </c>
      <c r="B231" s="9" t="s">
        <v>1</v>
      </c>
      <c r="C231" s="9">
        <v>1</v>
      </c>
      <c r="D231" s="9">
        <v>1.1599999999999999</v>
      </c>
      <c r="E231" s="9">
        <v>1.17</v>
      </c>
      <c r="F231" s="9">
        <v>1.27</v>
      </c>
      <c r="Q231" s="9" t="s">
        <v>17</v>
      </c>
      <c r="R231" s="13"/>
      <c r="S231" s="13"/>
      <c r="T231" s="13"/>
      <c r="U231" s="13"/>
      <c r="V231" s="13"/>
    </row>
    <row r="232" spans="1:22">
      <c r="A232" s="9" t="s">
        <v>130</v>
      </c>
      <c r="B232" s="9" t="s">
        <v>2</v>
      </c>
      <c r="C232" s="9">
        <v>0.26</v>
      </c>
      <c r="D232" s="9">
        <v>0.4</v>
      </c>
      <c r="E232" s="9">
        <v>0.41</v>
      </c>
      <c r="F232" s="9">
        <v>0.5</v>
      </c>
      <c r="Q232" s="9" t="s">
        <v>18</v>
      </c>
      <c r="R232" s="13"/>
      <c r="S232" s="13"/>
      <c r="T232" s="13"/>
      <c r="U232" s="13"/>
      <c r="V232" s="13"/>
    </row>
    <row r="233" spans="1:22">
      <c r="A233" s="9" t="s">
        <v>131</v>
      </c>
      <c r="B233" s="9" t="s">
        <v>1</v>
      </c>
      <c r="C233" s="9">
        <v>0.28000000000000003</v>
      </c>
      <c r="D233" s="9">
        <v>0.4</v>
      </c>
      <c r="E233" s="9">
        <v>0.41</v>
      </c>
      <c r="F233" s="9">
        <v>0.5</v>
      </c>
      <c r="Q233" s="9" t="s">
        <v>19</v>
      </c>
      <c r="R233" s="13"/>
      <c r="S233" s="13"/>
      <c r="T233" s="13"/>
      <c r="U233" s="13"/>
      <c r="V233" s="13"/>
    </row>
    <row r="234" spans="1:22">
      <c r="A234" s="9" t="s">
        <v>131</v>
      </c>
      <c r="B234" s="9" t="s">
        <v>2</v>
      </c>
      <c r="C234" s="9">
        <v>1.1100000000000001</v>
      </c>
      <c r="D234" s="9">
        <v>1.1599999999999999</v>
      </c>
      <c r="E234" s="9">
        <v>1.17</v>
      </c>
      <c r="F234" s="9">
        <v>1.25</v>
      </c>
      <c r="Q234" s="9" t="s">
        <v>20</v>
      </c>
      <c r="R234" s="13"/>
      <c r="S234" s="13"/>
      <c r="T234" s="13"/>
      <c r="U234" s="13"/>
      <c r="V234" s="13"/>
    </row>
    <row r="235" spans="1:22">
      <c r="A235" s="9" t="s">
        <v>132</v>
      </c>
      <c r="B235" s="9" t="s">
        <v>1</v>
      </c>
      <c r="C235" s="9">
        <v>1.03</v>
      </c>
      <c r="D235" s="9">
        <v>1.1599999999999999</v>
      </c>
      <c r="E235" s="9">
        <v>1.17</v>
      </c>
      <c r="F235" s="9">
        <v>1.27</v>
      </c>
      <c r="Q235" s="9" t="s">
        <v>21</v>
      </c>
      <c r="R235" s="13"/>
      <c r="S235" s="13"/>
      <c r="T235" s="13"/>
      <c r="U235" s="13"/>
      <c r="V235" s="13"/>
    </row>
    <row r="236" spans="1:22">
      <c r="A236" s="9" t="s">
        <v>132</v>
      </c>
      <c r="B236" s="9" t="s">
        <v>2</v>
      </c>
      <c r="C236" s="9">
        <v>0.26</v>
      </c>
      <c r="D236" s="9">
        <v>0.4</v>
      </c>
      <c r="E236" s="9">
        <v>0.41</v>
      </c>
      <c r="F236" s="9">
        <v>0.5</v>
      </c>
      <c r="Q236" s="9" t="s">
        <v>22</v>
      </c>
      <c r="R236" s="13"/>
      <c r="S236" s="13"/>
      <c r="T236" s="13"/>
      <c r="U236" s="13"/>
      <c r="V236" s="13"/>
    </row>
    <row r="237" spans="1:22">
      <c r="A237" s="9" t="s">
        <v>133</v>
      </c>
      <c r="B237" s="9" t="s">
        <v>1</v>
      </c>
      <c r="C237" s="9">
        <v>0.26</v>
      </c>
      <c r="D237" s="9">
        <v>0.4</v>
      </c>
      <c r="E237" s="9">
        <v>0.41</v>
      </c>
      <c r="F237" s="9">
        <v>0.49</v>
      </c>
      <c r="Q237" s="9" t="s">
        <v>23</v>
      </c>
      <c r="R237" s="13"/>
      <c r="S237" s="13"/>
      <c r="T237" s="13"/>
      <c r="U237" s="13"/>
      <c r="V237" s="13"/>
    </row>
    <row r="238" spans="1:22">
      <c r="A238" s="9" t="s">
        <v>133</v>
      </c>
      <c r="B238" s="9" t="s">
        <v>2</v>
      </c>
      <c r="C238" s="9">
        <v>1.05</v>
      </c>
      <c r="D238" s="9">
        <v>1.1599999999999999</v>
      </c>
      <c r="E238" s="9">
        <v>1.17</v>
      </c>
      <c r="F238" s="9">
        <v>1.22</v>
      </c>
      <c r="Q238" s="9" t="s">
        <v>24</v>
      </c>
      <c r="R238" s="13"/>
      <c r="S238" s="13"/>
      <c r="T238" s="13"/>
      <c r="U238" s="13"/>
      <c r="V238" s="13"/>
    </row>
    <row r="239" spans="1:22">
      <c r="A239" s="9" t="s">
        <v>134</v>
      </c>
      <c r="B239" s="9" t="s">
        <v>1</v>
      </c>
      <c r="C239" s="9">
        <v>1.03</v>
      </c>
      <c r="D239" s="9">
        <v>1.1599999999999999</v>
      </c>
      <c r="E239" s="9">
        <v>1.17</v>
      </c>
      <c r="F239" s="9">
        <v>1.27</v>
      </c>
      <c r="Q239" s="9" t="s">
        <v>25</v>
      </c>
      <c r="R239" s="13"/>
      <c r="S239" s="13"/>
      <c r="T239" s="13"/>
      <c r="U239" s="13"/>
      <c r="V239" s="13"/>
    </row>
    <row r="240" spans="1:22">
      <c r="A240" s="9" t="s">
        <v>134</v>
      </c>
      <c r="B240" s="9" t="s">
        <v>2</v>
      </c>
      <c r="C240" s="9">
        <v>0.26</v>
      </c>
      <c r="D240" s="9">
        <v>0.4</v>
      </c>
      <c r="E240" s="9">
        <v>0.41</v>
      </c>
      <c r="F240" s="9">
        <v>0.5</v>
      </c>
      <c r="Q240" s="9" t="s">
        <v>26</v>
      </c>
      <c r="R240" s="13"/>
      <c r="S240" s="13"/>
      <c r="T240" s="13"/>
      <c r="U240" s="13"/>
      <c r="V240" s="13"/>
    </row>
    <row r="241" spans="1:22">
      <c r="A241" s="9" t="s">
        <v>135</v>
      </c>
      <c r="B241" s="9" t="s">
        <v>1</v>
      </c>
      <c r="C241" s="9">
        <v>0.26</v>
      </c>
      <c r="D241" s="9">
        <v>0.4</v>
      </c>
      <c r="E241" s="9">
        <v>0.41</v>
      </c>
      <c r="F241" s="9">
        <v>0.49</v>
      </c>
      <c r="Q241" s="9" t="s">
        <v>27</v>
      </c>
      <c r="R241" s="13"/>
      <c r="S241" s="13"/>
      <c r="T241" s="13"/>
      <c r="U241" s="13"/>
      <c r="V241" s="13"/>
    </row>
    <row r="242" spans="1:22">
      <c r="A242" s="9" t="s">
        <v>135</v>
      </c>
      <c r="B242" s="9" t="s">
        <v>2</v>
      </c>
      <c r="C242" s="9">
        <v>1.1399999999999999</v>
      </c>
      <c r="D242" s="9">
        <v>1.1599999999999999</v>
      </c>
      <c r="E242" s="9">
        <v>1.17</v>
      </c>
      <c r="F242" s="9">
        <v>1.25</v>
      </c>
      <c r="Q242" s="9" t="s">
        <v>28</v>
      </c>
      <c r="R242" s="13"/>
      <c r="S242" s="13"/>
      <c r="T242" s="13"/>
      <c r="U242" s="13"/>
      <c r="V242" s="13"/>
    </row>
    <row r="243" spans="1:22">
      <c r="A243" s="9" t="s">
        <v>136</v>
      </c>
      <c r="B243" s="9" t="s">
        <v>1</v>
      </c>
      <c r="C243" s="9">
        <v>1.03</v>
      </c>
      <c r="D243" s="9">
        <v>1.1599999999999999</v>
      </c>
      <c r="E243" s="9">
        <v>1.17</v>
      </c>
      <c r="F243" s="9">
        <v>1.27</v>
      </c>
      <c r="Q243" s="9" t="s">
        <v>29</v>
      </c>
      <c r="R243" s="13"/>
      <c r="S243" s="13"/>
      <c r="T243" s="13"/>
      <c r="U243" s="13"/>
      <c r="V243" s="13"/>
    </row>
    <row r="244" spans="1:22">
      <c r="A244" s="9" t="s">
        <v>136</v>
      </c>
      <c r="B244" s="9" t="s">
        <v>2</v>
      </c>
      <c r="C244" s="9">
        <v>0.26</v>
      </c>
      <c r="D244" s="9">
        <v>0.4</v>
      </c>
      <c r="E244" s="9">
        <v>0.41</v>
      </c>
      <c r="F244" s="9">
        <v>0.5</v>
      </c>
      <c r="Q244" s="9" t="s">
        <v>30</v>
      </c>
      <c r="R244" s="13"/>
      <c r="S244" s="13"/>
      <c r="T244" s="13"/>
      <c r="U244" s="13"/>
      <c r="V244" s="13"/>
    </row>
    <row r="245" spans="1:22">
      <c r="A245" s="9" t="s">
        <v>137</v>
      </c>
      <c r="B245" s="9" t="s">
        <v>1</v>
      </c>
      <c r="C245" s="9">
        <v>0.25</v>
      </c>
      <c r="D245" s="9">
        <v>0.4</v>
      </c>
      <c r="E245" s="9">
        <v>0.41</v>
      </c>
      <c r="F245" s="9">
        <v>0.49</v>
      </c>
      <c r="Q245" s="9" t="s">
        <v>31</v>
      </c>
      <c r="R245" s="13"/>
      <c r="S245" s="13"/>
      <c r="T245" s="13"/>
      <c r="U245" s="13"/>
      <c r="V245" s="13"/>
    </row>
    <row r="246" spans="1:22">
      <c r="A246" s="9" t="s">
        <v>137</v>
      </c>
      <c r="B246" s="9" t="s">
        <v>2</v>
      </c>
      <c r="C246" s="9">
        <v>1.05</v>
      </c>
      <c r="D246" s="9">
        <v>1.1599999999999999</v>
      </c>
      <c r="E246" s="9">
        <v>1.17</v>
      </c>
      <c r="F246" s="9">
        <v>1.25</v>
      </c>
      <c r="Q246" s="9" t="s">
        <v>32</v>
      </c>
      <c r="R246" s="13"/>
      <c r="S246" s="13"/>
      <c r="T246" s="13"/>
      <c r="U246" s="13"/>
      <c r="V246" s="13"/>
    </row>
    <row r="247" spans="1:22">
      <c r="A247" s="9" t="s">
        <v>138</v>
      </c>
      <c r="B247" s="9" t="s">
        <v>1</v>
      </c>
      <c r="C247" s="9">
        <v>1</v>
      </c>
      <c r="D247" s="9">
        <v>1.1599999999999999</v>
      </c>
      <c r="E247" s="9">
        <v>1.17</v>
      </c>
      <c r="F247" s="9">
        <v>1.27</v>
      </c>
      <c r="Q247" s="9" t="s">
        <v>33</v>
      </c>
      <c r="R247" s="13"/>
      <c r="S247" s="13"/>
      <c r="T247" s="13"/>
      <c r="U247" s="13"/>
      <c r="V247" s="13"/>
    </row>
    <row r="248" spans="1:22">
      <c r="A248" s="9" t="s">
        <v>138</v>
      </c>
      <c r="B248" s="9" t="s">
        <v>2</v>
      </c>
      <c r="C248" s="9">
        <v>0.26</v>
      </c>
      <c r="D248" s="9">
        <v>0.28000000000000003</v>
      </c>
      <c r="E248" s="9">
        <v>0.3</v>
      </c>
      <c r="F248" s="9">
        <v>0.5</v>
      </c>
      <c r="Q248" s="9" t="s">
        <v>34</v>
      </c>
      <c r="R248" s="13"/>
      <c r="S248" s="13"/>
      <c r="T248" s="13"/>
      <c r="U248" s="13"/>
      <c r="V248" s="13"/>
    </row>
    <row r="249" spans="1:22">
      <c r="A249" s="9" t="s">
        <v>139</v>
      </c>
      <c r="B249" s="9" t="s">
        <v>1</v>
      </c>
      <c r="C249" s="9">
        <v>0.25</v>
      </c>
      <c r="D249" s="9">
        <v>0.28000000000000003</v>
      </c>
      <c r="E249" s="9">
        <v>0.3</v>
      </c>
      <c r="F249" s="9">
        <v>0.5</v>
      </c>
      <c r="Q249" s="9" t="s">
        <v>35</v>
      </c>
      <c r="R249" s="13"/>
      <c r="S249" s="13"/>
      <c r="T249" s="13"/>
      <c r="U249" s="13"/>
      <c r="V249" s="13"/>
    </row>
    <row r="250" spans="1:22">
      <c r="A250" s="9" t="s">
        <v>139</v>
      </c>
      <c r="B250" s="9" t="s">
        <v>2</v>
      </c>
      <c r="C250" s="9">
        <v>1.03</v>
      </c>
      <c r="D250" s="9">
        <v>1.05</v>
      </c>
      <c r="E250" s="9">
        <v>1.07</v>
      </c>
      <c r="F250" s="9">
        <v>1.3</v>
      </c>
      <c r="Q250" s="9" t="s">
        <v>36</v>
      </c>
      <c r="R250" s="13"/>
      <c r="S250" s="13"/>
      <c r="T250" s="13"/>
      <c r="U250" s="13"/>
      <c r="V250" s="13"/>
    </row>
    <row r="251" spans="1:22">
      <c r="A251" s="9" t="s">
        <v>140</v>
      </c>
      <c r="B251" s="9" t="s">
        <v>1</v>
      </c>
      <c r="C251" s="9">
        <v>1</v>
      </c>
      <c r="D251" s="9">
        <v>1.05</v>
      </c>
      <c r="E251" s="9">
        <v>1.07</v>
      </c>
      <c r="F251" s="9">
        <v>1.27</v>
      </c>
      <c r="Q251" s="9" t="s">
        <v>37</v>
      </c>
      <c r="R251" s="13"/>
      <c r="S251" s="13"/>
      <c r="T251" s="13"/>
      <c r="U251" s="13"/>
      <c r="V251" s="13"/>
    </row>
    <row r="252" spans="1:22">
      <c r="A252" s="9" t="s">
        <v>140</v>
      </c>
      <c r="B252" s="9" t="s">
        <v>2</v>
      </c>
      <c r="C252" s="9">
        <v>0.36</v>
      </c>
      <c r="D252" s="9">
        <v>0.4</v>
      </c>
      <c r="E252" s="9">
        <v>0.41</v>
      </c>
      <c r="F252" s="9">
        <v>0.5</v>
      </c>
      <c r="Q252" s="9" t="s">
        <v>38</v>
      </c>
      <c r="R252" s="13"/>
      <c r="S252" s="13"/>
      <c r="T252" s="13"/>
      <c r="U252" s="13"/>
      <c r="V252" s="13"/>
    </row>
    <row r="253" spans="1:22">
      <c r="A253" s="9" t="s">
        <v>141</v>
      </c>
      <c r="B253" s="9" t="s">
        <v>1</v>
      </c>
      <c r="C253" s="9">
        <v>0.25</v>
      </c>
      <c r="D253" s="9">
        <v>0.4</v>
      </c>
      <c r="E253" s="9">
        <v>0.41</v>
      </c>
      <c r="F253" s="9">
        <v>0.49</v>
      </c>
      <c r="Q253" s="9" t="s">
        <v>39</v>
      </c>
      <c r="R253" s="13"/>
      <c r="S253" s="13"/>
      <c r="T253" s="13"/>
      <c r="U253" s="13"/>
      <c r="V253" s="13"/>
    </row>
    <row r="254" spans="1:22">
      <c r="A254" s="9" t="s">
        <v>141</v>
      </c>
      <c r="B254" s="9" t="s">
        <v>2</v>
      </c>
      <c r="C254" s="9">
        <v>1.1100000000000001</v>
      </c>
      <c r="D254" s="9">
        <v>1.1599999999999999</v>
      </c>
      <c r="E254" s="9">
        <v>1.17</v>
      </c>
      <c r="F254" s="9">
        <v>1.25</v>
      </c>
      <c r="Q254" s="9" t="s">
        <v>40</v>
      </c>
      <c r="R254" s="13"/>
      <c r="S254" s="13"/>
      <c r="T254" s="13"/>
      <c r="U254" s="13"/>
      <c r="V254" s="13"/>
    </row>
    <row r="255" spans="1:22">
      <c r="A255" s="9" t="s">
        <v>142</v>
      </c>
      <c r="B255" s="9" t="s">
        <v>1</v>
      </c>
      <c r="C255" s="9">
        <v>1.01</v>
      </c>
      <c r="D255" s="9">
        <v>1.1599999999999999</v>
      </c>
      <c r="E255" s="9">
        <v>1.17</v>
      </c>
      <c r="F255" s="9">
        <v>1.27</v>
      </c>
      <c r="Q255" s="9" t="s">
        <v>41</v>
      </c>
      <c r="R255" s="13"/>
      <c r="S255" s="13"/>
      <c r="T255" s="13"/>
      <c r="U255" s="13"/>
      <c r="V255" s="13"/>
    </row>
    <row r="256" spans="1:22">
      <c r="A256" s="9" t="s">
        <v>142</v>
      </c>
      <c r="B256" s="9" t="s">
        <v>2</v>
      </c>
      <c r="C256" s="9">
        <v>0.26</v>
      </c>
      <c r="D256" s="9">
        <v>0.4</v>
      </c>
      <c r="E256" s="9">
        <v>0.41</v>
      </c>
      <c r="F256" s="9">
        <v>0.5</v>
      </c>
      <c r="Q256" s="9" t="s">
        <v>42</v>
      </c>
      <c r="R256" s="13"/>
      <c r="S256" s="13"/>
      <c r="T256" s="13"/>
      <c r="U256" s="13"/>
      <c r="V256" s="13"/>
    </row>
    <row r="257" spans="1:22">
      <c r="A257" s="9" t="s">
        <v>143</v>
      </c>
      <c r="B257" s="9" t="s">
        <v>1</v>
      </c>
      <c r="C257" s="9">
        <v>0.25</v>
      </c>
      <c r="D257" s="9">
        <v>0.4</v>
      </c>
      <c r="E257" s="9">
        <v>0.41</v>
      </c>
      <c r="F257" s="9">
        <v>0.5</v>
      </c>
      <c r="Q257" s="9" t="s">
        <v>43</v>
      </c>
      <c r="R257" s="13"/>
      <c r="S257" s="13"/>
      <c r="T257" s="13"/>
      <c r="U257" s="13"/>
      <c r="V257" s="13"/>
    </row>
    <row r="258" spans="1:22">
      <c r="A258" s="9" t="s">
        <v>143</v>
      </c>
      <c r="B258" s="9" t="s">
        <v>2</v>
      </c>
      <c r="C258" s="9">
        <v>1.1299999999999999</v>
      </c>
      <c r="D258" s="9">
        <v>1.1599999999999999</v>
      </c>
      <c r="E258" s="9">
        <v>1.17</v>
      </c>
      <c r="F258" s="9">
        <v>1.25</v>
      </c>
      <c r="Q258" s="9" t="s">
        <v>44</v>
      </c>
      <c r="R258" s="13"/>
      <c r="S258" s="13"/>
      <c r="T258" s="13"/>
      <c r="U258" s="13"/>
      <c r="V258" s="13"/>
    </row>
    <row r="259" spans="1:22">
      <c r="A259" s="9" t="s">
        <v>144</v>
      </c>
      <c r="B259" s="9" t="s">
        <v>1</v>
      </c>
      <c r="C259" s="9">
        <v>1.01</v>
      </c>
      <c r="D259" s="9">
        <v>1.1599999999999999</v>
      </c>
      <c r="E259" s="9">
        <v>1.17</v>
      </c>
      <c r="F259" s="9">
        <v>1.27</v>
      </c>
      <c r="Q259" s="9" t="s">
        <v>45</v>
      </c>
      <c r="R259" s="13"/>
      <c r="S259" s="13"/>
      <c r="T259" s="13"/>
      <c r="U259" s="13"/>
      <c r="V259" s="13"/>
    </row>
    <row r="260" spans="1:22">
      <c r="A260" s="9" t="s">
        <v>144</v>
      </c>
      <c r="B260" s="9" t="s">
        <v>2</v>
      </c>
      <c r="C260" s="9">
        <v>0.35</v>
      </c>
      <c r="D260" s="9">
        <v>0.4</v>
      </c>
      <c r="E260" s="9">
        <v>0.41</v>
      </c>
      <c r="F260" s="9">
        <v>0.5</v>
      </c>
      <c r="Q260" s="9" t="s">
        <v>46</v>
      </c>
      <c r="R260" s="13"/>
      <c r="S260" s="13"/>
      <c r="T260" s="13"/>
      <c r="U260" s="13"/>
      <c r="V260" s="13"/>
    </row>
    <row r="261" spans="1:22">
      <c r="A261" s="9" t="s">
        <v>145</v>
      </c>
      <c r="B261" s="9" t="s">
        <v>1</v>
      </c>
      <c r="C261" s="9">
        <v>0.25</v>
      </c>
      <c r="D261" s="9">
        <v>0.4</v>
      </c>
      <c r="E261" s="9">
        <v>0.41</v>
      </c>
      <c r="F261" s="9">
        <v>0.49</v>
      </c>
      <c r="Q261" s="9" t="s">
        <v>47</v>
      </c>
      <c r="R261" s="13"/>
      <c r="S261" s="13"/>
      <c r="T261" s="13"/>
      <c r="U261" s="13"/>
      <c r="V261" s="13"/>
    </row>
    <row r="262" spans="1:22">
      <c r="A262" s="9" t="s">
        <v>145</v>
      </c>
      <c r="B262" s="9" t="s">
        <v>2</v>
      </c>
      <c r="C262" s="9">
        <v>1.05</v>
      </c>
      <c r="D262" s="9">
        <v>1.1599999999999999</v>
      </c>
      <c r="E262" s="9">
        <v>1.17</v>
      </c>
      <c r="F262" s="9">
        <v>1.25</v>
      </c>
      <c r="Q262" s="9" t="s">
        <v>48</v>
      </c>
      <c r="R262" s="13"/>
      <c r="S262" s="13"/>
      <c r="T262" s="13"/>
      <c r="U262" s="13"/>
      <c r="V262" s="13"/>
    </row>
    <row r="263" spans="1:22">
      <c r="A263" s="9" t="s">
        <v>146</v>
      </c>
      <c r="B263" s="9" t="s">
        <v>1</v>
      </c>
      <c r="C263" s="9">
        <v>1.03</v>
      </c>
      <c r="D263" s="9">
        <v>1.1599999999999999</v>
      </c>
      <c r="E263" s="9">
        <v>1.17</v>
      </c>
      <c r="F263" s="9">
        <v>1.27</v>
      </c>
      <c r="Q263" s="9" t="s">
        <v>49</v>
      </c>
      <c r="R263" s="13"/>
      <c r="S263" s="13"/>
      <c r="T263" s="13"/>
      <c r="U263" s="13"/>
      <c r="V263" s="13"/>
    </row>
    <row r="264" spans="1:22">
      <c r="A264" s="9" t="s">
        <v>146</v>
      </c>
      <c r="B264" s="9" t="s">
        <v>2</v>
      </c>
      <c r="C264" s="9">
        <v>0.36</v>
      </c>
      <c r="D264" s="9">
        <v>0.4</v>
      </c>
      <c r="E264" s="9">
        <v>0.41</v>
      </c>
      <c r="F264" s="9">
        <v>0.5</v>
      </c>
      <c r="Q264" s="9" t="s">
        <v>50</v>
      </c>
      <c r="R264" s="13"/>
      <c r="S264" s="13"/>
      <c r="T264" s="13"/>
      <c r="U264" s="13"/>
      <c r="V264" s="13"/>
    </row>
    <row r="265" spans="1:22">
      <c r="A265" s="9" t="s">
        <v>147</v>
      </c>
      <c r="B265" s="9" t="s">
        <v>1</v>
      </c>
      <c r="C265" s="9">
        <v>0.25</v>
      </c>
      <c r="D265" s="9">
        <v>0.4</v>
      </c>
      <c r="E265" s="9">
        <v>0.41</v>
      </c>
      <c r="F265" s="9">
        <v>0.49</v>
      </c>
      <c r="Q265" s="9" t="s">
        <v>51</v>
      </c>
      <c r="R265" s="13"/>
      <c r="S265" s="13"/>
      <c r="T265" s="13"/>
      <c r="U265" s="13"/>
      <c r="V265" s="13"/>
    </row>
    <row r="266" spans="1:22">
      <c r="A266" s="9" t="s">
        <v>147</v>
      </c>
      <c r="B266" s="9" t="s">
        <v>2</v>
      </c>
      <c r="C266" s="9">
        <v>1.1499999999999999</v>
      </c>
      <c r="D266" s="9">
        <v>1.1599999999999999</v>
      </c>
      <c r="E266" s="9">
        <v>1.17</v>
      </c>
      <c r="F266" s="9">
        <v>1.25</v>
      </c>
      <c r="Q266" s="9" t="s">
        <v>52</v>
      </c>
      <c r="R266" s="13"/>
      <c r="S266" s="13"/>
      <c r="T266" s="13"/>
      <c r="U266" s="13"/>
      <c r="V266" s="13"/>
    </row>
    <row r="267" spans="1:22">
      <c r="A267" s="9" t="s">
        <v>148</v>
      </c>
      <c r="B267" s="9" t="s">
        <v>1</v>
      </c>
      <c r="C267" s="9">
        <v>1</v>
      </c>
      <c r="D267" s="9">
        <v>1.1599999999999999</v>
      </c>
      <c r="E267" s="9">
        <v>1.17</v>
      </c>
      <c r="F267" s="9">
        <v>1.27</v>
      </c>
      <c r="Q267" s="9" t="s">
        <v>53</v>
      </c>
      <c r="R267" s="13"/>
      <c r="S267" s="13"/>
      <c r="T267" s="13"/>
      <c r="U267" s="13"/>
      <c r="V267" s="13"/>
    </row>
    <row r="268" spans="1:22">
      <c r="A268" s="9" t="s">
        <v>148</v>
      </c>
      <c r="B268" s="9" t="s">
        <v>2</v>
      </c>
      <c r="C268" s="9">
        <v>0.36</v>
      </c>
      <c r="D268" s="9">
        <v>0.4</v>
      </c>
      <c r="E268" s="9">
        <v>0.41</v>
      </c>
      <c r="F268" s="9">
        <v>0.5</v>
      </c>
      <c r="Q268" s="9" t="s">
        <v>54</v>
      </c>
      <c r="R268" s="13"/>
      <c r="S268" s="13"/>
      <c r="T268" s="13"/>
      <c r="U268" s="13"/>
      <c r="V268" s="13"/>
    </row>
    <row r="269" spans="1:22">
      <c r="A269" s="9" t="s">
        <v>149</v>
      </c>
      <c r="B269" s="9" t="s">
        <v>1</v>
      </c>
      <c r="C269" s="9">
        <v>0.05</v>
      </c>
      <c r="D269" s="9">
        <v>0.4</v>
      </c>
      <c r="E269" s="9">
        <v>0.41</v>
      </c>
      <c r="F269" s="9">
        <v>0.49</v>
      </c>
      <c r="Q269" s="9" t="s">
        <v>55</v>
      </c>
      <c r="R269" s="13"/>
      <c r="S269" s="13"/>
      <c r="T269" s="13"/>
      <c r="U269" s="13"/>
      <c r="V269" s="13"/>
    </row>
    <row r="270" spans="1:22">
      <c r="A270" s="9" t="s">
        <v>149</v>
      </c>
      <c r="B270" s="9" t="s">
        <v>2</v>
      </c>
      <c r="C270" s="9">
        <v>1.1299999999999999</v>
      </c>
      <c r="D270" s="9">
        <v>1.1599999999999999</v>
      </c>
      <c r="E270" s="9">
        <v>1.17</v>
      </c>
      <c r="F270" s="9">
        <v>1.25</v>
      </c>
      <c r="Q270" s="9" t="s">
        <v>56</v>
      </c>
      <c r="R270" s="13"/>
      <c r="S270" s="13"/>
      <c r="T270" s="13"/>
      <c r="U270" s="13"/>
      <c r="V270" s="13"/>
    </row>
    <row r="271" spans="1:22">
      <c r="A271" s="9" t="s">
        <v>150</v>
      </c>
      <c r="B271" s="9" t="s">
        <v>1</v>
      </c>
      <c r="C271" s="9">
        <v>0.3</v>
      </c>
      <c r="D271" s="9">
        <v>1.1599999999999999</v>
      </c>
      <c r="E271" s="9">
        <v>1.17</v>
      </c>
      <c r="F271" s="9">
        <v>1.27</v>
      </c>
      <c r="Q271" s="9" t="s">
        <v>57</v>
      </c>
      <c r="R271" s="13"/>
      <c r="S271" s="13"/>
      <c r="T271" s="13"/>
      <c r="U271" s="13"/>
      <c r="V271" s="13"/>
    </row>
    <row r="272" spans="1:22">
      <c r="A272" s="9" t="s">
        <v>150</v>
      </c>
      <c r="B272" s="9" t="s">
        <v>2</v>
      </c>
      <c r="C272" s="9">
        <v>0.36</v>
      </c>
      <c r="D272" s="9">
        <v>0.4</v>
      </c>
      <c r="E272" s="9">
        <v>0.41</v>
      </c>
      <c r="F272" s="9">
        <v>0.53</v>
      </c>
      <c r="Q272" s="9" t="s">
        <v>58</v>
      </c>
      <c r="R272" s="13"/>
      <c r="S272" s="13"/>
      <c r="T272" s="13"/>
      <c r="U272" s="13"/>
      <c r="V272" s="13"/>
    </row>
    <row r="273" spans="1:22">
      <c r="A273" s="9" t="s">
        <v>151</v>
      </c>
      <c r="B273" s="9" t="s">
        <v>1</v>
      </c>
      <c r="C273" s="9">
        <v>0.27</v>
      </c>
      <c r="D273" s="9">
        <v>0.4</v>
      </c>
      <c r="E273" s="9">
        <v>0.41</v>
      </c>
      <c r="F273" s="9">
        <v>0.49</v>
      </c>
      <c r="Q273" s="9" t="s">
        <v>59</v>
      </c>
      <c r="R273" s="13"/>
      <c r="S273" s="13"/>
      <c r="T273" s="13"/>
      <c r="U273" s="13"/>
      <c r="V273" s="13"/>
    </row>
    <row r="274" spans="1:22">
      <c r="A274" s="9" t="s">
        <v>151</v>
      </c>
      <c r="B274" s="9" t="s">
        <v>2</v>
      </c>
      <c r="C274" s="9">
        <v>1.1499999999999999</v>
      </c>
      <c r="D274" s="9">
        <v>1.1599999999999999</v>
      </c>
      <c r="E274" s="9">
        <v>1.17</v>
      </c>
      <c r="F274" s="9">
        <v>1.3</v>
      </c>
      <c r="Q274" s="9" t="s">
        <v>60</v>
      </c>
      <c r="R274" s="13"/>
      <c r="S274" s="13"/>
      <c r="T274" s="13"/>
      <c r="U274" s="13"/>
      <c r="V274" s="13"/>
    </row>
    <row r="275" spans="1:22">
      <c r="A275" s="9" t="s">
        <v>152</v>
      </c>
      <c r="B275" s="9" t="s">
        <v>1</v>
      </c>
      <c r="C275" s="9">
        <v>1</v>
      </c>
      <c r="D275" s="9">
        <v>1.1599999999999999</v>
      </c>
      <c r="E275" s="9">
        <v>1.17</v>
      </c>
      <c r="F275" s="9">
        <v>1.27</v>
      </c>
      <c r="Q275" s="9" t="s">
        <v>61</v>
      </c>
      <c r="R275" s="13"/>
      <c r="S275" s="13"/>
      <c r="T275" s="13"/>
      <c r="U275" s="13"/>
      <c r="V275" s="13"/>
    </row>
    <row r="276" spans="1:22">
      <c r="A276" s="9" t="s">
        <v>152</v>
      </c>
      <c r="B276" s="9" t="s">
        <v>2</v>
      </c>
      <c r="C276" s="9">
        <v>0.36</v>
      </c>
      <c r="D276" s="9">
        <v>0.4</v>
      </c>
      <c r="E276" s="9">
        <v>0.41</v>
      </c>
      <c r="F276" s="9">
        <v>0.5</v>
      </c>
      <c r="Q276" s="9" t="s">
        <v>62</v>
      </c>
      <c r="R276" s="13"/>
      <c r="S276" s="13"/>
      <c r="T276" s="13"/>
      <c r="U276" s="13"/>
      <c r="V276" s="13"/>
    </row>
    <row r="277" spans="1:22">
      <c r="A277" s="9" t="s">
        <v>153</v>
      </c>
      <c r="B277" s="9" t="s">
        <v>1</v>
      </c>
      <c r="C277" s="9">
        <v>0.3</v>
      </c>
      <c r="D277" s="9">
        <v>0.4</v>
      </c>
      <c r="E277" s="9">
        <v>0.41</v>
      </c>
      <c r="F277" s="9">
        <v>0.49</v>
      </c>
      <c r="Q277" s="9" t="s">
        <v>63</v>
      </c>
      <c r="R277" s="13"/>
      <c r="S277" s="13"/>
      <c r="T277" s="13"/>
      <c r="U277" s="13"/>
      <c r="V277" s="13"/>
    </row>
    <row r="278" spans="1:22">
      <c r="A278" s="9" t="s">
        <v>153</v>
      </c>
      <c r="B278" s="9" t="s">
        <v>2</v>
      </c>
      <c r="C278" s="9">
        <v>1.1499999999999999</v>
      </c>
      <c r="D278" s="9">
        <v>1.1599999999999999</v>
      </c>
      <c r="E278" s="9">
        <v>1.17</v>
      </c>
      <c r="F278" s="9">
        <v>1.3</v>
      </c>
      <c r="Q278" s="9" t="s">
        <v>64</v>
      </c>
      <c r="R278" s="13"/>
      <c r="S278" s="13"/>
      <c r="T278" s="13"/>
      <c r="U278" s="13"/>
      <c r="V278" s="13"/>
    </row>
    <row r="279" spans="1:22">
      <c r="A279" s="9" t="s">
        <v>154</v>
      </c>
      <c r="B279" s="9" t="s">
        <v>1</v>
      </c>
      <c r="C279" s="9">
        <v>1</v>
      </c>
      <c r="D279" s="9">
        <v>1.1599999999999999</v>
      </c>
      <c r="E279" s="9">
        <v>1.17</v>
      </c>
      <c r="F279" s="9">
        <v>1.27</v>
      </c>
      <c r="Q279" s="9" t="s">
        <v>65</v>
      </c>
      <c r="R279" s="13"/>
      <c r="S279" s="13"/>
      <c r="T279" s="13"/>
      <c r="U279" s="13"/>
      <c r="V279" s="13"/>
    </row>
    <row r="280" spans="1:22">
      <c r="A280" s="9" t="s">
        <v>154</v>
      </c>
      <c r="B280" s="9" t="s">
        <v>2</v>
      </c>
      <c r="C280" s="9">
        <v>0.36</v>
      </c>
      <c r="D280" s="9">
        <v>0.4</v>
      </c>
      <c r="E280" s="9">
        <v>0.41</v>
      </c>
      <c r="F280" s="9">
        <v>0.53</v>
      </c>
      <c r="Q280" s="9" t="s">
        <v>66</v>
      </c>
      <c r="R280" s="13"/>
      <c r="S280" s="13"/>
      <c r="T280" s="13"/>
      <c r="U280" s="13"/>
      <c r="V280" s="13"/>
    </row>
    <row r="281" spans="1:22">
      <c r="A281" s="9" t="s">
        <v>155</v>
      </c>
      <c r="B281" s="9" t="s">
        <v>1</v>
      </c>
      <c r="C281" s="9">
        <v>0.25</v>
      </c>
      <c r="D281" s="9">
        <v>0.4</v>
      </c>
      <c r="E281" s="9">
        <v>0.41</v>
      </c>
      <c r="F281" s="9">
        <v>0.49</v>
      </c>
      <c r="Q281" s="9" t="s">
        <v>67</v>
      </c>
      <c r="R281" s="13"/>
      <c r="S281" s="13"/>
      <c r="T281" s="13"/>
      <c r="U281" s="13"/>
      <c r="V281" s="13"/>
    </row>
    <row r="282" spans="1:22">
      <c r="A282" s="9" t="s">
        <v>155</v>
      </c>
      <c r="B282" s="9" t="s">
        <v>2</v>
      </c>
      <c r="C282" s="9">
        <v>1.1499999999999999</v>
      </c>
      <c r="D282" s="9">
        <v>1.1599999999999999</v>
      </c>
      <c r="E282" s="9">
        <v>1.17</v>
      </c>
      <c r="F282" s="9">
        <v>1.25</v>
      </c>
      <c r="Q282" s="9" t="s">
        <v>68</v>
      </c>
      <c r="R282" s="13"/>
      <c r="S282" s="13"/>
      <c r="T282" s="13"/>
      <c r="U282" s="13"/>
      <c r="V282" s="13"/>
    </row>
    <row r="283" spans="1:22">
      <c r="A283" s="9" t="s">
        <v>156</v>
      </c>
      <c r="B283" s="9" t="s">
        <v>1</v>
      </c>
      <c r="C283" s="9">
        <v>1.04</v>
      </c>
      <c r="D283" s="9">
        <v>1.1599999999999999</v>
      </c>
      <c r="E283" s="9">
        <v>1.17</v>
      </c>
      <c r="F283" s="9">
        <v>1.27</v>
      </c>
      <c r="Q283" s="9" t="s">
        <v>69</v>
      </c>
      <c r="R283" s="13"/>
      <c r="S283" s="13"/>
      <c r="T283" s="13"/>
      <c r="U283" s="13"/>
      <c r="V283" s="13"/>
    </row>
    <row r="284" spans="1:22">
      <c r="A284" s="9" t="s">
        <v>156</v>
      </c>
      <c r="B284" s="9" t="s">
        <v>2</v>
      </c>
      <c r="C284" s="9">
        <v>0.36</v>
      </c>
      <c r="D284" s="9">
        <v>0.4</v>
      </c>
      <c r="E284" s="9">
        <v>0.41</v>
      </c>
      <c r="F284" s="9">
        <v>0.53</v>
      </c>
      <c r="Q284" s="9" t="s">
        <v>70</v>
      </c>
      <c r="R284" s="13"/>
      <c r="S284" s="13"/>
      <c r="T284" s="13"/>
      <c r="U284" s="13"/>
      <c r="V284" s="13"/>
    </row>
    <row r="285" spans="1:22">
      <c r="A285" s="9" t="s">
        <v>157</v>
      </c>
      <c r="B285" s="9" t="s">
        <v>1</v>
      </c>
      <c r="C285" s="9">
        <v>0.27</v>
      </c>
      <c r="D285" s="9">
        <v>0.4</v>
      </c>
      <c r="E285" s="9">
        <v>0.41</v>
      </c>
      <c r="F285" s="9">
        <v>0.49</v>
      </c>
      <c r="Q285" s="9" t="s">
        <v>71</v>
      </c>
      <c r="R285" s="13"/>
      <c r="S285" s="13"/>
      <c r="T285" s="13"/>
      <c r="U285" s="13"/>
      <c r="V285" s="13"/>
    </row>
    <row r="286" spans="1:22">
      <c r="A286" s="9" t="s">
        <v>157</v>
      </c>
      <c r="B286" s="9" t="s">
        <v>2</v>
      </c>
      <c r="C286" s="9">
        <v>1.1499999999999999</v>
      </c>
      <c r="D286" s="9">
        <v>1.1599999999999999</v>
      </c>
      <c r="E286" s="9">
        <v>1.17</v>
      </c>
      <c r="F286" s="9">
        <v>1.3</v>
      </c>
      <c r="Q286" s="9" t="s">
        <v>72</v>
      </c>
      <c r="R286" s="13"/>
      <c r="S286" s="13"/>
      <c r="T286" s="13"/>
      <c r="U286" s="13"/>
      <c r="V286" s="13"/>
    </row>
    <row r="287" spans="1:22">
      <c r="A287" s="9" t="s">
        <v>158</v>
      </c>
      <c r="B287" s="9" t="s">
        <v>1</v>
      </c>
      <c r="C287" s="9">
        <v>1.1000000000000001</v>
      </c>
      <c r="D287" s="9">
        <v>1.1599999999999999</v>
      </c>
      <c r="E287" s="9">
        <v>1.17</v>
      </c>
      <c r="F287" s="9">
        <v>1.27</v>
      </c>
      <c r="Q287" s="9" t="s">
        <v>73</v>
      </c>
      <c r="R287" s="13"/>
      <c r="S287" s="13"/>
      <c r="T287" s="13"/>
      <c r="U287" s="13"/>
      <c r="V287" s="13"/>
    </row>
    <row r="288" spans="1:22">
      <c r="A288" s="9" t="s">
        <v>158</v>
      </c>
      <c r="B288" s="9" t="s">
        <v>2</v>
      </c>
      <c r="C288" s="9">
        <v>0.36</v>
      </c>
      <c r="D288" s="9">
        <v>0.4</v>
      </c>
      <c r="E288" s="9">
        <v>0.41</v>
      </c>
      <c r="F288" s="9">
        <v>0.5</v>
      </c>
      <c r="I288" s="9" t="s">
        <v>84</v>
      </c>
      <c r="J288" s="9" t="s">
        <v>2</v>
      </c>
      <c r="K288" s="9">
        <v>0.3</v>
      </c>
      <c r="L288" s="9">
        <v>0.4</v>
      </c>
      <c r="M288" s="9">
        <v>0.41</v>
      </c>
      <c r="N288" s="9">
        <v>0.5</v>
      </c>
      <c r="Q288" s="9" t="s">
        <v>74</v>
      </c>
      <c r="R288" s="13"/>
      <c r="S288" s="13"/>
      <c r="T288" s="13"/>
      <c r="U288" s="13"/>
      <c r="V288" s="13"/>
    </row>
    <row r="289" spans="1:22">
      <c r="A289" s="9" t="s">
        <v>159</v>
      </c>
      <c r="B289" s="9" t="s">
        <v>1</v>
      </c>
      <c r="C289" s="9">
        <v>0.25</v>
      </c>
      <c r="D289" s="9">
        <v>0.4</v>
      </c>
      <c r="E289" s="9">
        <v>0.41</v>
      </c>
      <c r="F289" s="9">
        <v>0.49</v>
      </c>
      <c r="I289" s="9" t="s">
        <v>85</v>
      </c>
      <c r="J289" s="9" t="s">
        <v>2</v>
      </c>
      <c r="K289" s="9">
        <v>1.1499999999999999</v>
      </c>
      <c r="L289" s="9">
        <v>1.1599999999999999</v>
      </c>
      <c r="M289" s="9">
        <v>1.17</v>
      </c>
      <c r="N289" s="9">
        <v>1.25</v>
      </c>
      <c r="Q289" s="9" t="s">
        <v>75</v>
      </c>
      <c r="R289" s="13"/>
      <c r="S289" s="13"/>
      <c r="T289" s="13"/>
      <c r="U289" s="13"/>
      <c r="V289" s="13"/>
    </row>
    <row r="290" spans="1:22">
      <c r="A290" s="9" t="s">
        <v>159</v>
      </c>
      <c r="B290" s="9" t="s">
        <v>2</v>
      </c>
      <c r="C290" s="9">
        <v>1.1000000000000001</v>
      </c>
      <c r="D290" s="9">
        <v>1.1599999999999999</v>
      </c>
      <c r="E290" s="9">
        <v>1.17</v>
      </c>
      <c r="F290" s="9">
        <v>1.25</v>
      </c>
      <c r="Q290" s="9" t="s">
        <v>76</v>
      </c>
      <c r="R290" s="13"/>
      <c r="S290" s="13"/>
      <c r="T290" s="13"/>
      <c r="U290" s="13"/>
      <c r="V290" s="13"/>
    </row>
    <row r="291" spans="1:22">
      <c r="A291" s="9" t="s">
        <v>160</v>
      </c>
      <c r="B291" s="9" t="s">
        <v>1</v>
      </c>
      <c r="C291" s="9">
        <v>1</v>
      </c>
      <c r="D291" s="9">
        <v>1.1599999999999999</v>
      </c>
      <c r="E291" s="9">
        <v>1.17</v>
      </c>
      <c r="F291" s="9">
        <v>1.27</v>
      </c>
      <c r="Q291" s="9" t="s">
        <v>77</v>
      </c>
      <c r="R291" s="13"/>
      <c r="S291" s="13"/>
      <c r="T291" s="13"/>
      <c r="U291" s="13"/>
      <c r="V291" s="13"/>
    </row>
    <row r="292" spans="1:22">
      <c r="A292" s="9" t="s">
        <v>160</v>
      </c>
      <c r="B292" s="9" t="s">
        <v>2</v>
      </c>
      <c r="C292" s="9">
        <v>0.3</v>
      </c>
      <c r="D292" s="9">
        <v>0.4</v>
      </c>
      <c r="E292" s="9">
        <v>0.41</v>
      </c>
      <c r="F292" s="9">
        <v>0.55000000000000004</v>
      </c>
      <c r="Q292" s="9" t="s">
        <v>78</v>
      </c>
      <c r="R292" s="13"/>
      <c r="S292" s="13"/>
      <c r="T292" s="13"/>
      <c r="U292" s="13"/>
      <c r="V292" s="13"/>
    </row>
    <row r="293" spans="1:22">
      <c r="A293" s="9" t="s">
        <v>161</v>
      </c>
      <c r="B293" s="9" t="s">
        <v>1</v>
      </c>
      <c r="C293" s="9">
        <v>0.26</v>
      </c>
      <c r="D293" s="9">
        <v>0.4</v>
      </c>
      <c r="E293" s="9">
        <v>0.41</v>
      </c>
      <c r="F293" s="9">
        <v>0.49</v>
      </c>
      <c r="Q293" s="9" t="s">
        <v>79</v>
      </c>
      <c r="R293" s="13"/>
      <c r="S293" s="13"/>
      <c r="T293" s="13"/>
      <c r="U293" s="13"/>
      <c r="V293" s="13"/>
    </row>
    <row r="294" spans="1:22">
      <c r="A294" s="9" t="s">
        <v>161</v>
      </c>
      <c r="B294" s="9" t="s">
        <v>2</v>
      </c>
      <c r="C294" s="9">
        <v>1.1299999999999999</v>
      </c>
      <c r="D294" s="9">
        <v>1.1599999999999999</v>
      </c>
      <c r="E294" s="9">
        <v>1.17</v>
      </c>
      <c r="F294" s="9">
        <v>1.25</v>
      </c>
      <c r="Q294" s="9" t="s">
        <v>80</v>
      </c>
      <c r="R294" s="13"/>
      <c r="S294" s="13"/>
      <c r="T294" s="13"/>
      <c r="U294" s="13"/>
      <c r="V294" s="13"/>
    </row>
    <row r="295" spans="1:22">
      <c r="A295" s="9" t="s">
        <v>162</v>
      </c>
      <c r="B295" s="9" t="s">
        <v>1</v>
      </c>
      <c r="C295" s="9">
        <v>1.04</v>
      </c>
      <c r="D295" s="9">
        <v>1.1599999999999999</v>
      </c>
      <c r="E295" s="9">
        <v>1.17</v>
      </c>
      <c r="F295" s="9">
        <v>1.27</v>
      </c>
      <c r="Q295" s="9" t="s">
        <v>81</v>
      </c>
      <c r="R295" s="13"/>
      <c r="S295" s="13"/>
      <c r="T295" s="13"/>
      <c r="U295" s="13"/>
      <c r="V295" s="13"/>
    </row>
    <row r="296" spans="1:22">
      <c r="A296" s="9" t="s">
        <v>162</v>
      </c>
      <c r="B296" s="9" t="s">
        <v>2</v>
      </c>
      <c r="C296" s="9">
        <v>0.36</v>
      </c>
      <c r="D296" s="9">
        <v>0.4</v>
      </c>
      <c r="E296" s="9">
        <v>0.41</v>
      </c>
      <c r="F296" s="9">
        <v>0.5</v>
      </c>
      <c r="Q296" s="9" t="s">
        <v>82</v>
      </c>
      <c r="R296" s="13"/>
      <c r="S296" s="13"/>
      <c r="T296" s="13"/>
      <c r="U296" s="13"/>
      <c r="V296" s="13"/>
    </row>
    <row r="297" spans="1:22">
      <c r="A297" s="9" t="s">
        <v>163</v>
      </c>
      <c r="B297" s="9" t="s">
        <v>1</v>
      </c>
      <c r="C297" s="9">
        <v>0.3</v>
      </c>
      <c r="D297" s="9">
        <v>0.4</v>
      </c>
      <c r="E297" s="9">
        <v>0.41</v>
      </c>
      <c r="F297" s="9">
        <v>0.49</v>
      </c>
      <c r="Q297" s="9" t="s">
        <v>83</v>
      </c>
      <c r="R297" s="13"/>
      <c r="S297" s="13"/>
      <c r="T297" s="13"/>
      <c r="U297" s="13"/>
      <c r="V297" s="13"/>
    </row>
    <row r="298" spans="1:22">
      <c r="A298" s="9" t="s">
        <v>163</v>
      </c>
      <c r="B298" s="9" t="s">
        <v>2</v>
      </c>
      <c r="C298" s="9">
        <v>1.1299999999999999</v>
      </c>
      <c r="D298" s="9">
        <v>1.1599999999999999</v>
      </c>
      <c r="E298" s="9">
        <v>1.17</v>
      </c>
      <c r="F298" s="9">
        <v>1.22</v>
      </c>
      <c r="Q298" s="9" t="s">
        <v>84</v>
      </c>
      <c r="R298" s="13"/>
      <c r="S298" s="13"/>
      <c r="T298" s="13"/>
      <c r="U298" s="13"/>
      <c r="V298" s="13"/>
    </row>
    <row r="299" spans="1:22">
      <c r="A299" s="9" t="s">
        <v>164</v>
      </c>
      <c r="B299" s="9" t="s">
        <v>1</v>
      </c>
      <c r="C299" s="9">
        <v>1.05</v>
      </c>
      <c r="D299" s="9">
        <v>1.1599999999999999</v>
      </c>
      <c r="E299" s="9">
        <v>1.17</v>
      </c>
      <c r="F299" s="9">
        <v>1.27</v>
      </c>
      <c r="Q299" s="9" t="s">
        <v>85</v>
      </c>
      <c r="R299" s="13"/>
      <c r="S299" s="13"/>
      <c r="T299" s="13"/>
      <c r="U299" s="13"/>
      <c r="V299" s="13"/>
    </row>
    <row r="300" spans="1:22">
      <c r="A300" s="9" t="s">
        <v>164</v>
      </c>
      <c r="B300" s="9" t="s">
        <v>2</v>
      </c>
      <c r="C300" s="9">
        <v>0.36</v>
      </c>
      <c r="D300" s="9">
        <v>0.4</v>
      </c>
      <c r="E300" s="9">
        <v>0.41</v>
      </c>
      <c r="F300" s="9">
        <v>0.5</v>
      </c>
    </row>
    <row r="301" spans="1:22">
      <c r="A301" s="9" t="s">
        <v>165</v>
      </c>
      <c r="B301" s="9" t="s">
        <v>1</v>
      </c>
      <c r="C301" s="9">
        <v>0.27</v>
      </c>
      <c r="D301" s="9">
        <v>0.4</v>
      </c>
      <c r="E301" s="9">
        <v>0.41</v>
      </c>
      <c r="F301" s="9">
        <v>0.49</v>
      </c>
    </row>
    <row r="302" spans="1:22">
      <c r="A302" s="9" t="s">
        <v>165</v>
      </c>
      <c r="B302" s="9" t="s">
        <v>2</v>
      </c>
      <c r="C302" s="9">
        <v>1.1499999999999999</v>
      </c>
      <c r="D302" s="9">
        <v>1.1599999999999999</v>
      </c>
      <c r="E302" s="9">
        <v>1.17</v>
      </c>
      <c r="F302" s="9">
        <v>1.25</v>
      </c>
    </row>
    <row r="303" spans="1:22">
      <c r="A303" s="9" t="s">
        <v>166</v>
      </c>
      <c r="B303" s="9" t="s">
        <v>1</v>
      </c>
      <c r="C303" s="9">
        <v>1.05</v>
      </c>
      <c r="D303" s="9">
        <v>1.1599999999999999</v>
      </c>
      <c r="E303" s="9">
        <v>1.17</v>
      </c>
      <c r="F303" s="9">
        <v>1.27</v>
      </c>
    </row>
    <row r="304" spans="1:22">
      <c r="A304" s="9" t="s">
        <v>166</v>
      </c>
      <c r="B304" s="9" t="s">
        <v>2</v>
      </c>
      <c r="C304" s="9">
        <v>0.31</v>
      </c>
      <c r="D304" s="9">
        <v>0.4</v>
      </c>
      <c r="E304" s="9">
        <v>0.41</v>
      </c>
      <c r="F304" s="9">
        <v>0.55000000000000004</v>
      </c>
    </row>
    <row r="305" spans="1:6">
      <c r="A305" s="9" t="s">
        <v>167</v>
      </c>
      <c r="B305" s="9" t="s">
        <v>1</v>
      </c>
      <c r="C305" s="9">
        <v>0.3</v>
      </c>
      <c r="D305" s="9">
        <v>0.4</v>
      </c>
      <c r="E305" s="9">
        <v>0.41</v>
      </c>
      <c r="F305" s="9">
        <v>0.49</v>
      </c>
    </row>
    <row r="306" spans="1:6">
      <c r="A306" s="9" t="s">
        <v>167</v>
      </c>
      <c r="B306" s="9" t="s">
        <v>2</v>
      </c>
      <c r="C306" s="9">
        <v>1.1499999999999999</v>
      </c>
      <c r="D306" s="9">
        <v>1.1599999999999999</v>
      </c>
      <c r="E306" s="9">
        <v>1.17</v>
      </c>
      <c r="F306" s="9">
        <v>1.25</v>
      </c>
    </row>
    <row r="307" spans="1:6">
      <c r="A307" s="9" t="s">
        <v>168</v>
      </c>
      <c r="B307" s="9" t="s">
        <v>1</v>
      </c>
      <c r="C307" s="9">
        <v>1</v>
      </c>
      <c r="D307" s="9">
        <v>1.1599999999999999</v>
      </c>
      <c r="E307" s="9">
        <v>1.17</v>
      </c>
      <c r="F307" s="9">
        <v>1.27</v>
      </c>
    </row>
    <row r="308" spans="1:6">
      <c r="A308" s="9" t="s">
        <v>168</v>
      </c>
      <c r="B308" s="9" t="s">
        <v>2</v>
      </c>
      <c r="C308" s="9">
        <v>0.27</v>
      </c>
      <c r="D308" s="9">
        <v>0.4</v>
      </c>
      <c r="E308" s="9">
        <v>0.41</v>
      </c>
      <c r="F308" s="9">
        <v>0.5</v>
      </c>
    </row>
    <row r="309" spans="1:6">
      <c r="A309" s="9" t="s">
        <v>169</v>
      </c>
      <c r="B309" s="9" t="s">
        <v>1</v>
      </c>
      <c r="C309" s="9">
        <v>0.27</v>
      </c>
      <c r="D309" s="9">
        <v>0.4</v>
      </c>
      <c r="E309" s="9">
        <v>0.41</v>
      </c>
      <c r="F309" s="9">
        <v>0.47</v>
      </c>
    </row>
    <row r="310" spans="1:6">
      <c r="A310" s="9" t="s">
        <v>169</v>
      </c>
      <c r="B310" s="9" t="s">
        <v>2</v>
      </c>
      <c r="C310" s="9">
        <v>1.1499999999999999</v>
      </c>
      <c r="D310" s="9">
        <v>1.1599999999999999</v>
      </c>
      <c r="E310" s="9">
        <v>1.17</v>
      </c>
      <c r="F310" s="9">
        <v>1.25</v>
      </c>
    </row>
    <row r="311" spans="1:6">
      <c r="A311" s="9" t="s">
        <v>170</v>
      </c>
      <c r="B311" s="9" t="s">
        <v>1</v>
      </c>
      <c r="C311" s="9">
        <v>1.05</v>
      </c>
      <c r="D311" s="9">
        <v>1.1599999999999999</v>
      </c>
      <c r="E311" s="9">
        <v>1.17</v>
      </c>
      <c r="F311" s="9">
        <v>1.27</v>
      </c>
    </row>
    <row r="312" spans="1:6">
      <c r="A312" s="9" t="s">
        <v>170</v>
      </c>
      <c r="B312" s="9" t="s">
        <v>2</v>
      </c>
      <c r="C312" s="9">
        <v>0.31</v>
      </c>
      <c r="D312" s="9">
        <v>0.4</v>
      </c>
      <c r="E312" s="9">
        <v>0.41</v>
      </c>
      <c r="F312" s="9">
        <v>0.5</v>
      </c>
    </row>
    <row r="313" spans="1:6">
      <c r="A313" s="9" t="s">
        <v>171</v>
      </c>
      <c r="B313" s="9" t="s">
        <v>1</v>
      </c>
      <c r="C313" s="9">
        <v>0.27</v>
      </c>
      <c r="D313" s="9">
        <v>0.4</v>
      </c>
      <c r="E313" s="9">
        <v>0.41</v>
      </c>
      <c r="F313" s="9">
        <v>0.49</v>
      </c>
    </row>
    <row r="314" spans="1:6">
      <c r="A314" s="9" t="s">
        <v>171</v>
      </c>
      <c r="B314" s="9" t="s">
        <v>2</v>
      </c>
      <c r="C314" s="9">
        <v>1.1499999999999999</v>
      </c>
      <c r="D314" s="9">
        <v>1.1599999999999999</v>
      </c>
      <c r="E314" s="9">
        <v>1.17</v>
      </c>
      <c r="F314" s="9">
        <v>1.25</v>
      </c>
    </row>
    <row r="315" spans="1:6">
      <c r="A315" s="9" t="s">
        <v>172</v>
      </c>
      <c r="B315" s="9" t="s">
        <v>1</v>
      </c>
      <c r="C315" s="9">
        <v>1.05</v>
      </c>
      <c r="D315" s="9">
        <v>1.1599999999999999</v>
      </c>
      <c r="E315" s="9">
        <v>1.17</v>
      </c>
      <c r="F315" s="9">
        <v>1.27</v>
      </c>
    </row>
    <row r="316" spans="1:6">
      <c r="A316" s="9" t="s">
        <v>172</v>
      </c>
      <c r="B316" s="9" t="s">
        <v>2</v>
      </c>
      <c r="C316" s="9">
        <v>0.31</v>
      </c>
      <c r="D316" s="9">
        <v>0.4</v>
      </c>
      <c r="E316" s="9">
        <v>0.41</v>
      </c>
      <c r="F316" s="9">
        <v>0.55000000000000004</v>
      </c>
    </row>
    <row r="317" spans="1:6">
      <c r="A317" s="9" t="s">
        <v>173</v>
      </c>
      <c r="B317" s="9" t="s">
        <v>1</v>
      </c>
      <c r="C317" s="9">
        <v>0.28000000000000003</v>
      </c>
      <c r="D317" s="9">
        <v>0.4</v>
      </c>
      <c r="E317" s="9">
        <v>0.41</v>
      </c>
      <c r="F317" s="9">
        <v>0.49</v>
      </c>
    </row>
    <row r="318" spans="1:6">
      <c r="A318" s="9" t="s">
        <v>173</v>
      </c>
      <c r="B318" s="9" t="s">
        <v>2</v>
      </c>
      <c r="C318" s="9">
        <v>1.1299999999999999</v>
      </c>
      <c r="D318" s="9">
        <v>1.1599999999999999</v>
      </c>
      <c r="E318" s="9">
        <v>1.17</v>
      </c>
      <c r="F318" s="9">
        <v>1.22</v>
      </c>
    </row>
    <row r="319" spans="1:6">
      <c r="A319" s="9" t="s">
        <v>174</v>
      </c>
      <c r="B319" s="9" t="s">
        <v>1</v>
      </c>
      <c r="C319" s="9">
        <v>1.05</v>
      </c>
      <c r="D319" s="9">
        <v>1.1599999999999999</v>
      </c>
      <c r="E319" s="9">
        <v>1.17</v>
      </c>
      <c r="F319" s="9">
        <v>1.27</v>
      </c>
    </row>
    <row r="320" spans="1:6">
      <c r="A320" s="9" t="s">
        <v>174</v>
      </c>
      <c r="B320" s="9" t="s">
        <v>2</v>
      </c>
      <c r="C320" s="9">
        <v>0.31</v>
      </c>
      <c r="D320" s="9">
        <v>0.4</v>
      </c>
      <c r="E320" s="9">
        <v>0.41</v>
      </c>
      <c r="F320" s="9">
        <v>0.5</v>
      </c>
    </row>
    <row r="321" spans="1:6">
      <c r="A321" s="9" t="s">
        <v>175</v>
      </c>
      <c r="B321" s="9" t="s">
        <v>1</v>
      </c>
      <c r="C321" s="9">
        <v>0.3</v>
      </c>
      <c r="D321" s="9">
        <v>0.4</v>
      </c>
      <c r="E321" s="9">
        <v>0.41</v>
      </c>
      <c r="F321" s="9">
        <v>0.49</v>
      </c>
    </row>
    <row r="322" spans="1:6">
      <c r="A322" s="9" t="s">
        <v>175</v>
      </c>
      <c r="B322" s="9" t="s">
        <v>2</v>
      </c>
      <c r="C322" s="9">
        <v>1.1399999999999999</v>
      </c>
      <c r="D322" s="9">
        <v>1.1599999999999999</v>
      </c>
      <c r="E322" s="9">
        <v>1.17</v>
      </c>
      <c r="F322" s="9">
        <v>1.25</v>
      </c>
    </row>
    <row r="323" spans="1:6">
      <c r="A323" s="9" t="s">
        <v>176</v>
      </c>
      <c r="B323" s="9" t="s">
        <v>1</v>
      </c>
      <c r="C323" s="9">
        <v>1.05</v>
      </c>
      <c r="D323" s="9">
        <v>1.1599999999999999</v>
      </c>
      <c r="E323" s="9">
        <v>1.17</v>
      </c>
      <c r="F323" s="9">
        <v>1.27</v>
      </c>
    </row>
    <row r="324" spans="1:6">
      <c r="A324" s="9" t="s">
        <v>176</v>
      </c>
      <c r="B324" s="9" t="s">
        <v>2</v>
      </c>
      <c r="C324" s="9">
        <v>0.31</v>
      </c>
      <c r="D324" s="9">
        <v>0.4</v>
      </c>
      <c r="E324" s="9">
        <v>0.41</v>
      </c>
      <c r="F324" s="9">
        <v>0.5</v>
      </c>
    </row>
    <row r="325" spans="1:6">
      <c r="A325" s="9" t="s">
        <v>177</v>
      </c>
      <c r="B325" s="9" t="s">
        <v>1</v>
      </c>
      <c r="C325" s="9">
        <v>0.27</v>
      </c>
      <c r="D325" s="9">
        <v>0.4</v>
      </c>
      <c r="E325" s="9">
        <v>0.41</v>
      </c>
      <c r="F325" s="9">
        <v>0.49</v>
      </c>
    </row>
    <row r="326" spans="1:6">
      <c r="A326" s="9" t="s">
        <v>177</v>
      </c>
      <c r="B326" s="9" t="s">
        <v>2</v>
      </c>
      <c r="C326" s="9">
        <v>1.1499999999999999</v>
      </c>
      <c r="D326" s="9">
        <v>1.1599999999999999</v>
      </c>
      <c r="E326" s="9">
        <v>1.17</v>
      </c>
      <c r="F326" s="9">
        <v>1.25</v>
      </c>
    </row>
    <row r="327" spans="1:6">
      <c r="A327" s="9" t="s">
        <v>178</v>
      </c>
      <c r="B327" s="9" t="s">
        <v>1</v>
      </c>
      <c r="C327" s="9">
        <v>1.05</v>
      </c>
      <c r="D327" s="9">
        <v>1.1599999999999999</v>
      </c>
      <c r="E327" s="9">
        <v>1.17</v>
      </c>
      <c r="F327" s="9">
        <v>1.27</v>
      </c>
    </row>
    <row r="328" spans="1:6">
      <c r="A328" s="9" t="s">
        <v>178</v>
      </c>
      <c r="B328" s="9" t="s">
        <v>2</v>
      </c>
      <c r="C328" s="9">
        <v>0.31</v>
      </c>
      <c r="D328" s="9">
        <v>0.4</v>
      </c>
      <c r="E328" s="9">
        <v>0.41</v>
      </c>
      <c r="F328" s="9">
        <v>0.5</v>
      </c>
    </row>
    <row r="329" spans="1:6">
      <c r="A329" s="9" t="s">
        <v>179</v>
      </c>
      <c r="B329" s="9" t="s">
        <v>1</v>
      </c>
      <c r="C329" s="9">
        <v>0.27</v>
      </c>
      <c r="D329" s="9">
        <v>0.4</v>
      </c>
      <c r="E329" s="9">
        <v>0.41</v>
      </c>
      <c r="F329" s="9">
        <v>0.49</v>
      </c>
    </row>
    <row r="330" spans="1:6">
      <c r="A330" s="9" t="s">
        <v>179</v>
      </c>
      <c r="B330" s="9" t="s">
        <v>2</v>
      </c>
      <c r="C330" s="9">
        <v>1.05</v>
      </c>
      <c r="D330" s="9">
        <v>1.07</v>
      </c>
      <c r="E330" s="9">
        <v>1.08</v>
      </c>
      <c r="F330" s="9">
        <v>1.28</v>
      </c>
    </row>
    <row r="331" spans="1:6">
      <c r="A331" s="9" t="s">
        <v>180</v>
      </c>
      <c r="B331" s="9" t="s">
        <v>1</v>
      </c>
      <c r="C331" s="9">
        <v>1</v>
      </c>
      <c r="D331" s="9">
        <v>1.07</v>
      </c>
      <c r="E331" s="9">
        <v>1.08</v>
      </c>
      <c r="F331" s="9">
        <v>1.31</v>
      </c>
    </row>
    <row r="332" spans="1:6">
      <c r="A332" s="9" t="s">
        <v>180</v>
      </c>
      <c r="B332" s="9" t="s">
        <v>2</v>
      </c>
      <c r="C332" s="9">
        <v>0.19</v>
      </c>
      <c r="D332" s="9">
        <v>0.3</v>
      </c>
      <c r="E332" s="9">
        <v>0.31</v>
      </c>
      <c r="F332" s="9">
        <v>0.5</v>
      </c>
    </row>
    <row r="333" spans="1:6">
      <c r="A333" s="9" t="s">
        <v>181</v>
      </c>
      <c r="B333" s="9" t="s">
        <v>1</v>
      </c>
      <c r="C333" s="9">
        <v>0.25</v>
      </c>
      <c r="D333" s="9">
        <v>0.3</v>
      </c>
      <c r="E333" s="9">
        <v>0.31</v>
      </c>
      <c r="F333" s="9">
        <v>0.49</v>
      </c>
    </row>
    <row r="334" spans="1:6">
      <c r="A334" s="9" t="s">
        <v>181</v>
      </c>
      <c r="B334" s="9" t="s">
        <v>2</v>
      </c>
      <c r="C334" s="9">
        <v>1.1499999999999999</v>
      </c>
      <c r="D334" s="9">
        <v>1.1599999999999999</v>
      </c>
      <c r="E334" s="9">
        <v>1.17</v>
      </c>
      <c r="F334" s="9">
        <v>1.25</v>
      </c>
    </row>
    <row r="335" spans="1:6">
      <c r="A335" s="9" t="s">
        <v>182</v>
      </c>
      <c r="B335" s="9" t="s">
        <v>1</v>
      </c>
      <c r="C335" s="9">
        <v>1.05</v>
      </c>
      <c r="D335" s="9">
        <v>1.1599999999999999</v>
      </c>
      <c r="E335" s="9">
        <v>1.17</v>
      </c>
      <c r="F335" s="9">
        <v>1.27</v>
      </c>
    </row>
    <row r="336" spans="1:6">
      <c r="A336" s="9" t="s">
        <v>182</v>
      </c>
      <c r="B336" s="9" t="s">
        <v>2</v>
      </c>
      <c r="C336" s="9">
        <v>0.27</v>
      </c>
      <c r="D336" s="9">
        <v>0.4</v>
      </c>
      <c r="E336" s="9">
        <v>0.41</v>
      </c>
      <c r="F336" s="9">
        <v>0.55000000000000004</v>
      </c>
    </row>
    <row r="337" spans="1:6">
      <c r="A337" s="9" t="s">
        <v>183</v>
      </c>
      <c r="B337" s="9" t="s">
        <v>1</v>
      </c>
      <c r="C337" s="9">
        <v>0.27</v>
      </c>
      <c r="D337" s="9">
        <v>0.4</v>
      </c>
      <c r="E337" s="9">
        <v>0.41</v>
      </c>
      <c r="F337" s="9">
        <v>0.49</v>
      </c>
    </row>
    <row r="338" spans="1:6">
      <c r="A338" s="9" t="s">
        <v>183</v>
      </c>
      <c r="B338" s="9" t="s">
        <v>2</v>
      </c>
      <c r="C338" s="9">
        <v>1.1000000000000001</v>
      </c>
      <c r="D338" s="9">
        <v>1.1599999999999999</v>
      </c>
      <c r="E338" s="9">
        <v>1.17</v>
      </c>
      <c r="F338" s="9">
        <v>1.25</v>
      </c>
    </row>
    <row r="339" spans="1:6">
      <c r="A339" s="9" t="s">
        <v>184</v>
      </c>
      <c r="B339" s="9" t="s">
        <v>1</v>
      </c>
      <c r="C339" s="9">
        <v>1.05</v>
      </c>
      <c r="D339" s="9">
        <v>1.1599999999999999</v>
      </c>
      <c r="E339" s="9">
        <v>1.17</v>
      </c>
      <c r="F339" s="9">
        <v>1.27</v>
      </c>
    </row>
    <row r="340" spans="1:6">
      <c r="A340" s="9" t="s">
        <v>184</v>
      </c>
      <c r="B340" s="9" t="s">
        <v>2</v>
      </c>
      <c r="C340" s="9">
        <v>0.27</v>
      </c>
      <c r="D340" s="9">
        <v>0.4</v>
      </c>
      <c r="E340" s="9">
        <v>0.41</v>
      </c>
      <c r="F340" s="9">
        <v>0.53</v>
      </c>
    </row>
    <row r="341" spans="1:6">
      <c r="A341" s="9" t="s">
        <v>185</v>
      </c>
      <c r="B341" s="9" t="s">
        <v>1</v>
      </c>
      <c r="C341" s="9">
        <v>0.27</v>
      </c>
      <c r="D341" s="9">
        <v>0.4</v>
      </c>
      <c r="E341" s="9">
        <v>0.41</v>
      </c>
      <c r="F341" s="9">
        <v>0.49</v>
      </c>
    </row>
    <row r="342" spans="1:6">
      <c r="A342" s="9" t="s">
        <v>185</v>
      </c>
      <c r="B342" s="9" t="s">
        <v>2</v>
      </c>
      <c r="C342" s="9">
        <v>1.1399999999999999</v>
      </c>
      <c r="D342" s="9">
        <v>1.1599999999999999</v>
      </c>
      <c r="E342" s="9">
        <v>1.17</v>
      </c>
      <c r="F342" s="9">
        <v>1.25</v>
      </c>
    </row>
    <row r="343" spans="1:6">
      <c r="A343" s="9" t="s">
        <v>186</v>
      </c>
      <c r="B343" s="9" t="s">
        <v>1</v>
      </c>
      <c r="C343" s="9">
        <v>1.05</v>
      </c>
      <c r="D343" s="9">
        <v>1.1599999999999999</v>
      </c>
      <c r="E343" s="9">
        <v>1.17</v>
      </c>
      <c r="F343" s="9">
        <v>1.27</v>
      </c>
    </row>
    <row r="344" spans="1:6">
      <c r="A344" s="9" t="s">
        <v>186</v>
      </c>
      <c r="B344" s="9" t="s">
        <v>2</v>
      </c>
      <c r="C344" s="9">
        <v>0.27</v>
      </c>
      <c r="D344" s="9">
        <v>0.4</v>
      </c>
      <c r="E344" s="9">
        <v>0.41</v>
      </c>
      <c r="F344" s="9">
        <v>0.5</v>
      </c>
    </row>
    <row r="345" spans="1:6">
      <c r="A345" s="9" t="s">
        <v>187</v>
      </c>
      <c r="B345" s="9" t="s">
        <v>1</v>
      </c>
      <c r="C345" s="9">
        <v>0.27</v>
      </c>
      <c r="D345" s="9">
        <v>0.4</v>
      </c>
      <c r="E345" s="9">
        <v>0.41</v>
      </c>
      <c r="F345" s="9">
        <v>0.49</v>
      </c>
    </row>
    <row r="346" spans="1:6">
      <c r="A346" s="9" t="s">
        <v>187</v>
      </c>
      <c r="B346" s="9" t="s">
        <v>2</v>
      </c>
      <c r="C346" s="9">
        <v>1.1399999999999999</v>
      </c>
      <c r="D346" s="9">
        <v>1.1599999999999999</v>
      </c>
      <c r="E346" s="9">
        <v>1.17</v>
      </c>
      <c r="F346" s="9">
        <v>1.25</v>
      </c>
    </row>
    <row r="347" spans="1:6">
      <c r="A347" s="9" t="s">
        <v>188</v>
      </c>
      <c r="B347" s="9" t="s">
        <v>1</v>
      </c>
      <c r="C347" s="9">
        <v>1.02</v>
      </c>
      <c r="D347" s="9">
        <v>1.1599999999999999</v>
      </c>
      <c r="E347" s="9">
        <v>1.17</v>
      </c>
      <c r="F347" s="9">
        <v>1.27</v>
      </c>
    </row>
    <row r="348" spans="1:6">
      <c r="A348" s="9" t="s">
        <v>188</v>
      </c>
      <c r="B348" s="9" t="s">
        <v>2</v>
      </c>
      <c r="C348" s="9">
        <v>0.27</v>
      </c>
      <c r="D348" s="9">
        <v>0.4</v>
      </c>
      <c r="E348" s="9">
        <v>0.41</v>
      </c>
      <c r="F348" s="9">
        <v>0.55000000000000004</v>
      </c>
    </row>
    <row r="349" spans="1:6">
      <c r="A349" s="9" t="s">
        <v>189</v>
      </c>
      <c r="B349" s="9" t="s">
        <v>1</v>
      </c>
      <c r="C349" s="9">
        <v>0.27</v>
      </c>
      <c r="D349" s="9">
        <v>0.4</v>
      </c>
      <c r="E349" s="9">
        <v>0.41</v>
      </c>
      <c r="F349" s="9">
        <v>0.48</v>
      </c>
    </row>
    <row r="350" spans="1:6">
      <c r="A350" s="9" t="s">
        <v>189</v>
      </c>
      <c r="B350" s="9" t="s">
        <v>2</v>
      </c>
      <c r="C350" s="9">
        <v>1.1399999999999999</v>
      </c>
      <c r="D350" s="9">
        <v>1.1599999999999999</v>
      </c>
      <c r="E350" s="9">
        <v>1.17</v>
      </c>
      <c r="F350" s="9">
        <v>1.25</v>
      </c>
    </row>
    <row r="351" spans="1:6">
      <c r="A351" s="9" t="s">
        <v>190</v>
      </c>
      <c r="B351" s="9" t="s">
        <v>1</v>
      </c>
      <c r="C351" s="9">
        <v>0.75</v>
      </c>
      <c r="D351" s="9">
        <v>1.1599999999999999</v>
      </c>
      <c r="E351" s="9">
        <v>1.17</v>
      </c>
      <c r="F351" s="9">
        <v>1.27</v>
      </c>
    </row>
    <row r="352" spans="1:6">
      <c r="A352" s="9" t="s">
        <v>190</v>
      </c>
      <c r="B352" s="9" t="s">
        <v>2</v>
      </c>
      <c r="C352" s="9">
        <v>0.31</v>
      </c>
      <c r="D352" s="9">
        <v>0.4</v>
      </c>
      <c r="E352" s="9">
        <v>0.41</v>
      </c>
      <c r="F352" s="9">
        <v>0.55000000000000004</v>
      </c>
    </row>
    <row r="353" spans="1:6">
      <c r="A353" s="9" t="s">
        <v>191</v>
      </c>
      <c r="B353" s="9" t="s">
        <v>1</v>
      </c>
      <c r="C353" s="9">
        <v>0.19</v>
      </c>
      <c r="D353" s="9">
        <v>0.4</v>
      </c>
      <c r="E353" s="9">
        <v>0.41</v>
      </c>
      <c r="F353" s="9">
        <v>0.48</v>
      </c>
    </row>
    <row r="354" spans="1:6">
      <c r="A354" s="9" t="s">
        <v>191</v>
      </c>
      <c r="B354" s="9" t="s">
        <v>2</v>
      </c>
      <c r="C354" s="9">
        <v>1.1399999999999999</v>
      </c>
      <c r="D354" s="9">
        <v>1.1599999999999999</v>
      </c>
      <c r="E354" s="9">
        <v>1.17</v>
      </c>
      <c r="F354" s="9">
        <v>1.25</v>
      </c>
    </row>
    <row r="355" spans="1:6">
      <c r="A355" s="9" t="s">
        <v>192</v>
      </c>
      <c r="B355" s="9" t="s">
        <v>1</v>
      </c>
      <c r="C355" s="9">
        <v>1.05</v>
      </c>
      <c r="D355" s="9">
        <v>1.1599999999999999</v>
      </c>
      <c r="E355" s="9">
        <v>1.17</v>
      </c>
      <c r="F355" s="9">
        <v>1.27</v>
      </c>
    </row>
    <row r="356" spans="1:6">
      <c r="A356" s="9" t="s">
        <v>192</v>
      </c>
      <c r="B356" s="9" t="s">
        <v>2</v>
      </c>
      <c r="C356" s="9">
        <v>0.36</v>
      </c>
      <c r="D356" s="9">
        <v>0.4</v>
      </c>
      <c r="E356" s="9">
        <v>0.41</v>
      </c>
      <c r="F356" s="9">
        <v>0.53</v>
      </c>
    </row>
    <row r="357" spans="1:6">
      <c r="A357" s="9" t="s">
        <v>193</v>
      </c>
      <c r="B357" s="9" t="s">
        <v>1</v>
      </c>
      <c r="C357" s="9">
        <v>0.27</v>
      </c>
      <c r="D357" s="9">
        <v>0.4</v>
      </c>
      <c r="E357" s="9">
        <v>0.41</v>
      </c>
      <c r="F357" s="9">
        <v>0.48</v>
      </c>
    </row>
    <row r="358" spans="1:6">
      <c r="A358" s="9" t="s">
        <v>193</v>
      </c>
      <c r="B358" s="9" t="s">
        <v>2</v>
      </c>
      <c r="C358" s="9">
        <v>1.1000000000000001</v>
      </c>
      <c r="D358" s="9">
        <v>1.1599999999999999</v>
      </c>
      <c r="E358" s="9">
        <v>1.17</v>
      </c>
      <c r="F358" s="9">
        <v>1.25</v>
      </c>
    </row>
    <row r="359" spans="1:6">
      <c r="A359" s="9" t="s">
        <v>194</v>
      </c>
      <c r="B359" s="9" t="s">
        <v>1</v>
      </c>
      <c r="C359" s="9">
        <v>1</v>
      </c>
      <c r="D359" s="9">
        <v>1.1599999999999999</v>
      </c>
      <c r="E359" s="9">
        <v>1.17</v>
      </c>
      <c r="F359" s="9">
        <v>1.27</v>
      </c>
    </row>
    <row r="360" spans="1:6">
      <c r="A360" s="9" t="s">
        <v>194</v>
      </c>
      <c r="B360" s="9" t="s">
        <v>2</v>
      </c>
      <c r="C360" s="9">
        <v>0.36</v>
      </c>
      <c r="D360" s="9">
        <v>0.4</v>
      </c>
      <c r="E360" s="9">
        <v>0.41</v>
      </c>
      <c r="F360" s="9">
        <v>0.56000000000000005</v>
      </c>
    </row>
    <row r="361" spans="1:6">
      <c r="A361" s="9" t="s">
        <v>195</v>
      </c>
      <c r="B361" s="9" t="s">
        <v>1</v>
      </c>
      <c r="C361" s="9">
        <v>0.27</v>
      </c>
      <c r="D361" s="9">
        <v>0.4</v>
      </c>
      <c r="E361" s="9">
        <v>0.41</v>
      </c>
      <c r="F361" s="9">
        <v>0.48</v>
      </c>
    </row>
    <row r="362" spans="1:6">
      <c r="A362" s="9" t="s">
        <v>195</v>
      </c>
      <c r="B362" s="9" t="s">
        <v>2</v>
      </c>
      <c r="C362" s="9">
        <v>1.1399999999999999</v>
      </c>
      <c r="D362" s="9">
        <v>1.1599999999999999</v>
      </c>
      <c r="E362" s="9">
        <v>1.17</v>
      </c>
      <c r="F362" s="9">
        <v>1.25</v>
      </c>
    </row>
    <row r="363" spans="1:6">
      <c r="A363" s="9" t="s">
        <v>196</v>
      </c>
      <c r="B363" s="9" t="s">
        <v>1</v>
      </c>
      <c r="C363" s="9">
        <v>1.05</v>
      </c>
      <c r="D363" s="9">
        <v>1.1599999999999999</v>
      </c>
      <c r="E363" s="9">
        <v>1.17</v>
      </c>
      <c r="F363" s="9">
        <v>1.27</v>
      </c>
    </row>
    <row r="364" spans="1:6">
      <c r="A364" s="9" t="s">
        <v>196</v>
      </c>
      <c r="B364" s="9" t="s">
        <v>2</v>
      </c>
      <c r="C364" s="9">
        <v>0.3</v>
      </c>
      <c r="D364" s="9">
        <v>0.4</v>
      </c>
      <c r="E364" s="9">
        <v>0.41</v>
      </c>
      <c r="F364" s="9">
        <v>0.53</v>
      </c>
    </row>
    <row r="365" spans="1:6">
      <c r="A365" s="9" t="s">
        <v>197</v>
      </c>
      <c r="B365" s="9" t="s">
        <v>1</v>
      </c>
      <c r="C365" s="9">
        <v>0.25</v>
      </c>
      <c r="D365" s="9">
        <v>0.4</v>
      </c>
      <c r="E365" s="9">
        <v>0.41</v>
      </c>
      <c r="F365" s="9">
        <v>0.48</v>
      </c>
    </row>
    <row r="366" spans="1:6">
      <c r="A366" s="9" t="s">
        <v>197</v>
      </c>
      <c r="B366" s="9" t="s">
        <v>2</v>
      </c>
      <c r="C366" s="9">
        <v>1.1499999999999999</v>
      </c>
      <c r="D366" s="9">
        <v>1.1599999999999999</v>
      </c>
      <c r="E366" s="9">
        <v>1.17</v>
      </c>
      <c r="F366" s="9">
        <v>1.25</v>
      </c>
    </row>
    <row r="367" spans="1:6">
      <c r="A367" s="9" t="s">
        <v>198</v>
      </c>
      <c r="B367" s="9" t="s">
        <v>1</v>
      </c>
      <c r="C367" s="9">
        <v>1.02</v>
      </c>
      <c r="D367" s="9">
        <v>1.1599999999999999</v>
      </c>
      <c r="E367" s="9">
        <v>1.17</v>
      </c>
      <c r="F367" s="9">
        <v>1.27</v>
      </c>
    </row>
    <row r="368" spans="1:6">
      <c r="A368" s="9" t="s">
        <v>198</v>
      </c>
      <c r="B368" s="9" t="s">
        <v>2</v>
      </c>
      <c r="C368" s="9">
        <v>0.3</v>
      </c>
      <c r="D368" s="9">
        <v>0.4</v>
      </c>
      <c r="E368" s="9">
        <v>0.41</v>
      </c>
      <c r="F368" s="9">
        <v>0.5</v>
      </c>
    </row>
    <row r="369" spans="1:6">
      <c r="A369" s="9" t="s">
        <v>199</v>
      </c>
      <c r="B369" s="9" t="s">
        <v>1</v>
      </c>
      <c r="C369" s="9">
        <v>0.27</v>
      </c>
      <c r="D369" s="9">
        <v>0.4</v>
      </c>
      <c r="E369" s="9">
        <v>0.41</v>
      </c>
      <c r="F369" s="9">
        <v>0.47</v>
      </c>
    </row>
    <row r="370" spans="1:6">
      <c r="A370" s="9" t="s">
        <v>199</v>
      </c>
      <c r="B370" s="9" t="s">
        <v>2</v>
      </c>
      <c r="C370" s="9">
        <v>1.1499999999999999</v>
      </c>
      <c r="D370" s="9">
        <v>1.1599999999999999</v>
      </c>
      <c r="E370" s="9">
        <v>1.17</v>
      </c>
      <c r="F370" s="9">
        <v>1.25</v>
      </c>
    </row>
    <row r="371" spans="1:6">
      <c r="A371" s="9" t="s">
        <v>200</v>
      </c>
      <c r="B371" s="9" t="s">
        <v>1</v>
      </c>
      <c r="C371" s="9">
        <v>1</v>
      </c>
      <c r="D371" s="9">
        <v>1.1599999999999999</v>
      </c>
      <c r="E371" s="9">
        <v>1.17</v>
      </c>
      <c r="F371" s="9">
        <v>1.27</v>
      </c>
    </row>
    <row r="372" spans="1:6">
      <c r="A372" s="9" t="s">
        <v>200</v>
      </c>
      <c r="B372" s="9" t="s">
        <v>2</v>
      </c>
      <c r="C372" s="9">
        <v>0.3</v>
      </c>
      <c r="D372" s="9">
        <v>0.4</v>
      </c>
      <c r="E372" s="9">
        <v>0.41</v>
      </c>
      <c r="F372" s="9">
        <v>0.5</v>
      </c>
    </row>
    <row r="373" spans="1:6">
      <c r="A373" s="9" t="s">
        <v>201</v>
      </c>
      <c r="B373" s="9" t="s">
        <v>1</v>
      </c>
      <c r="C373" s="9">
        <v>0.27</v>
      </c>
      <c r="D373" s="9">
        <v>0.4</v>
      </c>
      <c r="E373" s="9">
        <v>0.41</v>
      </c>
      <c r="F373" s="9">
        <v>0.46</v>
      </c>
    </row>
    <row r="374" spans="1:6">
      <c r="A374" s="9" t="s">
        <v>201</v>
      </c>
      <c r="B374" s="9" t="s">
        <v>2</v>
      </c>
      <c r="C374" s="9">
        <v>1.1399999999999999</v>
      </c>
      <c r="D374" s="9">
        <v>1.1599999999999999</v>
      </c>
      <c r="E374" s="9">
        <v>1.17</v>
      </c>
      <c r="F374" s="9">
        <v>1.22</v>
      </c>
    </row>
    <row r="375" spans="1:6">
      <c r="A375" s="9" t="s">
        <v>202</v>
      </c>
      <c r="B375" s="9" t="s">
        <v>1</v>
      </c>
      <c r="C375" s="9">
        <v>1.05</v>
      </c>
      <c r="D375" s="9">
        <v>1.1599999999999999</v>
      </c>
      <c r="E375" s="9">
        <v>1.17</v>
      </c>
      <c r="F375" s="9">
        <v>1.27</v>
      </c>
    </row>
    <row r="376" spans="1:6">
      <c r="A376" s="9" t="s">
        <v>202</v>
      </c>
      <c r="B376" s="9" t="s">
        <v>2</v>
      </c>
      <c r="C376" s="9">
        <v>0.27</v>
      </c>
      <c r="D376" s="9">
        <v>0.4</v>
      </c>
      <c r="E376" s="9">
        <v>0.41</v>
      </c>
      <c r="F376" s="9">
        <v>0.5</v>
      </c>
    </row>
    <row r="377" spans="1:6">
      <c r="A377" s="9" t="s">
        <v>203</v>
      </c>
      <c r="B377" s="9" t="s">
        <v>1</v>
      </c>
      <c r="C377" s="9">
        <v>0.27</v>
      </c>
      <c r="D377" s="9">
        <v>0.4</v>
      </c>
      <c r="E377" s="9">
        <v>0.41</v>
      </c>
      <c r="F377" s="9">
        <v>0.48</v>
      </c>
    </row>
    <row r="378" spans="1:6">
      <c r="A378" s="9" t="s">
        <v>203</v>
      </c>
      <c r="B378" s="9" t="s">
        <v>2</v>
      </c>
      <c r="C378" s="9">
        <v>1.1399999999999999</v>
      </c>
      <c r="D378" s="9">
        <v>1.1599999999999999</v>
      </c>
      <c r="E378" s="9">
        <v>1.17</v>
      </c>
      <c r="F378" s="9">
        <v>1.25</v>
      </c>
    </row>
    <row r="379" spans="1:6">
      <c r="A379" s="9" t="s">
        <v>204</v>
      </c>
      <c r="B379" s="9" t="s">
        <v>1</v>
      </c>
      <c r="C379" s="9">
        <v>1.05</v>
      </c>
      <c r="D379" s="9">
        <v>1.1599999999999999</v>
      </c>
      <c r="E379" s="9">
        <v>1.17</v>
      </c>
      <c r="F379" s="9">
        <v>1.27</v>
      </c>
    </row>
    <row r="380" spans="1:6">
      <c r="A380" s="9" t="s">
        <v>204</v>
      </c>
      <c r="B380" s="9" t="s">
        <v>2</v>
      </c>
      <c r="C380" s="9">
        <v>0.3</v>
      </c>
      <c r="D380" s="9">
        <v>0.4</v>
      </c>
      <c r="E380" s="9">
        <v>0.41</v>
      </c>
      <c r="F380" s="9">
        <v>0.5</v>
      </c>
    </row>
    <row r="381" spans="1:6">
      <c r="A381" s="9" t="s">
        <v>205</v>
      </c>
      <c r="B381" s="9" t="s">
        <v>1</v>
      </c>
      <c r="C381" s="9">
        <v>0.27</v>
      </c>
      <c r="D381" s="9">
        <v>0.4</v>
      </c>
      <c r="E381" s="9">
        <v>0.41</v>
      </c>
      <c r="F381" s="9">
        <v>0.46</v>
      </c>
    </row>
    <row r="382" spans="1:6">
      <c r="A382" s="9" t="s">
        <v>205</v>
      </c>
      <c r="B382" s="9" t="s">
        <v>2</v>
      </c>
      <c r="C382" s="9">
        <v>1.1399999999999999</v>
      </c>
      <c r="D382" s="9">
        <v>1.1599999999999999</v>
      </c>
      <c r="E382" s="9">
        <v>1.17</v>
      </c>
      <c r="F382" s="9">
        <v>1.25</v>
      </c>
    </row>
    <row r="383" spans="1:6">
      <c r="A383" s="9" t="s">
        <v>206</v>
      </c>
      <c r="B383" s="9" t="s">
        <v>1</v>
      </c>
      <c r="C383" s="9">
        <v>1</v>
      </c>
      <c r="D383" s="9">
        <v>1.1599999999999999</v>
      </c>
      <c r="E383" s="9">
        <v>1.17</v>
      </c>
      <c r="F383" s="9">
        <v>1.3</v>
      </c>
    </row>
    <row r="384" spans="1:6">
      <c r="A384" s="9" t="s">
        <v>206</v>
      </c>
      <c r="B384" s="9" t="s">
        <v>2</v>
      </c>
      <c r="C384" s="9">
        <v>0.3</v>
      </c>
      <c r="D384" s="9">
        <v>0.4</v>
      </c>
      <c r="E384" s="9">
        <v>0.41</v>
      </c>
      <c r="F384" s="9">
        <v>0.5</v>
      </c>
    </row>
    <row r="385" spans="1:6">
      <c r="A385" s="9" t="s">
        <v>207</v>
      </c>
      <c r="B385" s="9" t="s">
        <v>1</v>
      </c>
      <c r="C385" s="9">
        <v>0.27</v>
      </c>
      <c r="D385" s="9">
        <v>0.4</v>
      </c>
      <c r="E385" s="9">
        <v>0.41</v>
      </c>
      <c r="F385" s="9">
        <v>0.45</v>
      </c>
    </row>
    <row r="386" spans="1:6">
      <c r="A386" s="9" t="s">
        <v>207</v>
      </c>
      <c r="B386" s="9" t="s">
        <v>2</v>
      </c>
      <c r="C386" s="9">
        <v>1.1000000000000001</v>
      </c>
      <c r="D386" s="9">
        <v>1.1599999999999999</v>
      </c>
      <c r="E386" s="9">
        <v>1.17</v>
      </c>
      <c r="F386" s="9">
        <v>1.25</v>
      </c>
    </row>
    <row r="387" spans="1:6">
      <c r="A387" s="9" t="s">
        <v>208</v>
      </c>
      <c r="B387" s="9" t="s">
        <v>1</v>
      </c>
      <c r="C387" s="9">
        <v>1.05</v>
      </c>
      <c r="D387" s="9">
        <v>1.1599999999999999</v>
      </c>
      <c r="E387" s="9">
        <v>1.17</v>
      </c>
      <c r="F387" s="9">
        <v>1.27</v>
      </c>
    </row>
    <row r="388" spans="1:6">
      <c r="A388" s="9" t="s">
        <v>208</v>
      </c>
      <c r="B388" s="9" t="s">
        <v>2</v>
      </c>
      <c r="C388" s="9">
        <v>0.31</v>
      </c>
      <c r="D388" s="9">
        <v>0.4</v>
      </c>
      <c r="E388" s="9">
        <v>0.41</v>
      </c>
      <c r="F388" s="9">
        <v>0.5</v>
      </c>
    </row>
    <row r="389" spans="1:6">
      <c r="A389" s="9" t="s">
        <v>209</v>
      </c>
      <c r="B389" s="9" t="s">
        <v>1</v>
      </c>
      <c r="C389" s="9">
        <v>0.27</v>
      </c>
      <c r="D389" s="9">
        <v>0.4</v>
      </c>
      <c r="E389" s="9">
        <v>0.41</v>
      </c>
      <c r="F389" s="9">
        <v>0.48</v>
      </c>
    </row>
    <row r="390" spans="1:6">
      <c r="A390" s="9" t="s">
        <v>209</v>
      </c>
      <c r="B390" s="9" t="s">
        <v>2</v>
      </c>
      <c r="C390" s="9">
        <v>1.1399999999999999</v>
      </c>
      <c r="D390" s="9">
        <v>1.1599999999999999</v>
      </c>
      <c r="E390" s="9">
        <v>1.17</v>
      </c>
      <c r="F390" s="9">
        <v>1.25</v>
      </c>
    </row>
    <row r="391" spans="1:6">
      <c r="A391" s="9" t="s">
        <v>210</v>
      </c>
      <c r="B391" s="9" t="s">
        <v>1</v>
      </c>
      <c r="C391" s="9">
        <v>1.05</v>
      </c>
      <c r="D391" s="9">
        <v>1.1599999999999999</v>
      </c>
      <c r="E391" s="9">
        <v>1.17</v>
      </c>
      <c r="F391" s="9">
        <v>1.27</v>
      </c>
    </row>
    <row r="392" spans="1:6">
      <c r="A392" s="9" t="s">
        <v>210</v>
      </c>
      <c r="B392" s="9" t="s">
        <v>2</v>
      </c>
      <c r="C392" s="9">
        <v>0.3</v>
      </c>
      <c r="D392" s="9">
        <v>0.4</v>
      </c>
      <c r="E392" s="9">
        <v>0.41</v>
      </c>
      <c r="F392" s="9">
        <v>0.5</v>
      </c>
    </row>
    <row r="393" spans="1:6">
      <c r="A393" s="9" t="s">
        <v>211</v>
      </c>
      <c r="B393" s="9" t="s">
        <v>1</v>
      </c>
      <c r="C393" s="9">
        <v>0.27</v>
      </c>
      <c r="D393" s="9">
        <v>0.4</v>
      </c>
      <c r="E393" s="9">
        <v>0.41</v>
      </c>
      <c r="F393" s="9">
        <v>0.46</v>
      </c>
    </row>
    <row r="394" spans="1:6">
      <c r="A394" s="9" t="s">
        <v>211</v>
      </c>
      <c r="B394" s="9" t="s">
        <v>2</v>
      </c>
      <c r="C394" s="9">
        <v>1.1499999999999999</v>
      </c>
      <c r="D394" s="9">
        <v>1.1599999999999999</v>
      </c>
      <c r="E394" s="9">
        <v>1.17</v>
      </c>
      <c r="F394" s="9">
        <v>1.25</v>
      </c>
    </row>
    <row r="395" spans="1:6">
      <c r="A395" s="9" t="s">
        <v>212</v>
      </c>
      <c r="B395" s="9" t="s">
        <v>1</v>
      </c>
      <c r="C395" s="9">
        <v>1.05</v>
      </c>
      <c r="D395" s="9">
        <v>1.1599999999999999</v>
      </c>
      <c r="E395" s="9">
        <v>1.17</v>
      </c>
      <c r="F395" s="9">
        <v>1.28</v>
      </c>
    </row>
    <row r="396" spans="1:6">
      <c r="A396" s="9" t="s">
        <v>212</v>
      </c>
      <c r="B396" s="9" t="s">
        <v>2</v>
      </c>
      <c r="C396" s="9">
        <v>0.27</v>
      </c>
      <c r="D396" s="9">
        <v>0.4</v>
      </c>
      <c r="E396" s="9">
        <v>0.41</v>
      </c>
      <c r="F396" s="9">
        <v>0.5</v>
      </c>
    </row>
    <row r="397" spans="1:6">
      <c r="A397" s="9" t="s">
        <v>213</v>
      </c>
      <c r="B397" s="9" t="s">
        <v>1</v>
      </c>
      <c r="C397" s="9">
        <v>0.27</v>
      </c>
      <c r="D397" s="9">
        <v>0.4</v>
      </c>
      <c r="E397" s="9">
        <v>0.41</v>
      </c>
      <c r="F397" s="9">
        <v>0.48</v>
      </c>
    </row>
    <row r="398" spans="1:6">
      <c r="A398" s="9" t="s">
        <v>213</v>
      </c>
      <c r="B398" s="9" t="s">
        <v>2</v>
      </c>
      <c r="C398" s="9">
        <v>1.1399999999999999</v>
      </c>
      <c r="D398" s="9">
        <v>1.1599999999999999</v>
      </c>
      <c r="E398" s="9">
        <v>1.17</v>
      </c>
      <c r="F398" s="9">
        <v>1.25</v>
      </c>
    </row>
    <row r="399" spans="1:6">
      <c r="A399" s="9" t="s">
        <v>214</v>
      </c>
      <c r="B399" s="9" t="s">
        <v>1</v>
      </c>
      <c r="C399" s="9">
        <v>1.03</v>
      </c>
      <c r="D399" s="9">
        <v>1.1599999999999999</v>
      </c>
      <c r="E399" s="9">
        <v>1.17</v>
      </c>
      <c r="F399" s="9">
        <v>1.28</v>
      </c>
    </row>
    <row r="400" spans="1:6">
      <c r="A400" s="9" t="s">
        <v>214</v>
      </c>
      <c r="B400" s="9" t="s">
        <v>2</v>
      </c>
      <c r="C400" s="9">
        <v>0.36</v>
      </c>
      <c r="D400" s="9">
        <v>0.4</v>
      </c>
      <c r="E400" s="9">
        <v>0.41</v>
      </c>
      <c r="F400" s="9">
        <v>0.53</v>
      </c>
    </row>
    <row r="401" spans="1:6">
      <c r="A401" s="9" t="s">
        <v>215</v>
      </c>
      <c r="B401" s="9" t="s">
        <v>1</v>
      </c>
      <c r="C401" s="9">
        <v>0.27</v>
      </c>
      <c r="D401" s="9">
        <v>0.4</v>
      </c>
      <c r="E401" s="9">
        <v>0.41</v>
      </c>
      <c r="F401" s="9">
        <v>0.48</v>
      </c>
    </row>
    <row r="402" spans="1:6">
      <c r="A402" s="9" t="s">
        <v>215</v>
      </c>
      <c r="B402" s="9" t="s">
        <v>2</v>
      </c>
      <c r="C402" s="9">
        <v>1.1399999999999999</v>
      </c>
      <c r="D402" s="9">
        <v>1.1599999999999999</v>
      </c>
      <c r="E402" s="9">
        <v>1.17</v>
      </c>
      <c r="F402" s="9">
        <v>1.25</v>
      </c>
    </row>
    <row r="403" spans="1:6">
      <c r="A403" s="9" t="s">
        <v>216</v>
      </c>
      <c r="B403" s="9" t="s">
        <v>1</v>
      </c>
      <c r="C403" s="9">
        <v>1.03</v>
      </c>
      <c r="D403" s="9">
        <v>1.1599999999999999</v>
      </c>
      <c r="E403" s="9">
        <v>1.17</v>
      </c>
      <c r="F403" s="9">
        <v>1.28</v>
      </c>
    </row>
    <row r="404" spans="1:6">
      <c r="A404" s="9" t="s">
        <v>216</v>
      </c>
      <c r="B404" s="9" t="s">
        <v>2</v>
      </c>
      <c r="C404" s="9">
        <v>0.38</v>
      </c>
      <c r="D404" s="9">
        <v>0.4</v>
      </c>
      <c r="E404" s="9">
        <v>0.41</v>
      </c>
      <c r="F404" s="9">
        <v>0.51</v>
      </c>
    </row>
    <row r="405" spans="1:6">
      <c r="A405" s="9" t="s">
        <v>217</v>
      </c>
      <c r="B405" s="9" t="s">
        <v>1</v>
      </c>
      <c r="C405" s="9">
        <v>0.27</v>
      </c>
      <c r="D405" s="9">
        <v>0.4</v>
      </c>
      <c r="E405" s="9">
        <v>0.41</v>
      </c>
      <c r="F405" s="9">
        <v>0.48</v>
      </c>
    </row>
    <row r="406" spans="1:6">
      <c r="A406" s="9" t="s">
        <v>217</v>
      </c>
      <c r="B406" s="9" t="s">
        <v>2</v>
      </c>
      <c r="C406" s="9">
        <v>1.1499999999999999</v>
      </c>
      <c r="D406" s="9">
        <v>1.1599999999999999</v>
      </c>
      <c r="E406" s="9">
        <v>1.17</v>
      </c>
      <c r="F406" s="9">
        <v>1.25</v>
      </c>
    </row>
    <row r="407" spans="1:6">
      <c r="A407" s="9" t="s">
        <v>218</v>
      </c>
      <c r="B407" s="9" t="s">
        <v>1</v>
      </c>
      <c r="C407" s="9">
        <v>1.05</v>
      </c>
      <c r="D407" s="9">
        <v>1.1599999999999999</v>
      </c>
      <c r="E407" s="9">
        <v>1.17</v>
      </c>
      <c r="F407" s="9">
        <v>1.28</v>
      </c>
    </row>
    <row r="408" spans="1:6">
      <c r="A408" s="9" t="s">
        <v>218</v>
      </c>
      <c r="B408" s="9" t="s">
        <v>2</v>
      </c>
      <c r="C408" s="9">
        <v>0.27</v>
      </c>
      <c r="D408" s="9">
        <v>0.4</v>
      </c>
      <c r="E408" s="9">
        <v>0.41</v>
      </c>
      <c r="F408" s="9">
        <v>0.5</v>
      </c>
    </row>
    <row r="409" spans="1:6">
      <c r="A409" s="9" t="s">
        <v>219</v>
      </c>
      <c r="B409" s="9" t="s">
        <v>1</v>
      </c>
      <c r="C409" s="9">
        <v>0.27</v>
      </c>
      <c r="D409" s="9">
        <v>0.4</v>
      </c>
      <c r="E409" s="9">
        <v>0.41</v>
      </c>
      <c r="F409" s="9">
        <v>0.48</v>
      </c>
    </row>
    <row r="410" spans="1:6">
      <c r="A410" s="9" t="s">
        <v>219</v>
      </c>
      <c r="B410" s="9" t="s">
        <v>2</v>
      </c>
      <c r="C410" s="9">
        <v>1.1499999999999999</v>
      </c>
      <c r="D410" s="9">
        <v>1.1599999999999999</v>
      </c>
      <c r="E410" s="9">
        <v>1.17</v>
      </c>
      <c r="F410" s="9">
        <v>1.25</v>
      </c>
    </row>
    <row r="411" spans="1:6">
      <c r="A411" s="9" t="s">
        <v>220</v>
      </c>
      <c r="B411" s="9" t="s">
        <v>1</v>
      </c>
      <c r="C411" s="9">
        <v>1.02</v>
      </c>
      <c r="D411" s="9">
        <v>1.1599999999999999</v>
      </c>
      <c r="E411" s="9">
        <v>1.17</v>
      </c>
      <c r="F411" s="9">
        <v>1.28</v>
      </c>
    </row>
    <row r="412" spans="1:6">
      <c r="A412" s="9" t="s">
        <v>220</v>
      </c>
      <c r="B412" s="9" t="s">
        <v>2</v>
      </c>
      <c r="C412" s="9">
        <v>0.31</v>
      </c>
      <c r="D412" s="9">
        <v>0.4</v>
      </c>
      <c r="E412" s="9">
        <v>0.41</v>
      </c>
      <c r="F412" s="9">
        <v>0.5</v>
      </c>
    </row>
    <row r="413" spans="1:6">
      <c r="A413" s="9" t="s">
        <v>221</v>
      </c>
      <c r="B413" s="9" t="s">
        <v>1</v>
      </c>
      <c r="C413" s="9">
        <v>0.27</v>
      </c>
      <c r="D413" s="9">
        <v>0.4</v>
      </c>
      <c r="E413" s="9">
        <v>0.41</v>
      </c>
      <c r="F413" s="9">
        <v>0.48</v>
      </c>
    </row>
    <row r="414" spans="1:6">
      <c r="A414" s="9" t="s">
        <v>221</v>
      </c>
      <c r="B414" s="9" t="s">
        <v>2</v>
      </c>
      <c r="C414" s="9">
        <v>1.1499999999999999</v>
      </c>
      <c r="D414" s="9">
        <v>1.1599999999999999</v>
      </c>
      <c r="E414" s="9">
        <v>1.17</v>
      </c>
      <c r="F414" s="9">
        <v>1.25</v>
      </c>
    </row>
    <row r="415" spans="1:6">
      <c r="A415" s="9" t="s">
        <v>222</v>
      </c>
      <c r="B415" s="9" t="s">
        <v>1</v>
      </c>
      <c r="C415" s="9">
        <v>1.04</v>
      </c>
      <c r="D415" s="9">
        <v>1.1599999999999999</v>
      </c>
      <c r="E415" s="9">
        <v>1.17</v>
      </c>
      <c r="F415" s="9">
        <v>1.28</v>
      </c>
    </row>
    <row r="416" spans="1:6">
      <c r="A416" s="9" t="s">
        <v>222</v>
      </c>
      <c r="B416" s="9" t="s">
        <v>2</v>
      </c>
      <c r="C416" s="9">
        <v>0.32</v>
      </c>
      <c r="D416" s="9">
        <v>0.4</v>
      </c>
      <c r="E416" s="9">
        <v>0.41</v>
      </c>
      <c r="F416" s="9">
        <v>0.5</v>
      </c>
    </row>
    <row r="417" spans="1:6">
      <c r="A417" s="9" t="s">
        <v>223</v>
      </c>
      <c r="B417" s="9" t="s">
        <v>1</v>
      </c>
      <c r="C417" s="9">
        <v>0.27</v>
      </c>
      <c r="D417" s="9">
        <v>0.4</v>
      </c>
      <c r="E417" s="9">
        <v>0.41</v>
      </c>
      <c r="F417" s="9">
        <v>0.46</v>
      </c>
    </row>
    <row r="418" spans="1:6">
      <c r="A418" s="9" t="s">
        <v>223</v>
      </c>
      <c r="B418" s="9" t="s">
        <v>2</v>
      </c>
      <c r="C418" s="9">
        <v>1.1000000000000001</v>
      </c>
      <c r="D418" s="9">
        <v>1.1599999999999999</v>
      </c>
      <c r="E418" s="9">
        <v>1.17</v>
      </c>
      <c r="F418" s="9">
        <v>1.22</v>
      </c>
    </row>
    <row r="419" spans="1:6">
      <c r="A419" s="9" t="s">
        <v>224</v>
      </c>
      <c r="B419" s="9" t="s">
        <v>1</v>
      </c>
      <c r="C419" s="9">
        <v>1.05</v>
      </c>
      <c r="D419" s="9">
        <v>1.1599999999999999</v>
      </c>
      <c r="E419" s="9">
        <v>1.17</v>
      </c>
      <c r="F419" s="9">
        <v>1.28</v>
      </c>
    </row>
    <row r="420" spans="1:6">
      <c r="A420" s="9" t="s">
        <v>224</v>
      </c>
      <c r="B420" s="9" t="s">
        <v>2</v>
      </c>
      <c r="C420" s="9">
        <v>0.31</v>
      </c>
      <c r="D420" s="9">
        <v>0.4</v>
      </c>
      <c r="E420" s="9">
        <v>0.41</v>
      </c>
      <c r="F420" s="9">
        <v>0.53</v>
      </c>
    </row>
    <row r="421" spans="1:6">
      <c r="A421" s="9" t="s">
        <v>225</v>
      </c>
      <c r="B421" s="9" t="s">
        <v>1</v>
      </c>
      <c r="C421" s="9">
        <v>0.27</v>
      </c>
      <c r="D421" s="9">
        <v>0.4</v>
      </c>
      <c r="E421" s="9">
        <v>0.41</v>
      </c>
      <c r="F421" s="9">
        <v>0.48</v>
      </c>
    </row>
    <row r="422" spans="1:6">
      <c r="A422" s="9" t="s">
        <v>225</v>
      </c>
      <c r="B422" s="9" t="s">
        <v>2</v>
      </c>
      <c r="C422" s="9">
        <v>1.04</v>
      </c>
      <c r="D422" s="9">
        <v>1.07</v>
      </c>
      <c r="E422" s="9">
        <v>1.07</v>
      </c>
      <c r="F422" s="9">
        <v>1.25</v>
      </c>
    </row>
    <row r="423" spans="1:6">
      <c r="A423" s="9" t="s">
        <v>226</v>
      </c>
      <c r="B423" s="9" t="s">
        <v>1</v>
      </c>
      <c r="C423" s="9">
        <v>1</v>
      </c>
      <c r="D423" s="9">
        <v>1.07</v>
      </c>
      <c r="E423" s="9">
        <v>1.08</v>
      </c>
      <c r="F423" s="9">
        <v>1.28</v>
      </c>
    </row>
    <row r="424" spans="1:6">
      <c r="A424" s="9" t="s">
        <v>226</v>
      </c>
      <c r="B424" s="9" t="s">
        <v>2</v>
      </c>
      <c r="C424" s="9">
        <v>0.2</v>
      </c>
      <c r="D424" s="9">
        <v>0.3</v>
      </c>
      <c r="E424" s="9">
        <v>0.31</v>
      </c>
      <c r="F424" s="9">
        <v>0.56000000000000005</v>
      </c>
    </row>
    <row r="425" spans="1:6">
      <c r="A425" s="9" t="s">
        <v>227</v>
      </c>
      <c r="B425" s="9" t="s">
        <v>1</v>
      </c>
      <c r="C425" s="9">
        <v>0.2</v>
      </c>
      <c r="D425" s="9">
        <v>0.3</v>
      </c>
      <c r="E425" s="9">
        <v>0.31</v>
      </c>
      <c r="F425" s="9">
        <v>0.52</v>
      </c>
    </row>
    <row r="426" spans="1:6">
      <c r="A426" s="9" t="s">
        <v>227</v>
      </c>
      <c r="B426" s="9" t="s">
        <v>2</v>
      </c>
      <c r="C426" s="9">
        <v>1.1399999999999999</v>
      </c>
      <c r="D426" s="9">
        <v>1.1599999999999999</v>
      </c>
      <c r="E426" s="9">
        <v>1.17</v>
      </c>
      <c r="F426" s="9">
        <v>1.25</v>
      </c>
    </row>
    <row r="427" spans="1:6">
      <c r="A427" s="9" t="s">
        <v>228</v>
      </c>
      <c r="B427" s="9" t="s">
        <v>1</v>
      </c>
      <c r="C427" s="9">
        <v>1</v>
      </c>
      <c r="D427" s="9">
        <v>1.1599999999999999</v>
      </c>
      <c r="E427" s="9">
        <v>1.17</v>
      </c>
      <c r="F427" s="9">
        <v>1.28</v>
      </c>
    </row>
    <row r="428" spans="1:6">
      <c r="A428" s="9" t="s">
        <v>228</v>
      </c>
      <c r="B428" s="9" t="s">
        <v>2</v>
      </c>
      <c r="C428" s="9">
        <v>0.27</v>
      </c>
      <c r="D428" s="9">
        <v>0.4</v>
      </c>
      <c r="E428" s="9">
        <v>0.41</v>
      </c>
      <c r="F428" s="9">
        <v>0.56000000000000005</v>
      </c>
    </row>
    <row r="429" spans="1:6">
      <c r="A429" s="9" t="s">
        <v>229</v>
      </c>
      <c r="B429" s="9" t="s">
        <v>1</v>
      </c>
      <c r="C429" s="9">
        <v>0.27</v>
      </c>
      <c r="D429" s="9">
        <v>0.4</v>
      </c>
      <c r="E429" s="9">
        <v>0.41</v>
      </c>
      <c r="F429" s="9">
        <v>0.48</v>
      </c>
    </row>
    <row r="430" spans="1:6">
      <c r="A430" s="9" t="s">
        <v>229</v>
      </c>
      <c r="B430" s="9" t="s">
        <v>2</v>
      </c>
      <c r="C430" s="9">
        <v>1.1499999999999999</v>
      </c>
      <c r="D430" s="9">
        <v>1.1599999999999999</v>
      </c>
      <c r="E430" s="9">
        <v>1.17</v>
      </c>
      <c r="F430" s="9">
        <v>1.25</v>
      </c>
    </row>
    <row r="431" spans="1:6">
      <c r="A431" s="9" t="s">
        <v>230</v>
      </c>
      <c r="B431" s="9" t="s">
        <v>1</v>
      </c>
      <c r="C431" s="9">
        <v>1.02</v>
      </c>
      <c r="D431" s="9">
        <v>1.1599999999999999</v>
      </c>
      <c r="E431" s="9">
        <v>1.17</v>
      </c>
      <c r="F431" s="9">
        <v>1.28</v>
      </c>
    </row>
    <row r="432" spans="1:6">
      <c r="A432" s="9" t="s">
        <v>230</v>
      </c>
      <c r="B432" s="9" t="s">
        <v>2</v>
      </c>
      <c r="C432" s="9">
        <v>0.33</v>
      </c>
      <c r="D432" s="9">
        <v>0.4</v>
      </c>
      <c r="E432" s="9">
        <v>0.41</v>
      </c>
      <c r="F432" s="9">
        <v>0.56000000000000005</v>
      </c>
    </row>
    <row r="433" spans="1:6">
      <c r="A433" s="9" t="s">
        <v>231</v>
      </c>
      <c r="B433" s="9" t="s">
        <v>1</v>
      </c>
      <c r="C433" s="9">
        <v>0.27</v>
      </c>
      <c r="D433" s="9">
        <v>0.4</v>
      </c>
      <c r="E433" s="9">
        <v>0.41</v>
      </c>
      <c r="F433" s="9">
        <v>0.48</v>
      </c>
    </row>
    <row r="434" spans="1:6">
      <c r="A434" s="9" t="s">
        <v>231</v>
      </c>
      <c r="B434" s="9" t="s">
        <v>2</v>
      </c>
      <c r="C434" s="9">
        <v>1.1399999999999999</v>
      </c>
      <c r="D434" s="9">
        <v>1.1599999999999999</v>
      </c>
      <c r="E434" s="9">
        <v>1.17</v>
      </c>
      <c r="F434" s="9">
        <v>1.28</v>
      </c>
    </row>
    <row r="435" spans="1:6">
      <c r="A435" s="9" t="s">
        <v>232</v>
      </c>
      <c r="B435" s="9" t="s">
        <v>1</v>
      </c>
      <c r="C435" s="9">
        <v>1.02</v>
      </c>
      <c r="D435" s="9">
        <v>1.1599999999999999</v>
      </c>
      <c r="E435" s="9">
        <v>1.17</v>
      </c>
      <c r="F435" s="9">
        <v>1.28</v>
      </c>
    </row>
    <row r="436" spans="1:6">
      <c r="A436" s="9" t="s">
        <v>232</v>
      </c>
      <c r="B436" s="9" t="s">
        <v>2</v>
      </c>
      <c r="C436" s="9">
        <v>0.35</v>
      </c>
      <c r="D436" s="9">
        <v>0.4</v>
      </c>
      <c r="E436" s="9">
        <v>0.41</v>
      </c>
      <c r="F436" s="9">
        <v>0.56000000000000005</v>
      </c>
    </row>
    <row r="437" spans="1:6">
      <c r="A437" s="9" t="s">
        <v>233</v>
      </c>
      <c r="B437" s="9" t="s">
        <v>1</v>
      </c>
      <c r="C437" s="9">
        <v>0.27</v>
      </c>
      <c r="D437" s="9">
        <v>0.4</v>
      </c>
      <c r="E437" s="9">
        <v>0.41</v>
      </c>
      <c r="F437" s="9">
        <v>0.48</v>
      </c>
    </row>
    <row r="438" spans="1:6">
      <c r="A438" s="9" t="s">
        <v>233</v>
      </c>
      <c r="B438" s="9" t="s">
        <v>2</v>
      </c>
      <c r="C438" s="9">
        <v>1.1499999999999999</v>
      </c>
      <c r="D438" s="9">
        <v>1.1599999999999999</v>
      </c>
      <c r="E438" s="9">
        <v>1.17</v>
      </c>
      <c r="F438" s="9">
        <v>1.25</v>
      </c>
    </row>
    <row r="439" spans="1:6">
      <c r="A439" s="9" t="s">
        <v>234</v>
      </c>
      <c r="B439" s="9" t="s">
        <v>1</v>
      </c>
      <c r="C439" s="9">
        <v>1</v>
      </c>
      <c r="D439" s="9">
        <v>1.1599999999999999</v>
      </c>
      <c r="E439" s="9">
        <v>1.17</v>
      </c>
      <c r="F439" s="9">
        <v>1.28</v>
      </c>
    </row>
    <row r="440" spans="1:6">
      <c r="A440" s="9" t="s">
        <v>234</v>
      </c>
      <c r="B440" s="9" t="s">
        <v>2</v>
      </c>
      <c r="C440" s="9">
        <v>0.35</v>
      </c>
      <c r="D440" s="9">
        <v>0.4</v>
      </c>
      <c r="E440" s="9">
        <v>0.41</v>
      </c>
      <c r="F440" s="9">
        <v>0.56000000000000005</v>
      </c>
    </row>
    <row r="441" spans="1:6">
      <c r="A441" s="9" t="s">
        <v>235</v>
      </c>
      <c r="B441" s="9" t="s">
        <v>1</v>
      </c>
      <c r="C441" s="9">
        <v>0.25</v>
      </c>
      <c r="D441" s="9">
        <v>0.4</v>
      </c>
      <c r="E441" s="9">
        <v>0.41</v>
      </c>
      <c r="F441" s="9">
        <v>0.48</v>
      </c>
    </row>
    <row r="442" spans="1:6">
      <c r="A442" s="9" t="s">
        <v>235</v>
      </c>
      <c r="B442" s="9" t="s">
        <v>2</v>
      </c>
      <c r="C442" s="9">
        <v>1.1499999999999999</v>
      </c>
      <c r="D442" s="9">
        <v>1.1599999999999999</v>
      </c>
      <c r="E442" s="9">
        <v>1.17</v>
      </c>
      <c r="F442" s="9">
        <v>1.3</v>
      </c>
    </row>
    <row r="443" spans="1:6">
      <c r="A443" s="9" t="s">
        <v>236</v>
      </c>
      <c r="B443" s="9" t="s">
        <v>1</v>
      </c>
      <c r="C443" s="9">
        <v>0.4</v>
      </c>
      <c r="D443" s="9">
        <v>1.1599999999999999</v>
      </c>
      <c r="E443" s="9">
        <v>1.17</v>
      </c>
      <c r="F443" s="9">
        <v>1.28</v>
      </c>
    </row>
    <row r="444" spans="1:6">
      <c r="A444" s="9" t="s">
        <v>236</v>
      </c>
      <c r="B444" s="9" t="s">
        <v>2</v>
      </c>
      <c r="C444" s="9">
        <v>0.35</v>
      </c>
      <c r="D444" s="9">
        <v>0.4</v>
      </c>
      <c r="E444" s="9">
        <v>0.41</v>
      </c>
      <c r="F444" s="9">
        <v>0.55000000000000004</v>
      </c>
    </row>
    <row r="445" spans="1:6">
      <c r="A445" s="9" t="s">
        <v>237</v>
      </c>
      <c r="B445" s="9" t="s">
        <v>1</v>
      </c>
      <c r="C445" s="9">
        <v>0.05</v>
      </c>
      <c r="D445" s="9">
        <v>0.4</v>
      </c>
      <c r="E445" s="9">
        <v>0.41</v>
      </c>
      <c r="F445" s="9">
        <v>0.48</v>
      </c>
    </row>
    <row r="446" spans="1:6">
      <c r="A446" s="9" t="s">
        <v>237</v>
      </c>
      <c r="B446" s="9" t="s">
        <v>2</v>
      </c>
      <c r="C446" s="9">
        <v>1.1499999999999999</v>
      </c>
      <c r="D446" s="9">
        <v>1.1599999999999999</v>
      </c>
      <c r="E446" s="9">
        <v>1.17</v>
      </c>
      <c r="F446" s="9">
        <v>1.31</v>
      </c>
    </row>
    <row r="447" spans="1:6">
      <c r="A447" s="9" t="s">
        <v>238</v>
      </c>
      <c r="B447" s="9" t="s">
        <v>1</v>
      </c>
      <c r="C447" s="9">
        <v>1.02</v>
      </c>
      <c r="D447" s="9">
        <v>1.1599999999999999</v>
      </c>
      <c r="E447" s="9">
        <v>1.17</v>
      </c>
      <c r="F447" s="9">
        <v>1.28</v>
      </c>
    </row>
    <row r="448" spans="1:6">
      <c r="A448" s="9" t="s">
        <v>238</v>
      </c>
      <c r="B448" s="9" t="s">
        <v>2</v>
      </c>
      <c r="C448" s="9">
        <v>0.35</v>
      </c>
      <c r="D448" s="9">
        <v>0.4</v>
      </c>
      <c r="E448" s="9">
        <v>0.41</v>
      </c>
      <c r="F448" s="9">
        <v>0.56000000000000005</v>
      </c>
    </row>
    <row r="449" spans="1:6">
      <c r="A449" s="9" t="s">
        <v>239</v>
      </c>
      <c r="B449" s="9" t="s">
        <v>1</v>
      </c>
      <c r="C449" s="9">
        <v>0.28000000000000003</v>
      </c>
      <c r="D449" s="9">
        <v>0.4</v>
      </c>
      <c r="E449" s="9">
        <v>0.41</v>
      </c>
      <c r="F449" s="9">
        <v>0.48</v>
      </c>
    </row>
    <row r="450" spans="1:6">
      <c r="A450" s="9" t="s">
        <v>239</v>
      </c>
      <c r="B450" s="9" t="s">
        <v>2</v>
      </c>
      <c r="C450" s="9">
        <v>1.1499999999999999</v>
      </c>
      <c r="D450" s="9">
        <v>1.1599999999999999</v>
      </c>
      <c r="E450" s="9">
        <v>1.17</v>
      </c>
      <c r="F450" s="9">
        <v>1.3</v>
      </c>
    </row>
    <row r="451" spans="1:6">
      <c r="A451" s="9" t="s">
        <v>240</v>
      </c>
      <c r="B451" s="9" t="s">
        <v>1</v>
      </c>
      <c r="C451" s="9">
        <v>1.05</v>
      </c>
      <c r="D451" s="9">
        <v>1.1599999999999999</v>
      </c>
      <c r="E451" s="9">
        <v>1.17</v>
      </c>
      <c r="F451" s="9">
        <v>1.28</v>
      </c>
    </row>
    <row r="452" spans="1:6">
      <c r="A452" s="9" t="s">
        <v>240</v>
      </c>
      <c r="B452" s="9" t="s">
        <v>2</v>
      </c>
      <c r="C452" s="9">
        <v>0.38</v>
      </c>
      <c r="D452" s="9">
        <v>0.4</v>
      </c>
      <c r="E452" s="9">
        <v>0.41</v>
      </c>
      <c r="F452" s="9">
        <v>0.5</v>
      </c>
    </row>
    <row r="453" spans="1:6">
      <c r="A453" s="9" t="s">
        <v>241</v>
      </c>
      <c r="B453" s="9" t="s">
        <v>1</v>
      </c>
      <c r="C453" s="9">
        <v>0.3</v>
      </c>
      <c r="D453" s="9">
        <v>0.4</v>
      </c>
      <c r="E453" s="9">
        <v>0.41</v>
      </c>
      <c r="F453" s="9">
        <v>0.46</v>
      </c>
    </row>
    <row r="454" spans="1:6">
      <c r="A454" s="9" t="s">
        <v>241</v>
      </c>
      <c r="B454" s="9" t="s">
        <v>2</v>
      </c>
      <c r="C454" s="9">
        <v>1.1499999999999999</v>
      </c>
      <c r="D454" s="9">
        <v>1.1599999999999999</v>
      </c>
      <c r="E454" s="9">
        <v>1.17</v>
      </c>
      <c r="F454" s="9">
        <v>1.25</v>
      </c>
    </row>
    <row r="455" spans="1:6">
      <c r="A455" s="9" t="s">
        <v>242</v>
      </c>
      <c r="B455" s="9" t="s">
        <v>1</v>
      </c>
      <c r="C455" s="9">
        <v>1.02</v>
      </c>
      <c r="D455" s="9">
        <v>1.1599999999999999</v>
      </c>
      <c r="E455" s="9">
        <v>1.17</v>
      </c>
      <c r="F455" s="9">
        <v>1.27</v>
      </c>
    </row>
    <row r="456" spans="1:6">
      <c r="A456" s="9" t="s">
        <v>242</v>
      </c>
      <c r="B456" s="9" t="s">
        <v>2</v>
      </c>
      <c r="C456" s="9">
        <v>0.34</v>
      </c>
      <c r="D456" s="9">
        <v>0.4</v>
      </c>
      <c r="E456" s="9">
        <v>0.41</v>
      </c>
      <c r="F456" s="9">
        <v>0.5</v>
      </c>
    </row>
    <row r="457" spans="1:6">
      <c r="A457" s="9" t="s">
        <v>243</v>
      </c>
      <c r="B457" s="9" t="s">
        <v>1</v>
      </c>
      <c r="C457" s="9">
        <v>0.3</v>
      </c>
      <c r="D457" s="9">
        <v>0.4</v>
      </c>
      <c r="E457" s="9">
        <v>0.41</v>
      </c>
      <c r="F457" s="9">
        <v>0.46</v>
      </c>
    </row>
    <row r="458" spans="1:6">
      <c r="A458" s="9" t="s">
        <v>243</v>
      </c>
      <c r="B458" s="9" t="s">
        <v>2</v>
      </c>
      <c r="C458" s="9">
        <v>1.1200000000000001</v>
      </c>
      <c r="D458" s="9">
        <v>1.1599999999999999</v>
      </c>
      <c r="E458" s="9">
        <v>1.17</v>
      </c>
      <c r="F458" s="9">
        <v>1.25</v>
      </c>
    </row>
    <row r="459" spans="1:6">
      <c r="A459" s="9" t="s">
        <v>244</v>
      </c>
      <c r="B459" s="9" t="s">
        <v>1</v>
      </c>
      <c r="C459" s="9">
        <v>1.05</v>
      </c>
      <c r="D459" s="9">
        <v>1.1599999999999999</v>
      </c>
      <c r="E459" s="9">
        <v>1.17</v>
      </c>
      <c r="F459" s="9">
        <v>1.27</v>
      </c>
    </row>
    <row r="460" spans="1:6">
      <c r="A460" s="9" t="s">
        <v>244</v>
      </c>
      <c r="B460" s="9" t="s">
        <v>2</v>
      </c>
      <c r="C460" s="9">
        <v>0.35</v>
      </c>
      <c r="D460" s="9">
        <v>0.4</v>
      </c>
      <c r="E460" s="9">
        <v>0.41</v>
      </c>
      <c r="F460" s="9">
        <v>0.55000000000000004</v>
      </c>
    </row>
    <row r="461" spans="1:6">
      <c r="A461" s="9" t="s">
        <v>245</v>
      </c>
      <c r="B461" s="9" t="s">
        <v>1</v>
      </c>
      <c r="C461" s="9">
        <v>0.28000000000000003</v>
      </c>
      <c r="D461" s="9">
        <v>0.4</v>
      </c>
      <c r="E461" s="9">
        <v>0.41</v>
      </c>
      <c r="F461" s="9">
        <v>0.46</v>
      </c>
    </row>
    <row r="462" spans="1:6">
      <c r="A462" s="9" t="s">
        <v>245</v>
      </c>
      <c r="B462" s="9" t="s">
        <v>2</v>
      </c>
      <c r="C462" s="9">
        <v>1.1200000000000001</v>
      </c>
      <c r="D462" s="9">
        <v>1.1599999999999999</v>
      </c>
      <c r="E462" s="9">
        <v>1.17</v>
      </c>
      <c r="F462" s="9">
        <v>1.3</v>
      </c>
    </row>
    <row r="463" spans="1:6">
      <c r="A463" s="9" t="s">
        <v>246</v>
      </c>
      <c r="B463" s="9" t="s">
        <v>1</v>
      </c>
      <c r="C463" s="9">
        <v>1.05</v>
      </c>
      <c r="D463" s="9">
        <v>1.1599999999999999</v>
      </c>
      <c r="E463" s="9">
        <v>1.17</v>
      </c>
      <c r="F463" s="9">
        <v>1.28</v>
      </c>
    </row>
    <row r="464" spans="1:6">
      <c r="A464" s="9" t="s">
        <v>246</v>
      </c>
      <c r="B464" s="9" t="s">
        <v>2</v>
      </c>
      <c r="C464" s="9">
        <v>0.33</v>
      </c>
      <c r="D464" s="9">
        <v>0.4</v>
      </c>
      <c r="E464" s="9">
        <v>0.41</v>
      </c>
      <c r="F464" s="9">
        <v>0.5</v>
      </c>
    </row>
    <row r="465" spans="1:6">
      <c r="A465" s="9" t="s">
        <v>247</v>
      </c>
      <c r="B465" s="9" t="s">
        <v>1</v>
      </c>
      <c r="C465" s="9">
        <v>0.27</v>
      </c>
      <c r="D465" s="9">
        <v>0.4</v>
      </c>
      <c r="E465" s="9">
        <v>0.41</v>
      </c>
      <c r="F465" s="9">
        <v>0.45</v>
      </c>
    </row>
    <row r="466" spans="1:6">
      <c r="A466" s="9" t="s">
        <v>247</v>
      </c>
      <c r="B466" s="9" t="s">
        <v>2</v>
      </c>
      <c r="C466" s="9">
        <v>1.1399999999999999</v>
      </c>
      <c r="D466" s="9">
        <v>1.1599999999999999</v>
      </c>
      <c r="E466" s="9">
        <v>1.17</v>
      </c>
      <c r="F466" s="9">
        <v>1.25</v>
      </c>
    </row>
    <row r="467" spans="1:6">
      <c r="A467" s="9" t="s">
        <v>248</v>
      </c>
      <c r="B467" s="9" t="s">
        <v>1</v>
      </c>
      <c r="C467" s="9">
        <v>1.04</v>
      </c>
      <c r="D467" s="9">
        <v>1.1599999999999999</v>
      </c>
      <c r="E467" s="9">
        <v>1.17</v>
      </c>
      <c r="F467" s="9">
        <v>1.28</v>
      </c>
    </row>
    <row r="468" spans="1:6">
      <c r="A468" s="9" t="s">
        <v>248</v>
      </c>
      <c r="B468" s="9" t="s">
        <v>2</v>
      </c>
      <c r="C468" s="9">
        <v>0.34</v>
      </c>
      <c r="D468" s="9">
        <v>0.4</v>
      </c>
      <c r="E468" s="9">
        <v>0.41</v>
      </c>
      <c r="F468" s="9">
        <v>0.56000000000000005</v>
      </c>
    </row>
    <row r="469" spans="1:6">
      <c r="A469" s="9" t="s">
        <v>249</v>
      </c>
      <c r="B469" s="9" t="s">
        <v>1</v>
      </c>
      <c r="C469" s="9">
        <v>0.27</v>
      </c>
      <c r="D469" s="9">
        <v>0.4</v>
      </c>
      <c r="E469" s="9">
        <v>0.41</v>
      </c>
      <c r="F469" s="9">
        <v>0.46</v>
      </c>
    </row>
    <row r="470" spans="1:6">
      <c r="A470" s="9" t="s">
        <v>249</v>
      </c>
      <c r="B470" s="9" t="s">
        <v>2</v>
      </c>
      <c r="C470" s="9">
        <v>1.1499999999999999</v>
      </c>
      <c r="D470" s="9">
        <v>1.1599999999999999</v>
      </c>
      <c r="E470" s="9">
        <v>1.17</v>
      </c>
      <c r="F470" s="9">
        <v>1.25</v>
      </c>
    </row>
    <row r="471" spans="1:6">
      <c r="A471" s="9" t="s">
        <v>250</v>
      </c>
      <c r="B471" s="9" t="s">
        <v>1</v>
      </c>
      <c r="C471" s="9">
        <v>1.04</v>
      </c>
      <c r="D471" s="9">
        <v>1.1599999999999999</v>
      </c>
      <c r="E471" s="9">
        <v>1.17</v>
      </c>
      <c r="F471" s="9">
        <v>1.28</v>
      </c>
    </row>
    <row r="472" spans="1:6">
      <c r="A472" s="9" t="s">
        <v>250</v>
      </c>
      <c r="B472" s="9" t="s">
        <v>2</v>
      </c>
      <c r="C472" s="9">
        <v>0.38</v>
      </c>
      <c r="D472" s="9">
        <v>0.4</v>
      </c>
      <c r="E472" s="9">
        <v>0.41</v>
      </c>
      <c r="F472" s="9">
        <v>0.51</v>
      </c>
    </row>
    <row r="473" spans="1:6">
      <c r="A473" s="9" t="s">
        <v>251</v>
      </c>
      <c r="B473" s="9" t="s">
        <v>1</v>
      </c>
      <c r="C473" s="9">
        <v>0.27</v>
      </c>
      <c r="D473" s="9">
        <v>0.4</v>
      </c>
      <c r="E473" s="9">
        <v>0.41</v>
      </c>
      <c r="F473" s="9">
        <v>0.45</v>
      </c>
    </row>
    <row r="474" spans="1:6">
      <c r="A474" s="9" t="s">
        <v>251</v>
      </c>
      <c r="B474" s="9" t="s">
        <v>2</v>
      </c>
      <c r="C474" s="9">
        <v>1.1499999999999999</v>
      </c>
      <c r="D474" s="9">
        <v>1.1599999999999999</v>
      </c>
      <c r="E474" s="9">
        <v>1.17</v>
      </c>
      <c r="F474" s="9">
        <v>1.25</v>
      </c>
    </row>
    <row r="475" spans="1:6">
      <c r="A475" s="9" t="s">
        <v>252</v>
      </c>
      <c r="B475" s="9" t="s">
        <v>1</v>
      </c>
      <c r="C475" s="9">
        <v>1.03</v>
      </c>
      <c r="D475" s="9">
        <v>1.1599999999999999</v>
      </c>
      <c r="E475" s="9">
        <v>1.17</v>
      </c>
      <c r="F475" s="9">
        <v>1.28</v>
      </c>
    </row>
    <row r="476" spans="1:6">
      <c r="A476" s="9" t="s">
        <v>252</v>
      </c>
      <c r="B476" s="9" t="s">
        <v>2</v>
      </c>
      <c r="C476" s="9">
        <v>0.36</v>
      </c>
      <c r="D476" s="9">
        <v>0.4</v>
      </c>
      <c r="E476" s="9">
        <v>0.41</v>
      </c>
      <c r="F476" s="9">
        <v>0.56000000000000005</v>
      </c>
    </row>
    <row r="477" spans="1:6">
      <c r="A477" s="9" t="s">
        <v>253</v>
      </c>
      <c r="B477" s="9" t="s">
        <v>1</v>
      </c>
      <c r="C477" s="9">
        <v>0.27</v>
      </c>
      <c r="D477" s="9">
        <v>0.4</v>
      </c>
      <c r="E477" s="9">
        <v>0.41</v>
      </c>
      <c r="F477" s="9">
        <v>0.46</v>
      </c>
    </row>
    <row r="478" spans="1:6">
      <c r="A478" s="9" t="s">
        <v>253</v>
      </c>
      <c r="B478" s="9" t="s">
        <v>2</v>
      </c>
      <c r="C478" s="9">
        <v>1.1399999999999999</v>
      </c>
      <c r="D478" s="9">
        <v>1.1599999999999999</v>
      </c>
      <c r="E478" s="9">
        <v>1.17</v>
      </c>
      <c r="F478" s="9">
        <v>1.25</v>
      </c>
    </row>
    <row r="479" spans="1:6">
      <c r="A479" s="9" t="s">
        <v>254</v>
      </c>
      <c r="B479" s="9" t="s">
        <v>1</v>
      </c>
      <c r="C479" s="9">
        <v>1.03</v>
      </c>
      <c r="D479" s="9">
        <v>1.1599999999999999</v>
      </c>
      <c r="E479" s="9">
        <v>1.17</v>
      </c>
      <c r="F479" s="9">
        <v>1.28</v>
      </c>
    </row>
    <row r="480" spans="1:6">
      <c r="A480" s="9" t="s">
        <v>254</v>
      </c>
      <c r="B480" s="9" t="s">
        <v>2</v>
      </c>
      <c r="C480" s="9">
        <v>0.38</v>
      </c>
      <c r="D480" s="9">
        <v>0.4</v>
      </c>
      <c r="E480" s="9">
        <v>0.41</v>
      </c>
      <c r="F480" s="9">
        <v>0.56000000000000005</v>
      </c>
    </row>
    <row r="481" spans="1:6">
      <c r="A481" s="9" t="s">
        <v>255</v>
      </c>
      <c r="B481" s="9" t="s">
        <v>1</v>
      </c>
      <c r="C481" s="9">
        <v>0.27</v>
      </c>
      <c r="D481" s="9">
        <v>0.4</v>
      </c>
      <c r="E481" s="9">
        <v>0.41</v>
      </c>
      <c r="F481" s="9">
        <v>0.46</v>
      </c>
    </row>
    <row r="482" spans="1:6">
      <c r="A482" s="9" t="s">
        <v>255</v>
      </c>
      <c r="B482" s="9" t="s">
        <v>2</v>
      </c>
      <c r="C482" s="9">
        <v>1.1499999999999999</v>
      </c>
      <c r="D482" s="9">
        <v>1.1599999999999999</v>
      </c>
      <c r="E482" s="9">
        <v>1.17</v>
      </c>
      <c r="F482" s="9">
        <v>1.3</v>
      </c>
    </row>
    <row r="483" spans="1:6">
      <c r="A483" s="9" t="s">
        <v>256</v>
      </c>
      <c r="B483" s="9" t="s">
        <v>1</v>
      </c>
      <c r="C483" s="9">
        <v>1</v>
      </c>
      <c r="D483" s="9">
        <v>1.1599999999999999</v>
      </c>
      <c r="E483" s="9">
        <v>1.17</v>
      </c>
      <c r="F483" s="9">
        <v>1.28</v>
      </c>
    </row>
    <row r="484" spans="1:6">
      <c r="A484" s="9" t="s">
        <v>256</v>
      </c>
      <c r="B484" s="9" t="s">
        <v>2</v>
      </c>
      <c r="C484" s="9">
        <v>0.37</v>
      </c>
      <c r="D484" s="9">
        <v>0.4</v>
      </c>
      <c r="E484" s="9">
        <v>0.41</v>
      </c>
      <c r="F484" s="9">
        <v>0.55000000000000004</v>
      </c>
    </row>
    <row r="485" spans="1:6">
      <c r="A485" s="9" t="s">
        <v>257</v>
      </c>
      <c r="B485" s="9" t="s">
        <v>1</v>
      </c>
      <c r="C485" s="9">
        <v>0.25</v>
      </c>
      <c r="D485" s="9">
        <v>0.4</v>
      </c>
      <c r="E485" s="9">
        <v>0.41</v>
      </c>
      <c r="F485" s="9">
        <v>0.45</v>
      </c>
    </row>
    <row r="486" spans="1:6">
      <c r="A486" s="9" t="s">
        <v>257</v>
      </c>
      <c r="B486" s="9" t="s">
        <v>2</v>
      </c>
      <c r="C486" s="9">
        <v>1.1499999999999999</v>
      </c>
      <c r="D486" s="9">
        <v>1.1599999999999999</v>
      </c>
      <c r="E486" s="9">
        <v>1.17</v>
      </c>
      <c r="F486" s="9">
        <v>1.28</v>
      </c>
    </row>
    <row r="487" spans="1:6">
      <c r="A487" s="9" t="s">
        <v>258</v>
      </c>
      <c r="B487" s="9" t="s">
        <v>1</v>
      </c>
      <c r="C487" s="9">
        <v>1.05</v>
      </c>
      <c r="D487" s="9">
        <v>1.1599999999999999</v>
      </c>
      <c r="E487" s="9">
        <v>1.17</v>
      </c>
      <c r="F487" s="9">
        <v>1.28</v>
      </c>
    </row>
    <row r="488" spans="1:6">
      <c r="A488" s="9" t="s">
        <v>258</v>
      </c>
      <c r="B488" s="9" t="s">
        <v>2</v>
      </c>
      <c r="C488" s="9">
        <v>0.37</v>
      </c>
      <c r="D488" s="9">
        <v>0.4</v>
      </c>
      <c r="E488" s="9">
        <v>0.41</v>
      </c>
      <c r="F488" s="9">
        <v>0.56000000000000005</v>
      </c>
    </row>
    <row r="489" spans="1:6">
      <c r="A489" s="9" t="s">
        <v>259</v>
      </c>
      <c r="B489" s="9" t="s">
        <v>1</v>
      </c>
      <c r="C489" s="9">
        <v>0.27</v>
      </c>
      <c r="D489" s="9">
        <v>0.4</v>
      </c>
      <c r="E489" s="9">
        <v>0.41</v>
      </c>
      <c r="F489" s="9">
        <v>0.46</v>
      </c>
    </row>
    <row r="490" spans="1:6">
      <c r="A490" s="9" t="s">
        <v>259</v>
      </c>
      <c r="B490" s="9" t="s">
        <v>2</v>
      </c>
      <c r="C490" s="9">
        <v>1.1499999999999999</v>
      </c>
      <c r="D490" s="9">
        <v>1.1599999999999999</v>
      </c>
      <c r="E490" s="9">
        <v>1.17</v>
      </c>
      <c r="F490" s="9">
        <v>1.3</v>
      </c>
    </row>
    <row r="491" spans="1:6">
      <c r="A491" s="9" t="s">
        <v>260</v>
      </c>
      <c r="B491" s="9" t="s">
        <v>1</v>
      </c>
      <c r="C491" s="9">
        <v>1.05</v>
      </c>
      <c r="D491" s="9">
        <v>1.1599999999999999</v>
      </c>
      <c r="E491" s="9">
        <v>1.17</v>
      </c>
      <c r="F491" s="9">
        <v>1.28</v>
      </c>
    </row>
    <row r="492" spans="1:6">
      <c r="A492" s="9" t="s">
        <v>260</v>
      </c>
      <c r="B492" s="9" t="s">
        <v>2</v>
      </c>
      <c r="C492" s="9">
        <v>0.37</v>
      </c>
      <c r="D492" s="9">
        <v>0.4</v>
      </c>
      <c r="E492" s="9">
        <v>0.41</v>
      </c>
      <c r="F492" s="9">
        <v>0.55000000000000004</v>
      </c>
    </row>
    <row r="493" spans="1:6">
      <c r="A493" s="9" t="s">
        <v>261</v>
      </c>
      <c r="B493" s="9" t="s">
        <v>1</v>
      </c>
      <c r="C493" s="9">
        <v>0.25</v>
      </c>
      <c r="D493" s="9">
        <v>0.4</v>
      </c>
      <c r="E493" s="9">
        <v>0.41</v>
      </c>
      <c r="F493" s="9">
        <v>0.45</v>
      </c>
    </row>
    <row r="494" spans="1:6">
      <c r="A494" s="9" t="s">
        <v>261</v>
      </c>
      <c r="B494" s="9" t="s">
        <v>2</v>
      </c>
      <c r="C494" s="9">
        <v>1.05</v>
      </c>
      <c r="D494" s="9">
        <v>1.1599999999999999</v>
      </c>
      <c r="E494" s="9">
        <v>1.17</v>
      </c>
      <c r="F494" s="9">
        <v>1.3</v>
      </c>
    </row>
    <row r="495" spans="1:6">
      <c r="A495" s="9" t="s">
        <v>262</v>
      </c>
      <c r="B495" s="9" t="s">
        <v>1</v>
      </c>
      <c r="C495" s="9">
        <v>1</v>
      </c>
      <c r="D495" s="9">
        <v>1.1599999999999999</v>
      </c>
      <c r="E495" s="9">
        <v>1.17</v>
      </c>
      <c r="F495" s="9">
        <v>1.28</v>
      </c>
    </row>
    <row r="496" spans="1:6">
      <c r="A496" s="9" t="s">
        <v>262</v>
      </c>
      <c r="B496" s="9" t="s">
        <v>2</v>
      </c>
      <c r="C496" s="9">
        <v>0.38</v>
      </c>
      <c r="D496" s="9">
        <v>0.4</v>
      </c>
      <c r="E496" s="9">
        <v>0.41</v>
      </c>
      <c r="F496" s="9">
        <v>0.75</v>
      </c>
    </row>
    <row r="497" spans="1:6">
      <c r="A497" s="9" t="s">
        <v>263</v>
      </c>
      <c r="B497" s="9" t="s">
        <v>1</v>
      </c>
      <c r="C497" s="9">
        <v>0.3</v>
      </c>
      <c r="D497" s="9">
        <v>0.4</v>
      </c>
      <c r="E497" s="9">
        <v>0.41</v>
      </c>
      <c r="F497" s="9">
        <v>0.47</v>
      </c>
    </row>
    <row r="498" spans="1:6">
      <c r="A498" s="9" t="s">
        <v>263</v>
      </c>
      <c r="B498" s="9" t="s">
        <v>2</v>
      </c>
      <c r="C498" s="9">
        <v>1.1399999999999999</v>
      </c>
      <c r="D498" s="9">
        <v>1.1599999999999999</v>
      </c>
      <c r="E498" s="9">
        <v>1.17</v>
      </c>
      <c r="F498" s="9">
        <v>1.31</v>
      </c>
    </row>
    <row r="499" spans="1:6">
      <c r="A499" s="9" t="s">
        <v>264</v>
      </c>
      <c r="B499" s="9" t="s">
        <v>1</v>
      </c>
      <c r="C499" s="9">
        <v>1</v>
      </c>
      <c r="D499" s="9">
        <v>1.1599999999999999</v>
      </c>
      <c r="E499" s="9">
        <v>1.17</v>
      </c>
      <c r="F499" s="9">
        <v>1.28</v>
      </c>
    </row>
    <row r="500" spans="1:6">
      <c r="A500" s="9" t="s">
        <v>264</v>
      </c>
      <c r="B500" s="9" t="s">
        <v>2</v>
      </c>
      <c r="C500" s="9">
        <v>0.3</v>
      </c>
      <c r="D500" s="9">
        <v>0.4</v>
      </c>
      <c r="E500" s="9">
        <v>0.41</v>
      </c>
      <c r="F500" s="9">
        <v>0.56000000000000005</v>
      </c>
    </row>
    <row r="501" spans="1:6">
      <c r="A501" s="9" t="s">
        <v>265</v>
      </c>
      <c r="B501" s="9" t="s">
        <v>1</v>
      </c>
      <c r="C501" s="9">
        <v>0.25</v>
      </c>
      <c r="D501" s="9">
        <v>0.4</v>
      </c>
      <c r="E501" s="9">
        <v>0.41</v>
      </c>
      <c r="F501" s="9">
        <v>0.46</v>
      </c>
    </row>
    <row r="502" spans="1:6">
      <c r="A502" s="9" t="s">
        <v>265</v>
      </c>
      <c r="B502" s="9" t="s">
        <v>2</v>
      </c>
      <c r="C502" s="9">
        <v>1.02</v>
      </c>
      <c r="D502" s="9">
        <v>1.05</v>
      </c>
      <c r="E502" s="9">
        <v>1.06</v>
      </c>
      <c r="F502" s="9">
        <v>1.31</v>
      </c>
    </row>
    <row r="503" spans="1:6">
      <c r="A503" s="9" t="s">
        <v>266</v>
      </c>
      <c r="B503" s="9" t="s">
        <v>1</v>
      </c>
      <c r="C503" s="9">
        <v>0.9</v>
      </c>
      <c r="D503" s="9">
        <v>1.05</v>
      </c>
      <c r="E503" s="9">
        <v>1.06</v>
      </c>
      <c r="F503" s="9">
        <v>1.31</v>
      </c>
    </row>
    <row r="504" spans="1:6">
      <c r="A504" s="9" t="s">
        <v>266</v>
      </c>
      <c r="B504" s="9" t="s">
        <v>2</v>
      </c>
      <c r="C504" s="9">
        <v>0.25</v>
      </c>
      <c r="D504" s="9">
        <v>0.28999999999999998</v>
      </c>
      <c r="E504" s="9">
        <v>0.32</v>
      </c>
      <c r="F504" s="9">
        <v>0.56000000000000005</v>
      </c>
    </row>
    <row r="505" spans="1:6">
      <c r="A505" s="9" t="s">
        <v>267</v>
      </c>
      <c r="B505" s="9" t="s">
        <v>1</v>
      </c>
      <c r="C505" s="9">
        <v>0.2</v>
      </c>
      <c r="D505" s="9">
        <v>0.3</v>
      </c>
      <c r="E505" s="9">
        <v>0.32</v>
      </c>
      <c r="F505" s="9">
        <v>0.47</v>
      </c>
    </row>
    <row r="506" spans="1:6">
      <c r="A506" s="9" t="s">
        <v>267</v>
      </c>
      <c r="B506" s="9" t="s">
        <v>2</v>
      </c>
      <c r="C506" s="9">
        <v>1.1499999999999999</v>
      </c>
      <c r="D506" s="9">
        <v>1.1599999999999999</v>
      </c>
      <c r="E506" s="9">
        <v>1.17</v>
      </c>
      <c r="F506" s="9">
        <v>1.3</v>
      </c>
    </row>
    <row r="507" spans="1:6">
      <c r="A507" s="9" t="s">
        <v>268</v>
      </c>
      <c r="B507" s="9" t="s">
        <v>1</v>
      </c>
      <c r="C507" s="9">
        <v>1</v>
      </c>
      <c r="D507" s="9">
        <v>1.1599999999999999</v>
      </c>
      <c r="E507" s="9">
        <v>1.17</v>
      </c>
      <c r="F507" s="9">
        <v>1.28</v>
      </c>
    </row>
    <row r="508" spans="1:6">
      <c r="A508" s="9" t="s">
        <v>268</v>
      </c>
      <c r="B508" s="9" t="s">
        <v>2</v>
      </c>
      <c r="C508" s="9">
        <v>0.39</v>
      </c>
      <c r="D508" s="9">
        <v>0.4</v>
      </c>
      <c r="E508" s="9">
        <v>0.42</v>
      </c>
      <c r="F508" s="9">
        <v>0.56000000000000005</v>
      </c>
    </row>
    <row r="509" spans="1:6">
      <c r="A509" s="9" t="s">
        <v>269</v>
      </c>
      <c r="B509" s="9" t="s">
        <v>1</v>
      </c>
      <c r="C509" s="9">
        <v>0.25</v>
      </c>
      <c r="D509" s="9">
        <v>0.4</v>
      </c>
      <c r="E509" s="9">
        <v>0.42</v>
      </c>
      <c r="F509" s="9">
        <v>0.47</v>
      </c>
    </row>
    <row r="510" spans="1:6">
      <c r="A510" s="9" t="s">
        <v>269</v>
      </c>
      <c r="B510" s="9" t="s">
        <v>2</v>
      </c>
      <c r="C510" s="9">
        <v>1.1499999999999999</v>
      </c>
      <c r="D510" s="9">
        <v>1.1599999999999999</v>
      </c>
      <c r="E510" s="9">
        <v>1.17</v>
      </c>
      <c r="F510" s="9">
        <v>1.3</v>
      </c>
    </row>
    <row r="511" spans="1:6">
      <c r="A511" s="9" t="s">
        <v>270</v>
      </c>
      <c r="B511" s="9" t="s">
        <v>1</v>
      </c>
      <c r="C511" s="9">
        <v>1</v>
      </c>
      <c r="D511" s="9">
        <v>1.1599999999999999</v>
      </c>
      <c r="E511" s="9">
        <v>1.17</v>
      </c>
      <c r="F511" s="9">
        <v>1.28</v>
      </c>
    </row>
    <row r="512" spans="1:6">
      <c r="A512" s="9" t="s">
        <v>270</v>
      </c>
      <c r="B512" s="9" t="s">
        <v>2</v>
      </c>
      <c r="C512" s="9">
        <v>0.39</v>
      </c>
      <c r="D512" s="9">
        <v>0.4</v>
      </c>
      <c r="E512" s="9">
        <v>0.42</v>
      </c>
      <c r="F512" s="9">
        <v>0.56000000000000005</v>
      </c>
    </row>
    <row r="513" spans="1:6">
      <c r="A513" s="9" t="s">
        <v>271</v>
      </c>
      <c r="B513" s="9" t="s">
        <v>1</v>
      </c>
      <c r="C513" s="9">
        <v>0.28000000000000003</v>
      </c>
      <c r="D513" s="9">
        <v>0.4</v>
      </c>
      <c r="E513" s="9">
        <v>0.42</v>
      </c>
      <c r="F513" s="9">
        <v>0.47</v>
      </c>
    </row>
    <row r="514" spans="1:6">
      <c r="A514" s="9" t="s">
        <v>271</v>
      </c>
      <c r="B514" s="9" t="s">
        <v>2</v>
      </c>
      <c r="C514" s="9">
        <v>1.1499999999999999</v>
      </c>
      <c r="D514" s="9">
        <v>1.1599999999999999</v>
      </c>
      <c r="E514" s="9">
        <v>1.17</v>
      </c>
      <c r="F514" s="9">
        <v>1.31</v>
      </c>
    </row>
    <row r="515" spans="1:6">
      <c r="A515" s="9" t="s">
        <v>272</v>
      </c>
      <c r="B515" s="9" t="s">
        <v>1</v>
      </c>
      <c r="C515" s="9">
        <v>1</v>
      </c>
      <c r="D515" s="9">
        <v>1.1599999999999999</v>
      </c>
      <c r="E515" s="9">
        <v>1.17</v>
      </c>
      <c r="F515" s="9">
        <v>1.28</v>
      </c>
    </row>
    <row r="516" spans="1:6">
      <c r="A516" s="9" t="s">
        <v>272</v>
      </c>
      <c r="B516" s="9" t="s">
        <v>2</v>
      </c>
      <c r="C516" s="9">
        <v>0.38</v>
      </c>
      <c r="D516" s="9">
        <v>0.4</v>
      </c>
      <c r="E516" s="9">
        <v>0.42</v>
      </c>
      <c r="F516" s="9">
        <v>0.56000000000000005</v>
      </c>
    </row>
    <row r="517" spans="1:6">
      <c r="A517" s="9" t="s">
        <v>273</v>
      </c>
      <c r="B517" s="9" t="s">
        <v>1</v>
      </c>
      <c r="C517" s="9">
        <v>0.27</v>
      </c>
      <c r="D517" s="9">
        <v>0.4</v>
      </c>
      <c r="E517" s="9">
        <v>0.42</v>
      </c>
      <c r="F517" s="9">
        <v>0.47</v>
      </c>
    </row>
    <row r="518" spans="1:6">
      <c r="A518" s="9" t="s">
        <v>273</v>
      </c>
      <c r="B518" s="9" t="s">
        <v>2</v>
      </c>
      <c r="C518" s="9">
        <v>1.1499999999999999</v>
      </c>
      <c r="D518" s="9">
        <v>1.1599999999999999</v>
      </c>
      <c r="E518" s="9">
        <v>1.17</v>
      </c>
      <c r="F518" s="9">
        <v>1.31</v>
      </c>
    </row>
    <row r="519" spans="1:6">
      <c r="A519" s="9" t="s">
        <v>274</v>
      </c>
      <c r="B519" s="9" t="s">
        <v>1</v>
      </c>
      <c r="C519" s="9">
        <v>1</v>
      </c>
      <c r="D519" s="9">
        <v>1.1599999999999999</v>
      </c>
      <c r="E519" s="9">
        <v>1.17</v>
      </c>
      <c r="F519" s="9">
        <v>1.28</v>
      </c>
    </row>
    <row r="520" spans="1:6">
      <c r="A520" s="9" t="s">
        <v>274</v>
      </c>
      <c r="B520" s="9" t="s">
        <v>2</v>
      </c>
      <c r="C520" s="9">
        <v>0.38</v>
      </c>
      <c r="D520" s="9">
        <v>0.4</v>
      </c>
      <c r="E520" s="9">
        <v>0.42</v>
      </c>
      <c r="F520" s="9">
        <v>0.56000000000000005</v>
      </c>
    </row>
    <row r="521" spans="1:6">
      <c r="A521" s="9" t="s">
        <v>275</v>
      </c>
      <c r="B521" s="9" t="s">
        <v>1</v>
      </c>
      <c r="C521" s="9">
        <v>0.05</v>
      </c>
      <c r="D521" s="9">
        <v>0.4</v>
      </c>
      <c r="E521" s="9">
        <v>0.42</v>
      </c>
      <c r="F521" s="9">
        <v>0.47</v>
      </c>
    </row>
    <row r="522" spans="1:6">
      <c r="A522" s="9" t="s">
        <v>275</v>
      </c>
      <c r="B522" s="9" t="s">
        <v>2</v>
      </c>
      <c r="C522" s="9">
        <v>1.1499999999999999</v>
      </c>
      <c r="D522" s="9">
        <v>1.1599999999999999</v>
      </c>
      <c r="E522" s="9">
        <v>1.17</v>
      </c>
      <c r="F522" s="9">
        <v>1.31</v>
      </c>
    </row>
    <row r="523" spans="1:6">
      <c r="A523" s="9" t="s">
        <v>276</v>
      </c>
      <c r="B523" s="9" t="s">
        <v>1</v>
      </c>
      <c r="C523" s="9">
        <v>0.15</v>
      </c>
      <c r="D523" s="9">
        <v>1.1599999999999999</v>
      </c>
      <c r="E523" s="9">
        <v>1.17</v>
      </c>
      <c r="F523" s="9">
        <v>1.28</v>
      </c>
    </row>
    <row r="524" spans="1:6">
      <c r="A524" s="9" t="s">
        <v>276</v>
      </c>
      <c r="B524" s="9" t="s">
        <v>2</v>
      </c>
      <c r="C524" s="9">
        <v>0.37</v>
      </c>
      <c r="D524" s="9">
        <v>0.39</v>
      </c>
      <c r="E524" s="9">
        <v>0.39</v>
      </c>
      <c r="F524" s="9">
        <v>0.56000000000000005</v>
      </c>
    </row>
    <row r="525" spans="1:6">
      <c r="A525" s="9" t="s">
        <v>277</v>
      </c>
      <c r="B525" s="9" t="s">
        <v>1</v>
      </c>
      <c r="C525" s="9">
        <v>0.27</v>
      </c>
      <c r="D525" s="9">
        <v>0.39</v>
      </c>
      <c r="E525" s="9">
        <v>0.4</v>
      </c>
      <c r="F525" s="9">
        <v>0.47</v>
      </c>
    </row>
    <row r="526" spans="1:6">
      <c r="A526" s="9" t="s">
        <v>277</v>
      </c>
      <c r="B526" s="9" t="s">
        <v>2</v>
      </c>
      <c r="C526" s="9">
        <v>1.1499999999999999</v>
      </c>
      <c r="D526" s="9">
        <v>1.1599999999999999</v>
      </c>
      <c r="E526" s="9">
        <v>1.17</v>
      </c>
      <c r="F526" s="9">
        <v>1.31</v>
      </c>
    </row>
    <row r="527" spans="1:6">
      <c r="A527" s="9" t="s">
        <v>278</v>
      </c>
      <c r="B527" s="9" t="s">
        <v>1</v>
      </c>
      <c r="C527" s="9">
        <v>1</v>
      </c>
      <c r="D527" s="9">
        <v>1.1599999999999999</v>
      </c>
      <c r="E527" s="9">
        <v>1.17</v>
      </c>
      <c r="F527" s="9">
        <v>1.28</v>
      </c>
    </row>
    <row r="528" spans="1:6">
      <c r="A528" s="9" t="s">
        <v>278</v>
      </c>
      <c r="B528" s="9" t="s">
        <v>2</v>
      </c>
      <c r="C528" s="9">
        <v>0.36</v>
      </c>
      <c r="D528" s="9">
        <v>0.38</v>
      </c>
      <c r="E528" s="9">
        <v>0.39</v>
      </c>
      <c r="F528" s="9">
        <v>0.56000000000000005</v>
      </c>
    </row>
    <row r="529" spans="1:6">
      <c r="A529" s="9" t="s">
        <v>279</v>
      </c>
      <c r="B529" s="9" t="s">
        <v>1</v>
      </c>
      <c r="C529" s="9">
        <v>0.27</v>
      </c>
      <c r="D529" s="9">
        <v>0.38</v>
      </c>
      <c r="E529" s="9">
        <v>0.39</v>
      </c>
      <c r="F529" s="9">
        <v>0.47</v>
      </c>
    </row>
    <row r="530" spans="1:6">
      <c r="A530" s="9" t="s">
        <v>279</v>
      </c>
      <c r="B530" s="9" t="s">
        <v>2</v>
      </c>
      <c r="C530" s="9">
        <v>1.1499999999999999</v>
      </c>
      <c r="D530" s="9">
        <v>1.1599999999999999</v>
      </c>
      <c r="E530" s="9">
        <v>1.17</v>
      </c>
      <c r="F530" s="9">
        <v>1.28</v>
      </c>
    </row>
    <row r="531" spans="1:6">
      <c r="A531" s="9" t="s">
        <v>280</v>
      </c>
      <c r="B531" s="9" t="s">
        <v>1</v>
      </c>
      <c r="C531" s="9">
        <v>1</v>
      </c>
      <c r="D531" s="9">
        <v>1.1599999999999999</v>
      </c>
      <c r="E531" s="9">
        <v>1.17</v>
      </c>
      <c r="F531" s="9">
        <v>1.28</v>
      </c>
    </row>
    <row r="532" spans="1:6">
      <c r="A532" s="9" t="s">
        <v>280</v>
      </c>
      <c r="B532" s="9" t="s">
        <v>2</v>
      </c>
      <c r="C532" s="9">
        <v>0.37</v>
      </c>
      <c r="D532" s="9">
        <v>0.38</v>
      </c>
      <c r="E532" s="9">
        <v>0.39</v>
      </c>
      <c r="F532" s="9">
        <v>0.56000000000000005</v>
      </c>
    </row>
    <row r="533" spans="1:6">
      <c r="A533" s="9" t="s">
        <v>281</v>
      </c>
      <c r="B533" s="9" t="s">
        <v>1</v>
      </c>
      <c r="C533" s="9">
        <v>0.27</v>
      </c>
      <c r="D533" s="9">
        <v>0.38</v>
      </c>
      <c r="E533" s="9">
        <v>0.39</v>
      </c>
      <c r="F533" s="9">
        <v>0.45</v>
      </c>
    </row>
    <row r="534" spans="1:6">
      <c r="A534" s="9" t="s">
        <v>281</v>
      </c>
      <c r="B534" s="9" t="s">
        <v>2</v>
      </c>
      <c r="C534" s="9">
        <v>1.1399999999999999</v>
      </c>
      <c r="D534" s="9">
        <v>1.1599999999999999</v>
      </c>
      <c r="E534" s="9">
        <v>1.17</v>
      </c>
      <c r="F534" s="9">
        <v>1.28</v>
      </c>
    </row>
    <row r="535" spans="1:6">
      <c r="A535" s="9" t="s">
        <v>282</v>
      </c>
      <c r="B535" s="9" t="s">
        <v>1</v>
      </c>
      <c r="C535" s="9">
        <v>1</v>
      </c>
      <c r="D535" s="9">
        <v>1.1599999999999999</v>
      </c>
      <c r="E535" s="9">
        <v>1.17</v>
      </c>
      <c r="F535" s="9">
        <v>1.28</v>
      </c>
    </row>
    <row r="536" spans="1:6">
      <c r="A536" s="9" t="s">
        <v>282</v>
      </c>
      <c r="B536" s="9" t="s">
        <v>2</v>
      </c>
      <c r="C536" s="9">
        <v>0.36</v>
      </c>
      <c r="D536" s="9">
        <v>0.38</v>
      </c>
      <c r="E536" s="9">
        <v>0.39</v>
      </c>
      <c r="F536" s="9">
        <v>0.56000000000000005</v>
      </c>
    </row>
    <row r="537" spans="1:6">
      <c r="A537" s="9" t="s">
        <v>283</v>
      </c>
      <c r="B537" s="9" t="s">
        <v>1</v>
      </c>
      <c r="C537" s="9">
        <v>0.27</v>
      </c>
      <c r="D537" s="9">
        <v>0.38</v>
      </c>
      <c r="E537" s="9">
        <v>0.38</v>
      </c>
      <c r="F537" s="9">
        <v>0.47</v>
      </c>
    </row>
    <row r="538" spans="1:6">
      <c r="A538" s="9" t="s">
        <v>283</v>
      </c>
      <c r="B538" s="9" t="s">
        <v>2</v>
      </c>
      <c r="C538" s="9">
        <v>1.1499999999999999</v>
      </c>
      <c r="D538" s="9">
        <v>1.1599999999999999</v>
      </c>
      <c r="E538" s="9">
        <v>1.17</v>
      </c>
      <c r="F538" s="9">
        <v>1.25</v>
      </c>
    </row>
    <row r="539" spans="1:6">
      <c r="A539" s="9" t="s">
        <v>284</v>
      </c>
      <c r="B539" s="9" t="s">
        <v>1</v>
      </c>
      <c r="C539" s="9">
        <v>1</v>
      </c>
      <c r="D539" s="9">
        <v>1.1599999999999999</v>
      </c>
      <c r="E539" s="9">
        <v>1.17</v>
      </c>
      <c r="F539" s="9">
        <v>1.28</v>
      </c>
    </row>
    <row r="540" spans="1:6">
      <c r="A540" s="9" t="s">
        <v>284</v>
      </c>
      <c r="B540" s="9" t="s">
        <v>2</v>
      </c>
      <c r="C540" s="9">
        <v>0.36</v>
      </c>
      <c r="D540" s="9">
        <v>0.38</v>
      </c>
      <c r="E540" s="9">
        <v>0.38</v>
      </c>
      <c r="F540" s="9">
        <v>0.53</v>
      </c>
    </row>
    <row r="541" spans="1:6">
      <c r="A541" s="9" t="s">
        <v>285</v>
      </c>
      <c r="B541" s="9" t="s">
        <v>1</v>
      </c>
      <c r="C541" s="9">
        <v>0.28000000000000003</v>
      </c>
      <c r="D541" s="9">
        <v>0.38</v>
      </c>
      <c r="E541" s="9">
        <v>0.38</v>
      </c>
      <c r="F541" s="9">
        <v>0.46</v>
      </c>
    </row>
    <row r="542" spans="1:6">
      <c r="A542" s="9" t="s">
        <v>285</v>
      </c>
      <c r="B542" s="9" t="s">
        <v>2</v>
      </c>
      <c r="C542" s="9">
        <v>1.1499999999999999</v>
      </c>
      <c r="D542" s="9">
        <v>1.1599999999999999</v>
      </c>
      <c r="E542" s="9">
        <v>1.17</v>
      </c>
      <c r="F542" s="9">
        <v>1.25</v>
      </c>
    </row>
    <row r="543" spans="1:6">
      <c r="A543" s="9" t="s">
        <v>286</v>
      </c>
      <c r="B543" s="9" t="s">
        <v>1</v>
      </c>
      <c r="C543" s="9">
        <v>1.05</v>
      </c>
      <c r="D543" s="9">
        <v>1.1599999999999999</v>
      </c>
      <c r="E543" s="9">
        <v>1.17</v>
      </c>
      <c r="F543" s="9">
        <v>1.28</v>
      </c>
    </row>
    <row r="544" spans="1:6">
      <c r="A544" s="9" t="s">
        <v>286</v>
      </c>
      <c r="B544" s="9" t="s">
        <v>2</v>
      </c>
      <c r="C544" s="9">
        <v>0.36</v>
      </c>
      <c r="D544" s="9">
        <v>0.37</v>
      </c>
      <c r="E544" s="9">
        <v>0.38</v>
      </c>
      <c r="F544" s="9">
        <v>0.56000000000000005</v>
      </c>
    </row>
    <row r="545" spans="1:6">
      <c r="A545" s="9" t="s">
        <v>287</v>
      </c>
      <c r="B545" s="9" t="s">
        <v>1</v>
      </c>
      <c r="C545" s="9">
        <v>0.28000000000000003</v>
      </c>
      <c r="D545" s="9">
        <v>0.38</v>
      </c>
      <c r="E545" s="9">
        <v>0.38</v>
      </c>
      <c r="F545" s="9">
        <v>0.48</v>
      </c>
    </row>
    <row r="546" spans="1:6">
      <c r="A546" s="9" t="s">
        <v>287</v>
      </c>
      <c r="B546" s="9" t="s">
        <v>2</v>
      </c>
      <c r="C546" s="9">
        <v>1.1499999999999999</v>
      </c>
      <c r="D546" s="9">
        <v>1.1599999999999999</v>
      </c>
      <c r="E546" s="9">
        <v>1.17</v>
      </c>
      <c r="F546" s="9">
        <v>1.22</v>
      </c>
    </row>
    <row r="547" spans="1:6">
      <c r="A547" s="9" t="s">
        <v>288</v>
      </c>
      <c r="B547" s="9" t="s">
        <v>1</v>
      </c>
      <c r="C547" s="9">
        <v>1.05</v>
      </c>
      <c r="D547" s="9">
        <v>1.1599999999999999</v>
      </c>
      <c r="E547" s="9">
        <v>1.17</v>
      </c>
      <c r="F547" s="9">
        <v>1.28</v>
      </c>
    </row>
    <row r="548" spans="1:6">
      <c r="A548" s="9" t="s">
        <v>288</v>
      </c>
      <c r="B548" s="9" t="s">
        <v>2</v>
      </c>
      <c r="C548" s="9">
        <v>0.36</v>
      </c>
      <c r="D548" s="9">
        <v>0.37</v>
      </c>
      <c r="E548" s="9">
        <v>0.38</v>
      </c>
      <c r="F548" s="9">
        <v>0.56000000000000005</v>
      </c>
    </row>
    <row r="549" spans="1:6">
      <c r="A549" s="9" t="s">
        <v>289</v>
      </c>
      <c r="B549" s="9" t="s">
        <v>1</v>
      </c>
      <c r="C549" s="9">
        <v>0.28000000000000003</v>
      </c>
      <c r="D549" s="9">
        <v>0.37</v>
      </c>
      <c r="E549" s="9">
        <v>0.38</v>
      </c>
      <c r="F549" s="9">
        <v>0.45</v>
      </c>
    </row>
    <row r="550" spans="1:6">
      <c r="A550" s="9" t="s">
        <v>289</v>
      </c>
      <c r="B550" s="9" t="s">
        <v>2</v>
      </c>
      <c r="C550" s="9">
        <v>0.89</v>
      </c>
      <c r="D550" s="9">
        <v>0.91</v>
      </c>
      <c r="E550" s="9">
        <v>0.92</v>
      </c>
      <c r="F550" s="9">
        <v>1</v>
      </c>
    </row>
    <row r="551" spans="1:6">
      <c r="A551" s="9" t="s">
        <v>290</v>
      </c>
      <c r="B551" s="9" t="s">
        <v>1</v>
      </c>
      <c r="C551" s="9">
        <v>0.8</v>
      </c>
      <c r="D551" s="9">
        <v>0.91</v>
      </c>
      <c r="E551" s="9">
        <v>0.92</v>
      </c>
      <c r="F551" s="9">
        <v>1.03</v>
      </c>
    </row>
    <row r="552" spans="1:6">
      <c r="A552" s="9" t="s">
        <v>290</v>
      </c>
      <c r="B552" s="9" t="s">
        <v>2</v>
      </c>
      <c r="C552" s="9">
        <v>0.36</v>
      </c>
      <c r="D552" s="9">
        <v>0.37</v>
      </c>
      <c r="E552" s="9">
        <v>0.38</v>
      </c>
      <c r="F552" s="9">
        <v>0.55000000000000004</v>
      </c>
    </row>
    <row r="553" spans="1:6">
      <c r="A553" s="9" t="s">
        <v>291</v>
      </c>
      <c r="B553" s="9" t="s">
        <v>1</v>
      </c>
      <c r="C553" s="9">
        <v>0.28999999999999998</v>
      </c>
      <c r="D553" s="9">
        <v>0.37</v>
      </c>
      <c r="E553" s="9">
        <v>0.38</v>
      </c>
      <c r="F553" s="9">
        <v>0.46</v>
      </c>
    </row>
    <row r="554" spans="1:6">
      <c r="A554" s="9" t="s">
        <v>291</v>
      </c>
      <c r="B554" s="9" t="s">
        <v>2</v>
      </c>
      <c r="C554" s="9">
        <v>0.9</v>
      </c>
      <c r="D554" s="9">
        <v>0.91</v>
      </c>
      <c r="E554" s="9">
        <v>0.92</v>
      </c>
      <c r="F554" s="9">
        <v>1.05</v>
      </c>
    </row>
    <row r="555" spans="1:6">
      <c r="A555" s="9" t="s">
        <v>292</v>
      </c>
      <c r="B555" s="9" t="s">
        <v>1</v>
      </c>
      <c r="C555" s="9">
        <v>0.7</v>
      </c>
      <c r="D555" s="9">
        <v>0.91</v>
      </c>
      <c r="E555" s="9">
        <v>0.92</v>
      </c>
      <c r="F555" s="9">
        <v>1.03</v>
      </c>
    </row>
    <row r="556" spans="1:6">
      <c r="A556" s="9" t="s">
        <v>292</v>
      </c>
      <c r="B556" s="9" t="s">
        <v>2</v>
      </c>
      <c r="C556" s="9">
        <v>0.36</v>
      </c>
      <c r="D556" s="9">
        <v>0.37</v>
      </c>
      <c r="E556" s="9">
        <v>0.38</v>
      </c>
      <c r="F556" s="9">
        <v>0.54</v>
      </c>
    </row>
    <row r="557" spans="1:6">
      <c r="A557" s="9" t="s">
        <v>293</v>
      </c>
      <c r="B557" s="9" t="s">
        <v>1</v>
      </c>
      <c r="C557" s="9">
        <v>0.3</v>
      </c>
      <c r="D557" s="9">
        <v>0.37</v>
      </c>
      <c r="E557" s="9">
        <v>0.38</v>
      </c>
      <c r="F557" s="9">
        <v>0.45</v>
      </c>
    </row>
    <row r="558" spans="1:6">
      <c r="A558" s="9" t="s">
        <v>293</v>
      </c>
      <c r="B558" s="9" t="s">
        <v>2</v>
      </c>
      <c r="C558" s="9">
        <v>0.89</v>
      </c>
      <c r="D558" s="9">
        <v>0.91</v>
      </c>
      <c r="E558" s="9">
        <v>0.92</v>
      </c>
      <c r="F558" s="9">
        <v>1.03</v>
      </c>
    </row>
    <row r="559" spans="1:6">
      <c r="A559" s="9" t="s">
        <v>294</v>
      </c>
      <c r="B559" s="9" t="s">
        <v>1</v>
      </c>
      <c r="C559" s="9">
        <v>0.7</v>
      </c>
      <c r="D559" s="9">
        <v>0.91</v>
      </c>
      <c r="E559" s="9">
        <v>0.92</v>
      </c>
      <c r="F559" s="9">
        <v>1.02</v>
      </c>
    </row>
    <row r="560" spans="1:6">
      <c r="A560" s="9" t="s">
        <v>294</v>
      </c>
      <c r="B560" s="9" t="s">
        <v>2</v>
      </c>
      <c r="C560" s="9">
        <v>0.36</v>
      </c>
      <c r="D560" s="9">
        <v>0.37</v>
      </c>
      <c r="E560" s="9">
        <v>0.38</v>
      </c>
      <c r="F560" s="9">
        <v>0.52</v>
      </c>
    </row>
    <row r="561" spans="1:6">
      <c r="A561" s="9" t="s">
        <v>295</v>
      </c>
      <c r="B561" s="9" t="s">
        <v>1</v>
      </c>
      <c r="C561" s="9">
        <v>0.3</v>
      </c>
      <c r="D561" s="9">
        <v>0.37</v>
      </c>
      <c r="E561" s="9">
        <v>0.38</v>
      </c>
      <c r="F561" s="9">
        <v>0.45</v>
      </c>
    </row>
    <row r="562" spans="1:6">
      <c r="A562" s="9" t="s">
        <v>295</v>
      </c>
      <c r="B562" s="9" t="s">
        <v>2</v>
      </c>
      <c r="C562" s="9">
        <v>0.9</v>
      </c>
      <c r="D562" s="9">
        <v>0.91</v>
      </c>
      <c r="E562" s="9">
        <v>0.92</v>
      </c>
      <c r="F562" s="9">
        <v>1</v>
      </c>
    </row>
    <row r="563" spans="1:6">
      <c r="A563" s="9" t="s">
        <v>296</v>
      </c>
      <c r="B563" s="9" t="s">
        <v>1</v>
      </c>
      <c r="C563" s="9">
        <v>0.82</v>
      </c>
      <c r="D563" s="9">
        <v>0.91</v>
      </c>
      <c r="E563" s="9">
        <v>0.92</v>
      </c>
      <c r="F563" s="9">
        <v>1.02</v>
      </c>
    </row>
    <row r="564" spans="1:6">
      <c r="A564" s="9" t="s">
        <v>296</v>
      </c>
      <c r="B564" s="9" t="s">
        <v>2</v>
      </c>
      <c r="C564" s="9">
        <v>0.31</v>
      </c>
      <c r="D564" s="9">
        <v>0.37</v>
      </c>
      <c r="E564" s="9">
        <v>0.38</v>
      </c>
      <c r="F564" s="9">
        <v>0.54</v>
      </c>
    </row>
    <row r="565" spans="1:6">
      <c r="A565" s="9" t="s">
        <v>297</v>
      </c>
      <c r="B565" s="9" t="s">
        <v>1</v>
      </c>
      <c r="C565" s="9">
        <v>0.3</v>
      </c>
      <c r="D565" s="9">
        <v>0.37</v>
      </c>
      <c r="E565" s="9">
        <v>0.38</v>
      </c>
      <c r="F565" s="9">
        <v>0.45</v>
      </c>
    </row>
    <row r="566" spans="1:6">
      <c r="A566" s="9" t="s">
        <v>297</v>
      </c>
      <c r="B566" s="9" t="s">
        <v>2</v>
      </c>
      <c r="C566" s="9">
        <v>0.9</v>
      </c>
      <c r="D566" s="9">
        <v>0.91</v>
      </c>
      <c r="E566" s="9">
        <v>0.92</v>
      </c>
      <c r="F566" s="9">
        <v>1</v>
      </c>
    </row>
    <row r="567" spans="1:6">
      <c r="A567" s="9" t="s">
        <v>298</v>
      </c>
      <c r="B567" s="9" t="s">
        <v>1</v>
      </c>
      <c r="C567" s="9">
        <v>0.8</v>
      </c>
      <c r="D567" s="9">
        <v>0.91</v>
      </c>
      <c r="E567" s="9">
        <v>0.92</v>
      </c>
      <c r="F567" s="9">
        <v>1.03</v>
      </c>
    </row>
    <row r="568" spans="1:6">
      <c r="A568" s="9" t="s">
        <v>298</v>
      </c>
      <c r="B568" s="9" t="s">
        <v>2</v>
      </c>
      <c r="C568" s="9">
        <v>0.36</v>
      </c>
      <c r="D568" s="9">
        <v>0.37</v>
      </c>
      <c r="E568" s="9">
        <v>0.38</v>
      </c>
      <c r="F568" s="9">
        <v>0.54</v>
      </c>
    </row>
    <row r="569" spans="1:6">
      <c r="A569" s="9" t="s">
        <v>299</v>
      </c>
      <c r="B569" s="9" t="s">
        <v>1</v>
      </c>
      <c r="C569" s="9">
        <v>0.3</v>
      </c>
      <c r="D569" s="9">
        <v>0.37</v>
      </c>
      <c r="E569" s="9">
        <v>0.38</v>
      </c>
      <c r="F569" s="9">
        <v>0.45</v>
      </c>
    </row>
    <row r="570" spans="1:6">
      <c r="A570" s="9" t="s">
        <v>299</v>
      </c>
      <c r="B570" s="9" t="s">
        <v>2</v>
      </c>
      <c r="C570" s="9">
        <v>0.9</v>
      </c>
      <c r="D570" s="9">
        <v>0.91</v>
      </c>
      <c r="E570" s="9">
        <v>0.92</v>
      </c>
      <c r="F570" s="9">
        <v>1</v>
      </c>
    </row>
    <row r="571" spans="1:6">
      <c r="A571" s="9" t="s">
        <v>300</v>
      </c>
      <c r="B571" s="9" t="s">
        <v>1</v>
      </c>
      <c r="C571" s="9">
        <v>0.8</v>
      </c>
      <c r="D571" s="9">
        <v>0.91</v>
      </c>
      <c r="E571" s="9">
        <v>0.92</v>
      </c>
      <c r="F571" s="9">
        <v>1.03</v>
      </c>
    </row>
    <row r="572" spans="1:6">
      <c r="A572" s="9" t="s">
        <v>300</v>
      </c>
      <c r="B572" s="9" t="s">
        <v>2</v>
      </c>
      <c r="C572" s="9">
        <v>0.36</v>
      </c>
      <c r="D572" s="9">
        <v>0.37</v>
      </c>
      <c r="E572" s="9">
        <v>0.38</v>
      </c>
      <c r="F572" s="9">
        <v>0.55000000000000004</v>
      </c>
    </row>
    <row r="573" spans="1:6">
      <c r="A573" s="9" t="s">
        <v>301</v>
      </c>
      <c r="B573" s="9" t="s">
        <v>1</v>
      </c>
      <c r="C573" s="9">
        <v>0.28999999999999998</v>
      </c>
      <c r="D573" s="9">
        <v>0.37</v>
      </c>
      <c r="E573" s="9">
        <v>0.38</v>
      </c>
      <c r="F573" s="9">
        <v>0.46</v>
      </c>
    </row>
    <row r="574" spans="1:6">
      <c r="A574" s="9" t="s">
        <v>301</v>
      </c>
      <c r="B574" s="9" t="s">
        <v>2</v>
      </c>
      <c r="C574" s="9">
        <v>0.9</v>
      </c>
      <c r="D574" s="9">
        <v>0.91</v>
      </c>
      <c r="E574" s="9">
        <v>0.92</v>
      </c>
      <c r="F574" s="9">
        <v>1</v>
      </c>
    </row>
    <row r="575" spans="1:6">
      <c r="A575" s="9" t="s">
        <v>302</v>
      </c>
      <c r="B575" s="9" t="s">
        <v>1</v>
      </c>
      <c r="C575" s="9">
        <v>0.78</v>
      </c>
      <c r="D575" s="9">
        <v>0.91</v>
      </c>
      <c r="E575" s="9">
        <v>0.92</v>
      </c>
      <c r="F575" s="9">
        <v>1.03</v>
      </c>
    </row>
    <row r="576" spans="1:6">
      <c r="A576" s="9" t="s">
        <v>302</v>
      </c>
      <c r="B576" s="9" t="s">
        <v>2</v>
      </c>
      <c r="C576" s="9">
        <v>0.36</v>
      </c>
      <c r="D576" s="9">
        <v>0.37</v>
      </c>
      <c r="E576" s="9">
        <v>0.38</v>
      </c>
      <c r="F576" s="9">
        <v>0.54</v>
      </c>
    </row>
    <row r="577" spans="1:6">
      <c r="A577" s="9" t="s">
        <v>303</v>
      </c>
      <c r="B577" s="9" t="s">
        <v>1</v>
      </c>
      <c r="C577" s="9">
        <v>0.28999999999999998</v>
      </c>
      <c r="D577" s="9">
        <v>0.37</v>
      </c>
      <c r="E577" s="9">
        <v>0.38</v>
      </c>
      <c r="F577" s="9">
        <v>0.45</v>
      </c>
    </row>
    <row r="578" spans="1:6">
      <c r="A578" s="9" t="s">
        <v>303</v>
      </c>
      <c r="B578" s="9" t="s">
        <v>2</v>
      </c>
      <c r="C578" s="9">
        <v>0.9</v>
      </c>
      <c r="D578" s="9">
        <v>0.91</v>
      </c>
      <c r="E578" s="9">
        <v>0.92</v>
      </c>
      <c r="F578" s="9">
        <v>1.05</v>
      </c>
    </row>
    <row r="579" spans="1:6">
      <c r="A579" s="9" t="s">
        <v>304</v>
      </c>
      <c r="B579" s="9" t="s">
        <v>1</v>
      </c>
      <c r="C579" s="9">
        <v>0.78</v>
      </c>
      <c r="D579" s="9">
        <v>0.91</v>
      </c>
      <c r="E579" s="9">
        <v>0.92</v>
      </c>
      <c r="F579" s="9">
        <v>1.03</v>
      </c>
    </row>
    <row r="580" spans="1:6">
      <c r="A580" s="9" t="s">
        <v>304</v>
      </c>
      <c r="B580" s="9" t="s">
        <v>2</v>
      </c>
      <c r="C580" s="9">
        <v>0.35</v>
      </c>
      <c r="D580" s="9">
        <v>0.37</v>
      </c>
      <c r="E580" s="9">
        <v>0.38</v>
      </c>
      <c r="F580" s="9">
        <v>0.5</v>
      </c>
    </row>
    <row r="581" spans="1:6">
      <c r="A581" s="9" t="s">
        <v>305</v>
      </c>
      <c r="B581" s="9" t="s">
        <v>1</v>
      </c>
      <c r="C581" s="9">
        <v>0.28000000000000003</v>
      </c>
      <c r="D581" s="9">
        <v>0.37</v>
      </c>
      <c r="E581" s="9">
        <v>0.38</v>
      </c>
      <c r="F581" s="9">
        <v>0.45</v>
      </c>
    </row>
    <row r="582" spans="1:6">
      <c r="A582" s="9" t="s">
        <v>305</v>
      </c>
      <c r="B582" s="9" t="s">
        <v>2</v>
      </c>
      <c r="C582" s="9">
        <v>0.9</v>
      </c>
      <c r="D582" s="9">
        <v>0.91</v>
      </c>
      <c r="E582" s="9">
        <v>0.92</v>
      </c>
      <c r="F582" s="9">
        <v>1</v>
      </c>
    </row>
    <row r="583" spans="1:6">
      <c r="A583" s="9" t="s">
        <v>306</v>
      </c>
      <c r="B583" s="9" t="s">
        <v>1</v>
      </c>
      <c r="C583" s="9">
        <v>0.8</v>
      </c>
      <c r="D583" s="9">
        <v>0.91</v>
      </c>
      <c r="E583" s="9">
        <v>0.92</v>
      </c>
      <c r="F583" s="9">
        <v>1.03</v>
      </c>
    </row>
    <row r="584" spans="1:6">
      <c r="A584" s="9" t="s">
        <v>306</v>
      </c>
      <c r="B584" s="9" t="s">
        <v>2</v>
      </c>
      <c r="C584" s="9">
        <v>0.36</v>
      </c>
      <c r="D584" s="9">
        <v>0.37</v>
      </c>
      <c r="E584" s="9">
        <v>0.38</v>
      </c>
      <c r="F584" s="9">
        <v>0.53</v>
      </c>
    </row>
    <row r="585" spans="1:6">
      <c r="A585" s="9" t="s">
        <v>307</v>
      </c>
      <c r="B585" s="9" t="s">
        <v>1</v>
      </c>
      <c r="C585" s="9">
        <v>0.28999999999999998</v>
      </c>
      <c r="D585" s="9">
        <v>0.37</v>
      </c>
      <c r="E585" s="9">
        <v>0.38</v>
      </c>
      <c r="F585" s="9">
        <v>0.45</v>
      </c>
    </row>
    <row r="586" spans="1:6">
      <c r="A586" s="9" t="s">
        <v>307</v>
      </c>
      <c r="B586" s="9" t="s">
        <v>2</v>
      </c>
      <c r="C586" s="9">
        <v>0.8</v>
      </c>
      <c r="D586" s="9">
        <v>0.91</v>
      </c>
      <c r="E586" s="9">
        <v>0.92</v>
      </c>
      <c r="F586" s="9">
        <v>1.05</v>
      </c>
    </row>
    <row r="587" spans="1:6">
      <c r="A587" s="9" t="s">
        <v>308</v>
      </c>
      <c r="B587" s="9" t="s">
        <v>1</v>
      </c>
      <c r="C587" s="9">
        <v>0.8</v>
      </c>
      <c r="D587" s="9">
        <v>0.91</v>
      </c>
      <c r="E587" s="9">
        <v>0.92</v>
      </c>
      <c r="F587" s="9">
        <v>1.03</v>
      </c>
    </row>
    <row r="588" spans="1:6">
      <c r="A588" s="9" t="s">
        <v>308</v>
      </c>
      <c r="B588" s="9" t="s">
        <v>2</v>
      </c>
      <c r="C588" s="9">
        <v>0.36</v>
      </c>
      <c r="D588" s="9">
        <v>0.37</v>
      </c>
      <c r="E588" s="9">
        <v>0.38</v>
      </c>
      <c r="F588" s="9">
        <v>0.53</v>
      </c>
    </row>
    <row r="589" spans="1:6">
      <c r="A589" s="9" t="s">
        <v>309</v>
      </c>
      <c r="B589" s="9" t="s">
        <v>1</v>
      </c>
      <c r="C589" s="9">
        <v>0.28999999999999998</v>
      </c>
      <c r="D589" s="9">
        <v>0.37</v>
      </c>
      <c r="E589" s="9">
        <v>0.38</v>
      </c>
      <c r="F589" s="9">
        <v>0.45</v>
      </c>
    </row>
    <row r="590" spans="1:6">
      <c r="A590" s="9" t="s">
        <v>309</v>
      </c>
      <c r="B590" s="9" t="s">
        <v>2</v>
      </c>
      <c r="C590" s="9">
        <v>0.81</v>
      </c>
      <c r="D590" s="9">
        <v>0.82</v>
      </c>
      <c r="E590" s="9">
        <v>0.83</v>
      </c>
      <c r="F590" s="9">
        <v>1.05</v>
      </c>
    </row>
    <row r="591" spans="1:6">
      <c r="A591" s="9" t="s">
        <v>310</v>
      </c>
      <c r="B591" s="9" t="s">
        <v>1</v>
      </c>
      <c r="C591" s="9">
        <v>0.75</v>
      </c>
      <c r="D591" s="9">
        <v>0.82</v>
      </c>
      <c r="E591" s="9">
        <v>0.83</v>
      </c>
      <c r="F591" s="9">
        <v>1.03</v>
      </c>
    </row>
    <row r="592" spans="1:6">
      <c r="A592" s="9" t="s">
        <v>310</v>
      </c>
      <c r="B592" s="9" t="s">
        <v>2</v>
      </c>
      <c r="C592" s="9">
        <v>0.26</v>
      </c>
      <c r="D592" s="9">
        <v>0.28000000000000003</v>
      </c>
      <c r="E592" s="9">
        <v>0.3</v>
      </c>
      <c r="F592" s="9">
        <v>0.56000000000000005</v>
      </c>
    </row>
    <row r="593" spans="1:6">
      <c r="A593" s="9" t="s">
        <v>311</v>
      </c>
      <c r="B593" s="9" t="s">
        <v>1</v>
      </c>
      <c r="C593" s="9">
        <v>0.26</v>
      </c>
      <c r="D593" s="9">
        <v>0.28000000000000003</v>
      </c>
      <c r="E593" s="9">
        <v>0.3</v>
      </c>
      <c r="F593" s="9">
        <v>0.45</v>
      </c>
    </row>
    <row r="594" spans="1:6">
      <c r="A594" s="9" t="s">
        <v>311</v>
      </c>
      <c r="B594" s="9" t="s">
        <v>2</v>
      </c>
      <c r="C594" s="9">
        <v>0.9</v>
      </c>
      <c r="D594" s="9">
        <v>0.91</v>
      </c>
      <c r="E594" s="9">
        <v>0.92</v>
      </c>
      <c r="F594" s="9">
        <v>1</v>
      </c>
    </row>
    <row r="595" spans="1:6">
      <c r="A595" s="9" t="s">
        <v>312</v>
      </c>
      <c r="B595" s="9" t="s">
        <v>1</v>
      </c>
      <c r="C595" s="9">
        <v>0.8</v>
      </c>
      <c r="D595" s="9">
        <v>0.91</v>
      </c>
      <c r="E595" s="9">
        <v>0.92</v>
      </c>
      <c r="F595" s="9">
        <v>1.03</v>
      </c>
    </row>
    <row r="596" spans="1:6">
      <c r="A596" s="9" t="s">
        <v>312</v>
      </c>
      <c r="B596" s="9" t="s">
        <v>2</v>
      </c>
      <c r="C596" s="9">
        <v>0.36</v>
      </c>
      <c r="D596" s="9">
        <v>0.37</v>
      </c>
      <c r="E596" s="9">
        <v>0.38</v>
      </c>
      <c r="F596" s="9">
        <v>0.56000000000000005</v>
      </c>
    </row>
    <row r="597" spans="1:6">
      <c r="A597" s="9" t="s">
        <v>313</v>
      </c>
      <c r="B597" s="9" t="s">
        <v>1</v>
      </c>
      <c r="C597" s="9">
        <v>0.28999999999999998</v>
      </c>
      <c r="D597" s="9">
        <v>0.37</v>
      </c>
      <c r="E597" s="9">
        <v>0.38</v>
      </c>
      <c r="F597" s="9">
        <v>0.45</v>
      </c>
    </row>
    <row r="598" spans="1:6">
      <c r="A598" s="9" t="s">
        <v>313</v>
      </c>
      <c r="B598" s="9" t="s">
        <v>2</v>
      </c>
      <c r="C598" s="9">
        <v>0.9</v>
      </c>
      <c r="D598" s="9">
        <v>0.91</v>
      </c>
      <c r="E598" s="9">
        <v>0.92</v>
      </c>
      <c r="F598" s="9">
        <v>1</v>
      </c>
    </row>
    <row r="599" spans="1:6">
      <c r="A599" s="9" t="s">
        <v>314</v>
      </c>
      <c r="B599" s="9" t="s">
        <v>1</v>
      </c>
      <c r="C599" s="9">
        <v>0.8</v>
      </c>
      <c r="D599" s="9">
        <v>0.91</v>
      </c>
      <c r="E599" s="9">
        <v>0.92</v>
      </c>
      <c r="F599" s="9">
        <v>1.03</v>
      </c>
    </row>
    <row r="600" spans="1:6">
      <c r="A600" s="9" t="s">
        <v>314</v>
      </c>
      <c r="B600" s="9" t="s">
        <v>2</v>
      </c>
      <c r="C600" s="9">
        <v>0.36</v>
      </c>
      <c r="D600" s="9">
        <v>0.37</v>
      </c>
      <c r="E600" s="9">
        <v>0.38</v>
      </c>
      <c r="F600" s="9">
        <v>0.56000000000000005</v>
      </c>
    </row>
    <row r="601" spans="1:6">
      <c r="A601" s="9" t="s">
        <v>315</v>
      </c>
      <c r="B601" s="9" t="s">
        <v>1</v>
      </c>
      <c r="C601" s="9">
        <v>0.3</v>
      </c>
      <c r="D601" s="9">
        <v>0.37</v>
      </c>
      <c r="E601" s="9">
        <v>0.38</v>
      </c>
      <c r="F601" s="9">
        <v>0.43</v>
      </c>
    </row>
    <row r="602" spans="1:6">
      <c r="A602" s="9" t="s">
        <v>315</v>
      </c>
      <c r="B602" s="9" t="s">
        <v>2</v>
      </c>
      <c r="C602" s="9">
        <v>0.9</v>
      </c>
      <c r="D602" s="9">
        <v>0.91</v>
      </c>
      <c r="E602" s="9">
        <v>0.92</v>
      </c>
      <c r="F602" s="9">
        <v>1.05</v>
      </c>
    </row>
    <row r="603" spans="1:6">
      <c r="A603" s="9" t="s">
        <v>316</v>
      </c>
      <c r="B603" s="9" t="s">
        <v>1</v>
      </c>
      <c r="C603" s="9">
        <v>0.78</v>
      </c>
      <c r="D603" s="9">
        <v>0.91</v>
      </c>
      <c r="E603" s="9">
        <v>0.92</v>
      </c>
      <c r="F603" s="9">
        <v>1.03</v>
      </c>
    </row>
    <row r="604" spans="1:6">
      <c r="A604" s="9" t="s">
        <v>316</v>
      </c>
      <c r="B604" s="9" t="s">
        <v>2</v>
      </c>
      <c r="C604" s="9">
        <v>0.35</v>
      </c>
      <c r="D604" s="9">
        <v>0.37</v>
      </c>
      <c r="E604" s="9">
        <v>0.38</v>
      </c>
      <c r="F604" s="9">
        <v>0.5</v>
      </c>
    </row>
    <row r="605" spans="1:6">
      <c r="A605" s="9" t="s">
        <v>317</v>
      </c>
      <c r="B605" s="9" t="s">
        <v>1</v>
      </c>
      <c r="C605" s="9">
        <v>0.28999999999999998</v>
      </c>
      <c r="D605" s="9">
        <v>0.37</v>
      </c>
      <c r="E605" s="9">
        <v>0.38</v>
      </c>
      <c r="F605" s="9">
        <v>0.43</v>
      </c>
    </row>
    <row r="606" spans="1:6">
      <c r="A606" s="9" t="s">
        <v>317</v>
      </c>
      <c r="B606" s="9" t="s">
        <v>2</v>
      </c>
      <c r="C606" s="9">
        <v>0.9</v>
      </c>
      <c r="D606" s="9">
        <v>0.91</v>
      </c>
      <c r="E606" s="9">
        <v>0.92</v>
      </c>
      <c r="F606" s="9">
        <v>1</v>
      </c>
    </row>
    <row r="607" spans="1:6">
      <c r="A607" s="9" t="s">
        <v>318</v>
      </c>
      <c r="B607" s="9" t="s">
        <v>1</v>
      </c>
      <c r="C607" s="9">
        <v>0.15</v>
      </c>
      <c r="D607" s="9">
        <v>0.91</v>
      </c>
      <c r="E607" s="9">
        <v>0.92</v>
      </c>
      <c r="F607" s="9">
        <v>1.03</v>
      </c>
    </row>
    <row r="608" spans="1:6">
      <c r="A608" s="9" t="s">
        <v>318</v>
      </c>
      <c r="B608" s="9" t="s">
        <v>2</v>
      </c>
      <c r="C608" s="9">
        <v>0.36</v>
      </c>
      <c r="D608" s="9">
        <v>0.37</v>
      </c>
      <c r="E608" s="9">
        <v>0.38</v>
      </c>
      <c r="F608" s="9">
        <v>0.56000000000000005</v>
      </c>
    </row>
    <row r="609" spans="1:6">
      <c r="A609" s="9" t="s">
        <v>319</v>
      </c>
      <c r="B609" s="9" t="s">
        <v>1</v>
      </c>
      <c r="C609" s="9">
        <v>0.2</v>
      </c>
      <c r="D609" s="9">
        <v>0.37</v>
      </c>
      <c r="E609" s="9">
        <v>0.38</v>
      </c>
      <c r="F609" s="9">
        <v>0.44</v>
      </c>
    </row>
    <row r="610" spans="1:6">
      <c r="A610" s="9" t="s">
        <v>319</v>
      </c>
      <c r="B610" s="9" t="s">
        <v>2</v>
      </c>
      <c r="C610" s="9">
        <v>0.9</v>
      </c>
      <c r="D610" s="9">
        <v>0.91</v>
      </c>
      <c r="E610" s="9">
        <v>0.92</v>
      </c>
      <c r="F610" s="9">
        <v>1.05</v>
      </c>
    </row>
    <row r="611" spans="1:6">
      <c r="A611" s="9" t="s">
        <v>320</v>
      </c>
      <c r="B611" s="9" t="s">
        <v>1</v>
      </c>
      <c r="C611" s="9">
        <v>0.8</v>
      </c>
      <c r="D611" s="9">
        <v>0.91</v>
      </c>
      <c r="E611" s="9">
        <v>0.92</v>
      </c>
      <c r="F611" s="9">
        <v>1.03</v>
      </c>
    </row>
    <row r="612" spans="1:6">
      <c r="A612" s="9" t="s">
        <v>320</v>
      </c>
      <c r="B612" s="9" t="s">
        <v>2</v>
      </c>
      <c r="C612" s="9">
        <v>0.36</v>
      </c>
      <c r="D612" s="9">
        <v>0.37</v>
      </c>
      <c r="E612" s="9">
        <v>0.38</v>
      </c>
      <c r="F612" s="9">
        <v>0.56000000000000005</v>
      </c>
    </row>
    <row r="613" spans="1:6">
      <c r="A613" s="9" t="s">
        <v>321</v>
      </c>
      <c r="B613" s="9" t="s">
        <v>1</v>
      </c>
      <c r="C613" s="9">
        <v>0.31</v>
      </c>
      <c r="D613" s="9">
        <v>0.37</v>
      </c>
      <c r="E613" s="9">
        <v>0.38</v>
      </c>
      <c r="F613" s="9">
        <v>0.44</v>
      </c>
    </row>
    <row r="614" spans="1:6">
      <c r="A614" s="9" t="s">
        <v>321</v>
      </c>
      <c r="B614" s="9" t="s">
        <v>2</v>
      </c>
      <c r="C614" s="9">
        <v>0.9</v>
      </c>
      <c r="D614" s="9">
        <v>0.91</v>
      </c>
      <c r="E614" s="9">
        <v>0.92</v>
      </c>
      <c r="F614" s="9">
        <v>1.05</v>
      </c>
    </row>
    <row r="615" spans="1:6">
      <c r="A615" s="9" t="s">
        <v>322</v>
      </c>
      <c r="B615" s="9" t="s">
        <v>1</v>
      </c>
      <c r="C615" s="9">
        <v>0.78</v>
      </c>
      <c r="D615" s="9">
        <v>0.91</v>
      </c>
      <c r="E615" s="9">
        <v>0.92</v>
      </c>
      <c r="F615" s="9">
        <v>1.03</v>
      </c>
    </row>
    <row r="616" spans="1:6">
      <c r="A616" s="9" t="s">
        <v>322</v>
      </c>
      <c r="B616" s="9" t="s">
        <v>2</v>
      </c>
      <c r="C616" s="9">
        <v>0.36</v>
      </c>
      <c r="D616" s="9">
        <v>0.37</v>
      </c>
      <c r="E616" s="9">
        <v>0.38</v>
      </c>
      <c r="F616" s="9">
        <v>0.56000000000000005</v>
      </c>
    </row>
    <row r="617" spans="1:6">
      <c r="A617" s="9" t="s">
        <v>323</v>
      </c>
      <c r="B617" s="9" t="s">
        <v>1</v>
      </c>
      <c r="C617" s="9">
        <v>0.28999999999999998</v>
      </c>
      <c r="D617" s="9">
        <v>0.37</v>
      </c>
      <c r="E617" s="9">
        <v>0.38</v>
      </c>
      <c r="F617" s="9">
        <v>0.44</v>
      </c>
    </row>
    <row r="618" spans="1:6">
      <c r="A618" s="9" t="s">
        <v>323</v>
      </c>
      <c r="B618" s="9" t="s">
        <v>2</v>
      </c>
      <c r="C618" s="9">
        <v>0.9</v>
      </c>
      <c r="D618" s="9">
        <v>0.91</v>
      </c>
      <c r="E618" s="9">
        <v>0.92</v>
      </c>
      <c r="F618" s="9">
        <v>1</v>
      </c>
    </row>
    <row r="619" spans="1:6">
      <c r="A619" s="9" t="s">
        <v>324</v>
      </c>
      <c r="B619" s="9" t="s">
        <v>1</v>
      </c>
      <c r="C619" s="9">
        <v>0.8</v>
      </c>
      <c r="D619" s="9">
        <v>0.91</v>
      </c>
      <c r="E619" s="9">
        <v>0.92</v>
      </c>
      <c r="F619" s="9">
        <v>1.03</v>
      </c>
    </row>
    <row r="620" spans="1:6">
      <c r="A620" s="9" t="s">
        <v>324</v>
      </c>
      <c r="B620" s="9" t="s">
        <v>2</v>
      </c>
      <c r="C620" s="9">
        <v>0.34</v>
      </c>
      <c r="D620" s="9">
        <v>0.37</v>
      </c>
      <c r="E620" s="9">
        <v>0.38</v>
      </c>
      <c r="F620" s="9">
        <v>0.56000000000000005</v>
      </c>
    </row>
    <row r="621" spans="1:6">
      <c r="A621" s="9" t="s">
        <v>325</v>
      </c>
      <c r="B621" s="9" t="s">
        <v>1</v>
      </c>
      <c r="C621" s="9">
        <v>0.3</v>
      </c>
      <c r="D621" s="9">
        <v>0.37</v>
      </c>
      <c r="E621" s="9">
        <v>0.38</v>
      </c>
      <c r="F621" s="9">
        <v>0.44</v>
      </c>
    </row>
    <row r="622" spans="1:6">
      <c r="A622" s="9" t="s">
        <v>325</v>
      </c>
      <c r="B622" s="9" t="s">
        <v>2</v>
      </c>
      <c r="C622" s="9">
        <v>0.9</v>
      </c>
      <c r="D622" s="9">
        <v>0.91</v>
      </c>
      <c r="E622" s="9">
        <v>0.92</v>
      </c>
      <c r="F622" s="9">
        <v>1</v>
      </c>
    </row>
    <row r="623" spans="1:6">
      <c r="A623" s="9" t="s">
        <v>326</v>
      </c>
      <c r="B623" s="9" t="s">
        <v>1</v>
      </c>
      <c r="C623" s="9">
        <v>0.8</v>
      </c>
      <c r="D623" s="9">
        <v>0.91</v>
      </c>
      <c r="E623" s="9">
        <v>0.92</v>
      </c>
      <c r="F623" s="9">
        <v>1.03</v>
      </c>
    </row>
    <row r="624" spans="1:6">
      <c r="A624" s="9" t="s">
        <v>326</v>
      </c>
      <c r="B624" s="9" t="s">
        <v>2</v>
      </c>
      <c r="C624" s="9">
        <v>0.36</v>
      </c>
      <c r="D624" s="9">
        <v>0.37</v>
      </c>
      <c r="E624" s="9">
        <v>0.38</v>
      </c>
      <c r="F624" s="9">
        <v>0.55000000000000004</v>
      </c>
    </row>
    <row r="625" spans="1:6">
      <c r="A625" s="9" t="s">
        <v>327</v>
      </c>
      <c r="B625" s="9" t="s">
        <v>1</v>
      </c>
      <c r="C625" s="9">
        <v>0.15</v>
      </c>
      <c r="D625" s="9">
        <v>0.37</v>
      </c>
      <c r="E625" s="9">
        <v>0.38</v>
      </c>
      <c r="F625" s="9">
        <v>0.43</v>
      </c>
    </row>
    <row r="626" spans="1:6">
      <c r="A626" s="9" t="s">
        <v>327</v>
      </c>
      <c r="B626" s="9" t="s">
        <v>2</v>
      </c>
      <c r="C626" s="9">
        <v>0.89</v>
      </c>
      <c r="D626" s="9">
        <v>0.91</v>
      </c>
      <c r="E626" s="9">
        <v>0.92</v>
      </c>
      <c r="F626" s="9">
        <v>1</v>
      </c>
    </row>
    <row r="627" spans="1:6">
      <c r="A627" s="9" t="s">
        <v>328</v>
      </c>
      <c r="B627" s="9" t="s">
        <v>1</v>
      </c>
      <c r="C627" s="9">
        <v>0.8</v>
      </c>
      <c r="D627" s="9">
        <v>0.91</v>
      </c>
      <c r="E627" s="9">
        <v>0.92</v>
      </c>
      <c r="F627" s="9">
        <v>1.03</v>
      </c>
    </row>
    <row r="628" spans="1:6">
      <c r="A628" s="9" t="s">
        <v>328</v>
      </c>
      <c r="B628" s="9" t="s">
        <v>2</v>
      </c>
      <c r="C628" s="9">
        <v>0.36</v>
      </c>
      <c r="D628" s="9">
        <v>0.37</v>
      </c>
      <c r="E628" s="9">
        <v>0.38</v>
      </c>
      <c r="F628" s="9">
        <v>0.56000000000000005</v>
      </c>
    </row>
    <row r="629" spans="1:6">
      <c r="A629" s="9" t="s">
        <v>329</v>
      </c>
      <c r="B629" s="9" t="s">
        <v>1</v>
      </c>
      <c r="C629" s="9">
        <v>0.25</v>
      </c>
      <c r="D629" s="9">
        <v>0.37</v>
      </c>
      <c r="E629" s="9">
        <v>0.38</v>
      </c>
      <c r="F629" s="9">
        <v>0.44</v>
      </c>
    </row>
    <row r="630" spans="1:6">
      <c r="A630" s="9" t="s">
        <v>329</v>
      </c>
      <c r="B630" s="9" t="s">
        <v>2</v>
      </c>
      <c r="C630" s="9">
        <v>0.85</v>
      </c>
      <c r="D630" s="9">
        <v>0.91</v>
      </c>
      <c r="E630" s="9">
        <v>0.92</v>
      </c>
      <c r="F630" s="9">
        <v>1</v>
      </c>
    </row>
    <row r="631" spans="1:6">
      <c r="A631" s="9" t="s">
        <v>330</v>
      </c>
      <c r="B631" s="9" t="s">
        <v>1</v>
      </c>
      <c r="C631" s="9">
        <v>0.75</v>
      </c>
      <c r="D631" s="9">
        <v>0.91</v>
      </c>
      <c r="E631" s="9">
        <v>0.93</v>
      </c>
      <c r="F631" s="9">
        <v>1.03</v>
      </c>
    </row>
    <row r="632" spans="1:6">
      <c r="A632" s="9" t="s">
        <v>330</v>
      </c>
      <c r="B632" s="9" t="s">
        <v>2</v>
      </c>
      <c r="C632" s="9">
        <v>0.36</v>
      </c>
      <c r="D632" s="9">
        <v>0.37</v>
      </c>
      <c r="E632" s="9">
        <v>0.38</v>
      </c>
      <c r="F632" s="9">
        <v>0.56000000000000005</v>
      </c>
    </row>
    <row r="633" spans="1:6">
      <c r="A633" s="9" t="s">
        <v>331</v>
      </c>
      <c r="B633" s="9" t="s">
        <v>1</v>
      </c>
      <c r="C633" s="9">
        <v>0.28999999999999998</v>
      </c>
      <c r="D633" s="9">
        <v>0.37</v>
      </c>
      <c r="E633" s="9">
        <v>0.38</v>
      </c>
      <c r="F633" s="9">
        <v>0.44</v>
      </c>
    </row>
    <row r="634" spans="1:6">
      <c r="A634" s="9" t="s">
        <v>331</v>
      </c>
      <c r="B634" s="9" t="s">
        <v>2</v>
      </c>
      <c r="C634" s="9">
        <v>0.89</v>
      </c>
      <c r="D634" s="9">
        <v>0.91</v>
      </c>
      <c r="E634" s="9">
        <v>0.92</v>
      </c>
      <c r="F634" s="9">
        <v>0.97</v>
      </c>
    </row>
    <row r="635" spans="1:6">
      <c r="A635" s="9" t="s">
        <v>332</v>
      </c>
      <c r="B635" s="9" t="s">
        <v>1</v>
      </c>
      <c r="C635" s="9">
        <v>0.78</v>
      </c>
      <c r="D635" s="9">
        <v>0.91</v>
      </c>
      <c r="E635" s="9">
        <v>0.92</v>
      </c>
      <c r="F635" s="9">
        <v>1.03</v>
      </c>
    </row>
    <row r="636" spans="1:6">
      <c r="A636" s="9" t="s">
        <v>332</v>
      </c>
      <c r="B636" s="9" t="s">
        <v>2</v>
      </c>
      <c r="C636" s="9">
        <v>0.36</v>
      </c>
      <c r="D636" s="9">
        <v>0.37</v>
      </c>
      <c r="E636" s="9">
        <v>0.38</v>
      </c>
      <c r="F636" s="9">
        <v>0.56000000000000005</v>
      </c>
    </row>
    <row r="637" spans="1:6">
      <c r="A637" s="9" t="s">
        <v>333</v>
      </c>
      <c r="B637" s="9" t="s">
        <v>1</v>
      </c>
      <c r="C637" s="9">
        <v>0.28999999999999998</v>
      </c>
      <c r="D637" s="9">
        <v>0.37</v>
      </c>
      <c r="E637" s="9">
        <v>0.38</v>
      </c>
      <c r="F637" s="9">
        <v>0.44</v>
      </c>
    </row>
    <row r="638" spans="1:6">
      <c r="A638" s="9" t="s">
        <v>333</v>
      </c>
      <c r="B638" s="9" t="s">
        <v>2</v>
      </c>
      <c r="C638" s="9">
        <v>0.89</v>
      </c>
      <c r="D638" s="9">
        <v>0.91</v>
      </c>
      <c r="E638" s="9">
        <v>0.92</v>
      </c>
      <c r="F638" s="9">
        <v>0.97</v>
      </c>
    </row>
    <row r="639" spans="1:6">
      <c r="A639" s="9" t="s">
        <v>334</v>
      </c>
      <c r="B639" s="9" t="s">
        <v>1</v>
      </c>
      <c r="C639" s="9">
        <v>0.78</v>
      </c>
      <c r="D639" s="9">
        <v>0.91</v>
      </c>
      <c r="E639" s="9">
        <v>0.92</v>
      </c>
      <c r="F639" s="9">
        <v>1.02</v>
      </c>
    </row>
    <row r="640" spans="1:6">
      <c r="A640" s="9" t="s">
        <v>334</v>
      </c>
      <c r="B640" s="9" t="s">
        <v>2</v>
      </c>
      <c r="C640" s="9">
        <v>0.36</v>
      </c>
      <c r="D640" s="9">
        <v>0.37</v>
      </c>
      <c r="E640" s="9">
        <v>0.38</v>
      </c>
      <c r="F640" s="9">
        <v>0.55000000000000004</v>
      </c>
    </row>
    <row r="641" spans="1:6">
      <c r="A641" s="9" t="s">
        <v>335</v>
      </c>
      <c r="B641" s="9" t="s">
        <v>1</v>
      </c>
      <c r="C641" s="9">
        <v>0.28999999999999998</v>
      </c>
      <c r="D641" s="9">
        <v>0.37</v>
      </c>
      <c r="E641" s="9">
        <v>0.38</v>
      </c>
      <c r="F641" s="9">
        <v>0.44</v>
      </c>
    </row>
    <row r="642" spans="1:6">
      <c r="A642" s="9" t="s">
        <v>335</v>
      </c>
      <c r="B642" s="9" t="s">
        <v>2</v>
      </c>
      <c r="C642" s="9">
        <v>0.89</v>
      </c>
      <c r="D642" s="9">
        <v>0.91</v>
      </c>
      <c r="E642" s="9">
        <v>0.92</v>
      </c>
      <c r="F642" s="9">
        <v>0.97</v>
      </c>
    </row>
    <row r="643" spans="1:6">
      <c r="A643" s="9" t="s">
        <v>336</v>
      </c>
      <c r="B643" s="9" t="s">
        <v>1</v>
      </c>
      <c r="C643" s="9">
        <v>0.8</v>
      </c>
      <c r="D643" s="9">
        <v>0.91</v>
      </c>
      <c r="E643" s="9">
        <v>0.92</v>
      </c>
      <c r="F643" s="9">
        <v>1.02</v>
      </c>
    </row>
    <row r="644" spans="1:6">
      <c r="A644" s="9" t="s">
        <v>336</v>
      </c>
      <c r="B644" s="9" t="s">
        <v>2</v>
      </c>
      <c r="C644" s="9">
        <v>0.36</v>
      </c>
      <c r="D644" s="9">
        <v>0.37</v>
      </c>
      <c r="E644" s="9">
        <v>0.38</v>
      </c>
      <c r="F644" s="9">
        <v>0.55000000000000004</v>
      </c>
    </row>
    <row r="645" spans="1:6">
      <c r="A645" s="9" t="s">
        <v>337</v>
      </c>
      <c r="B645" s="9" t="s">
        <v>1</v>
      </c>
      <c r="C645" s="9">
        <v>0.28999999999999998</v>
      </c>
      <c r="D645" s="9">
        <v>0.37</v>
      </c>
      <c r="E645" s="9">
        <v>0.38</v>
      </c>
      <c r="F645" s="9">
        <v>0.43</v>
      </c>
    </row>
    <row r="646" spans="1:6">
      <c r="A646" s="9" t="s">
        <v>337</v>
      </c>
      <c r="B646" s="9" t="s">
        <v>2</v>
      </c>
      <c r="C646" s="9">
        <v>0.89</v>
      </c>
      <c r="D646" s="9">
        <v>0.91</v>
      </c>
      <c r="E646" s="9">
        <v>0.92</v>
      </c>
      <c r="F646" s="9">
        <v>1</v>
      </c>
    </row>
    <row r="647" spans="1:6">
      <c r="A647" s="9" t="s">
        <v>338</v>
      </c>
      <c r="B647" s="9" t="s">
        <v>1</v>
      </c>
      <c r="C647" s="9">
        <v>0.8</v>
      </c>
      <c r="D647" s="9">
        <v>0.91</v>
      </c>
      <c r="E647" s="9">
        <v>0.92</v>
      </c>
      <c r="F647" s="9">
        <v>1.02</v>
      </c>
    </row>
    <row r="648" spans="1:6">
      <c r="A648" s="9" t="s">
        <v>338</v>
      </c>
      <c r="B648" s="9" t="s">
        <v>2</v>
      </c>
      <c r="C648" s="9">
        <v>0.36</v>
      </c>
      <c r="D648" s="9">
        <v>0.37</v>
      </c>
      <c r="E648" s="9">
        <v>0.38</v>
      </c>
      <c r="F648" s="9">
        <v>0.53</v>
      </c>
    </row>
    <row r="649" spans="1:6">
      <c r="A649" s="9" t="s">
        <v>339</v>
      </c>
      <c r="B649" s="9" t="s">
        <v>1</v>
      </c>
      <c r="C649" s="9">
        <v>0.28999999999999998</v>
      </c>
      <c r="D649" s="9">
        <v>0.37</v>
      </c>
      <c r="E649" s="9">
        <v>0.38</v>
      </c>
      <c r="F649" s="9">
        <v>0.43</v>
      </c>
    </row>
    <row r="650" spans="1:6">
      <c r="A650" s="9" t="s">
        <v>339</v>
      </c>
      <c r="B650" s="9" t="s">
        <v>2</v>
      </c>
      <c r="C650" s="9">
        <v>0.89</v>
      </c>
      <c r="D650" s="9">
        <v>0.91</v>
      </c>
      <c r="E650" s="9">
        <v>0.92</v>
      </c>
      <c r="F650" s="9">
        <v>1</v>
      </c>
    </row>
    <row r="651" spans="1:6">
      <c r="A651" s="9" t="s">
        <v>340</v>
      </c>
      <c r="B651" s="9" t="s">
        <v>1</v>
      </c>
      <c r="C651" s="9">
        <v>0.8</v>
      </c>
      <c r="D651" s="9">
        <v>0.91</v>
      </c>
      <c r="E651" s="9">
        <v>0.92</v>
      </c>
      <c r="F651" s="9">
        <v>1.02</v>
      </c>
    </row>
    <row r="652" spans="1:6">
      <c r="A652" s="9" t="s">
        <v>340</v>
      </c>
      <c r="B652" s="9" t="s">
        <v>2</v>
      </c>
      <c r="C652" s="9">
        <v>0.35</v>
      </c>
      <c r="D652" s="9">
        <v>0.37</v>
      </c>
      <c r="E652" s="9">
        <v>0.38</v>
      </c>
      <c r="F652" s="9">
        <v>0.56000000000000005</v>
      </c>
    </row>
    <row r="653" spans="1:6">
      <c r="A653" s="9" t="s">
        <v>341</v>
      </c>
      <c r="B653" s="9" t="s">
        <v>1</v>
      </c>
      <c r="C653" s="9">
        <v>0.28999999999999998</v>
      </c>
      <c r="D653" s="9">
        <v>0.37</v>
      </c>
      <c r="E653" s="9">
        <v>0.37</v>
      </c>
      <c r="F653" s="9">
        <v>0.44</v>
      </c>
    </row>
    <row r="654" spans="1:6">
      <c r="A654" s="9" t="s">
        <v>341</v>
      </c>
      <c r="B654" s="9" t="s">
        <v>2</v>
      </c>
      <c r="C654" s="9">
        <v>0.89</v>
      </c>
      <c r="D654" s="9">
        <v>0.91</v>
      </c>
      <c r="E654" s="9">
        <v>0.92</v>
      </c>
      <c r="F654" s="9">
        <v>1</v>
      </c>
    </row>
    <row r="655" spans="1:6">
      <c r="A655" s="9" t="s">
        <v>342</v>
      </c>
      <c r="B655" s="9" t="s">
        <v>1</v>
      </c>
      <c r="C655" s="9">
        <v>0.8</v>
      </c>
      <c r="D655" s="9">
        <v>0.91</v>
      </c>
      <c r="E655" s="9">
        <v>0.92</v>
      </c>
      <c r="F655" s="9">
        <v>1.02</v>
      </c>
    </row>
    <row r="656" spans="1:6">
      <c r="A656" s="9" t="s">
        <v>342</v>
      </c>
      <c r="B656" s="9" t="s">
        <v>2</v>
      </c>
      <c r="C656" s="9">
        <v>0.36</v>
      </c>
      <c r="D656" s="9">
        <v>0.37</v>
      </c>
      <c r="E656" s="9">
        <v>0.38</v>
      </c>
      <c r="F656" s="9">
        <v>0.56000000000000005</v>
      </c>
    </row>
    <row r="657" spans="1:6">
      <c r="A657" s="9" t="s">
        <v>343</v>
      </c>
      <c r="B657" s="9" t="s">
        <v>1</v>
      </c>
      <c r="C657" s="9">
        <v>0.28999999999999998</v>
      </c>
      <c r="D657" s="9">
        <v>0.37</v>
      </c>
      <c r="E657" s="9">
        <v>0.37</v>
      </c>
      <c r="F657" s="9">
        <v>0.44</v>
      </c>
    </row>
    <row r="658" spans="1:6">
      <c r="A658" s="9" t="s">
        <v>343</v>
      </c>
      <c r="B658" s="9" t="s">
        <v>2</v>
      </c>
      <c r="C658" s="9">
        <v>0.9</v>
      </c>
      <c r="D658" s="9">
        <v>0.91</v>
      </c>
      <c r="E658" s="9">
        <v>0.92</v>
      </c>
      <c r="F658" s="9">
        <v>1</v>
      </c>
    </row>
    <row r="659" spans="1:6">
      <c r="A659" s="9" t="s">
        <v>344</v>
      </c>
      <c r="B659" s="9" t="s">
        <v>1</v>
      </c>
      <c r="C659" s="9">
        <v>0.77</v>
      </c>
      <c r="D659" s="9">
        <v>0.91</v>
      </c>
      <c r="E659" s="9">
        <v>0.92</v>
      </c>
      <c r="F659" s="9">
        <v>1.02</v>
      </c>
    </row>
    <row r="660" spans="1:6">
      <c r="A660" s="9" t="s">
        <v>344</v>
      </c>
      <c r="B660" s="9" t="s">
        <v>2</v>
      </c>
      <c r="C660" s="9">
        <v>0.36</v>
      </c>
      <c r="D660" s="9">
        <v>0.37</v>
      </c>
      <c r="E660" s="9">
        <v>0.38</v>
      </c>
      <c r="F660" s="9">
        <v>0.56000000000000005</v>
      </c>
    </row>
    <row r="661" spans="1:6">
      <c r="A661" s="9" t="s">
        <v>345</v>
      </c>
      <c r="B661" s="9" t="s">
        <v>1</v>
      </c>
      <c r="C661" s="9">
        <v>0.28999999999999998</v>
      </c>
      <c r="D661" s="9">
        <v>0.37</v>
      </c>
      <c r="E661" s="9">
        <v>0.37</v>
      </c>
      <c r="F661" s="9">
        <v>0.44</v>
      </c>
    </row>
    <row r="662" spans="1:6">
      <c r="A662" s="9" t="s">
        <v>345</v>
      </c>
      <c r="B662" s="9" t="s">
        <v>2</v>
      </c>
      <c r="C662" s="9">
        <v>0.9</v>
      </c>
      <c r="D662" s="9">
        <v>0.91</v>
      </c>
      <c r="E662" s="9">
        <v>0.92</v>
      </c>
      <c r="F662" s="9">
        <v>1.03</v>
      </c>
    </row>
    <row r="663" spans="1:6">
      <c r="A663" s="9" t="s">
        <v>346</v>
      </c>
      <c r="B663" s="9" t="s">
        <v>1</v>
      </c>
      <c r="C663" s="9">
        <v>0.78</v>
      </c>
      <c r="D663" s="9">
        <v>0.91</v>
      </c>
      <c r="E663" s="9">
        <v>0.92</v>
      </c>
      <c r="F663" s="9">
        <v>1.02</v>
      </c>
    </row>
    <row r="664" spans="1:6">
      <c r="A664" s="9" t="s">
        <v>346</v>
      </c>
      <c r="B664" s="9" t="s">
        <v>2</v>
      </c>
      <c r="C664" s="9">
        <v>0.36</v>
      </c>
      <c r="D664" s="9">
        <v>0.37</v>
      </c>
      <c r="E664" s="9">
        <v>0.38</v>
      </c>
      <c r="F664" s="9">
        <v>0.56000000000000005</v>
      </c>
    </row>
    <row r="665" spans="1:6">
      <c r="A665" s="9" t="s">
        <v>347</v>
      </c>
      <c r="B665" s="9" t="s">
        <v>1</v>
      </c>
      <c r="C665" s="9">
        <v>0.28000000000000003</v>
      </c>
      <c r="D665" s="9">
        <v>0.37</v>
      </c>
      <c r="E665" s="9">
        <v>0.37</v>
      </c>
      <c r="F665" s="9">
        <v>0.44</v>
      </c>
    </row>
    <row r="666" spans="1:6">
      <c r="A666" s="9" t="s">
        <v>347</v>
      </c>
      <c r="B666" s="9" t="s">
        <v>2</v>
      </c>
      <c r="C666" s="9">
        <v>0.89</v>
      </c>
      <c r="D666" s="9">
        <v>0.91</v>
      </c>
      <c r="E666" s="9">
        <v>0.92</v>
      </c>
      <c r="F666" s="9">
        <v>1</v>
      </c>
    </row>
    <row r="667" spans="1:6">
      <c r="A667" s="9" t="s">
        <v>348</v>
      </c>
      <c r="B667" s="9" t="s">
        <v>1</v>
      </c>
      <c r="C667" s="9">
        <v>0.75</v>
      </c>
      <c r="D667" s="9">
        <v>0.91</v>
      </c>
      <c r="E667" s="9">
        <v>0.92</v>
      </c>
      <c r="F667" s="9">
        <v>1.02</v>
      </c>
    </row>
    <row r="668" spans="1:6">
      <c r="A668" s="9" t="s">
        <v>348</v>
      </c>
      <c r="B668" s="9" t="s">
        <v>2</v>
      </c>
      <c r="C668" s="9">
        <v>0.36</v>
      </c>
      <c r="D668" s="9">
        <v>0.37</v>
      </c>
      <c r="E668" s="9">
        <v>0.38</v>
      </c>
      <c r="F668" s="9">
        <v>0.56000000000000005</v>
      </c>
    </row>
    <row r="669" spans="1:6">
      <c r="A669" s="9" t="s">
        <v>349</v>
      </c>
      <c r="B669" s="9" t="s">
        <v>1</v>
      </c>
      <c r="C669" s="9">
        <v>0.28999999999999998</v>
      </c>
      <c r="D669" s="9">
        <v>0.37</v>
      </c>
      <c r="E669" s="9">
        <v>0.37</v>
      </c>
      <c r="F669" s="9">
        <v>0.47</v>
      </c>
    </row>
    <row r="670" spans="1:6">
      <c r="A670" s="9" t="s">
        <v>349</v>
      </c>
      <c r="B670" s="9" t="s">
        <v>2</v>
      </c>
      <c r="C670" s="9">
        <v>0.9</v>
      </c>
      <c r="D670" s="9">
        <v>0.91</v>
      </c>
      <c r="E670" s="9">
        <v>0.92</v>
      </c>
      <c r="F670" s="9">
        <v>1.03</v>
      </c>
    </row>
    <row r="671" spans="1:6">
      <c r="A671" s="9" t="s">
        <v>350</v>
      </c>
      <c r="B671" s="9" t="s">
        <v>1</v>
      </c>
      <c r="C671" s="9">
        <v>0.8</v>
      </c>
      <c r="D671" s="9">
        <v>0.91</v>
      </c>
      <c r="E671" s="9">
        <v>0.92</v>
      </c>
      <c r="F671" s="9">
        <v>1.02</v>
      </c>
    </row>
    <row r="672" spans="1:6">
      <c r="A672" s="9" t="s">
        <v>350</v>
      </c>
      <c r="B672" s="9" t="s">
        <v>2</v>
      </c>
      <c r="C672" s="9">
        <v>0.33</v>
      </c>
      <c r="D672" s="9">
        <v>0.37</v>
      </c>
      <c r="E672" s="9">
        <v>0.37</v>
      </c>
      <c r="F672" s="9">
        <v>0.56000000000000005</v>
      </c>
    </row>
    <row r="673" spans="1:6">
      <c r="A673" s="9" t="s">
        <v>351</v>
      </c>
      <c r="B673" s="9" t="s">
        <v>1</v>
      </c>
      <c r="C673" s="9">
        <v>0.28000000000000003</v>
      </c>
      <c r="D673" s="9">
        <v>0.37</v>
      </c>
      <c r="E673" s="9">
        <v>0.37</v>
      </c>
      <c r="F673" s="9">
        <v>0.44</v>
      </c>
    </row>
    <row r="674" spans="1:6">
      <c r="A674" s="9" t="s">
        <v>351</v>
      </c>
      <c r="B674" s="9" t="s">
        <v>2</v>
      </c>
      <c r="C674" s="9">
        <v>0.89</v>
      </c>
      <c r="D674" s="9">
        <v>0.91</v>
      </c>
      <c r="E674" s="9">
        <v>0.92</v>
      </c>
      <c r="F674" s="9">
        <v>1.05</v>
      </c>
    </row>
    <row r="675" spans="1:6">
      <c r="A675" s="9" t="s">
        <v>352</v>
      </c>
      <c r="B675" s="9" t="s">
        <v>1</v>
      </c>
      <c r="C675" s="9">
        <v>0.75</v>
      </c>
      <c r="D675" s="9">
        <v>0.91</v>
      </c>
      <c r="E675" s="9">
        <v>0.92</v>
      </c>
      <c r="F675" s="9">
        <v>1.02</v>
      </c>
    </row>
    <row r="676" spans="1:6">
      <c r="A676" s="9" t="s">
        <v>352</v>
      </c>
      <c r="B676" s="9" t="s">
        <v>2</v>
      </c>
      <c r="C676" s="9">
        <v>0.27</v>
      </c>
      <c r="D676" s="9">
        <v>0.28999999999999998</v>
      </c>
      <c r="E676" s="9">
        <v>0.3</v>
      </c>
      <c r="F676" s="9">
        <v>0.56000000000000005</v>
      </c>
    </row>
    <row r="677" spans="1:6">
      <c r="A677" s="9" t="s">
        <v>353</v>
      </c>
      <c r="B677" s="9" t="s">
        <v>1</v>
      </c>
      <c r="C677" s="9">
        <v>0.27</v>
      </c>
      <c r="D677" s="9">
        <v>0.28999999999999998</v>
      </c>
      <c r="E677" s="9">
        <v>0.3</v>
      </c>
      <c r="F677" s="9">
        <v>0.44</v>
      </c>
    </row>
    <row r="678" spans="1:6">
      <c r="A678" s="9" t="s">
        <v>353</v>
      </c>
      <c r="B678" s="9" t="s">
        <v>2</v>
      </c>
      <c r="C678" s="9">
        <v>0.8</v>
      </c>
      <c r="D678" s="9">
        <v>0.82</v>
      </c>
      <c r="E678" s="9">
        <v>0.84</v>
      </c>
      <c r="F678" s="9">
        <v>1.06</v>
      </c>
    </row>
    <row r="679" spans="1:6">
      <c r="A679" s="9" t="s">
        <v>354</v>
      </c>
      <c r="B679" s="9" t="s">
        <v>1</v>
      </c>
      <c r="C679" s="9">
        <v>0.79</v>
      </c>
      <c r="D679" s="9">
        <v>0.82</v>
      </c>
      <c r="E679" s="9">
        <v>0.83</v>
      </c>
      <c r="F679" s="9">
        <v>1.06</v>
      </c>
    </row>
    <row r="680" spans="1:6">
      <c r="A680" s="9" t="s">
        <v>354</v>
      </c>
      <c r="B680" s="9" t="s">
        <v>2</v>
      </c>
      <c r="C680" s="9">
        <v>0.36</v>
      </c>
      <c r="D680" s="9">
        <v>0.37</v>
      </c>
      <c r="E680" s="9">
        <v>0.38</v>
      </c>
      <c r="F680" s="9">
        <v>0.56000000000000005</v>
      </c>
    </row>
    <row r="681" spans="1:6">
      <c r="A681" s="9" t="s">
        <v>355</v>
      </c>
      <c r="B681" s="9" t="s">
        <v>1</v>
      </c>
      <c r="C681" s="9">
        <v>0.28999999999999998</v>
      </c>
      <c r="D681" s="9">
        <v>0.37</v>
      </c>
      <c r="E681" s="9">
        <v>0.37</v>
      </c>
      <c r="F681" s="9">
        <v>0.46</v>
      </c>
    </row>
    <row r="682" spans="1:6">
      <c r="A682" s="9" t="s">
        <v>355</v>
      </c>
      <c r="B682" s="9" t="s">
        <v>2</v>
      </c>
      <c r="C682" s="9">
        <v>0.82</v>
      </c>
      <c r="D682" s="9">
        <v>0.91</v>
      </c>
      <c r="E682" s="9">
        <v>0.92</v>
      </c>
      <c r="F682" s="9">
        <v>1.05</v>
      </c>
    </row>
    <row r="683" spans="1:6">
      <c r="A683" s="9" t="s">
        <v>356</v>
      </c>
      <c r="B683" s="9" t="s">
        <v>1</v>
      </c>
      <c r="C683" s="9">
        <v>0.55000000000000004</v>
      </c>
      <c r="D683" s="9">
        <v>0.91</v>
      </c>
      <c r="E683" s="9">
        <v>0.92</v>
      </c>
      <c r="F683" s="9">
        <v>1.02</v>
      </c>
    </row>
    <row r="684" spans="1:6">
      <c r="A684" s="9" t="s">
        <v>356</v>
      </c>
      <c r="B684" s="9" t="s">
        <v>2</v>
      </c>
      <c r="C684" s="9">
        <v>0.36</v>
      </c>
      <c r="D684" s="9">
        <v>0.37</v>
      </c>
      <c r="E684" s="9">
        <v>0.37</v>
      </c>
      <c r="F684" s="9">
        <v>0.56000000000000005</v>
      </c>
    </row>
    <row r="685" spans="1:6">
      <c r="A685" s="9" t="s">
        <v>357</v>
      </c>
      <c r="B685" s="9" t="s">
        <v>1</v>
      </c>
      <c r="C685" s="9">
        <v>0.28000000000000003</v>
      </c>
      <c r="D685" s="9">
        <v>0.37</v>
      </c>
      <c r="E685" s="9">
        <v>0.37</v>
      </c>
      <c r="F685" s="9">
        <v>0.44</v>
      </c>
    </row>
    <row r="686" spans="1:6">
      <c r="A686" s="9" t="s">
        <v>357</v>
      </c>
      <c r="B686" s="9" t="s">
        <v>2</v>
      </c>
      <c r="C686" s="9">
        <v>0.89</v>
      </c>
      <c r="D686" s="9">
        <v>0.91</v>
      </c>
      <c r="E686" s="9">
        <v>0.92</v>
      </c>
      <c r="F686" s="9">
        <v>1</v>
      </c>
    </row>
    <row r="687" spans="1:6">
      <c r="A687" s="9" t="s">
        <v>358</v>
      </c>
      <c r="B687" s="9" t="s">
        <v>1</v>
      </c>
      <c r="C687" s="9">
        <v>0.78</v>
      </c>
      <c r="D687" s="9">
        <v>0.91</v>
      </c>
      <c r="E687" s="9">
        <v>0.92</v>
      </c>
      <c r="F687" s="9">
        <v>1.02</v>
      </c>
    </row>
    <row r="688" spans="1:6">
      <c r="A688" s="9" t="s">
        <v>358</v>
      </c>
      <c r="B688" s="9" t="s">
        <v>2</v>
      </c>
      <c r="C688" s="9">
        <v>0.35</v>
      </c>
      <c r="D688" s="9">
        <v>0.37</v>
      </c>
      <c r="E688" s="9">
        <v>0.37</v>
      </c>
      <c r="F688" s="9">
        <v>0.56000000000000005</v>
      </c>
    </row>
    <row r="689" spans="1:6">
      <c r="A689" s="9" t="s">
        <v>359</v>
      </c>
      <c r="B689" s="9" t="s">
        <v>1</v>
      </c>
      <c r="C689" s="9">
        <v>0.25</v>
      </c>
      <c r="D689" s="9">
        <v>0.37</v>
      </c>
      <c r="E689" s="9">
        <v>0.37</v>
      </c>
      <c r="F689" s="9">
        <v>0.46</v>
      </c>
    </row>
    <row r="690" spans="1:6">
      <c r="A690" s="9" t="s">
        <v>359</v>
      </c>
      <c r="B690" s="9" t="s">
        <v>2</v>
      </c>
      <c r="C690" s="9">
        <v>0.89</v>
      </c>
      <c r="D690" s="9">
        <v>0.91</v>
      </c>
      <c r="E690" s="9">
        <v>0.92</v>
      </c>
      <c r="F690" s="9">
        <v>1.05</v>
      </c>
    </row>
    <row r="691" spans="1:6">
      <c r="A691" s="9" t="s">
        <v>360</v>
      </c>
      <c r="B691" s="9" t="s">
        <v>1</v>
      </c>
      <c r="C691" s="9">
        <v>0.75</v>
      </c>
      <c r="D691" s="9">
        <v>0.91</v>
      </c>
      <c r="E691" s="9">
        <v>0.92</v>
      </c>
      <c r="F691" s="9">
        <v>1.02</v>
      </c>
    </row>
    <row r="692" spans="1:6">
      <c r="A692" s="9" t="s">
        <v>360</v>
      </c>
      <c r="B692" s="9" t="s">
        <v>2</v>
      </c>
      <c r="C692" s="9">
        <v>0.36</v>
      </c>
      <c r="D692" s="9">
        <v>0.37</v>
      </c>
      <c r="E692" s="9">
        <v>0.37</v>
      </c>
      <c r="F692" s="9">
        <v>0.56000000000000005</v>
      </c>
    </row>
    <row r="693" spans="1:6">
      <c r="A693" s="9" t="s">
        <v>361</v>
      </c>
      <c r="B693" s="9" t="s">
        <v>1</v>
      </c>
      <c r="C693" s="9">
        <v>0.25</v>
      </c>
      <c r="D693" s="9">
        <v>0.37</v>
      </c>
      <c r="E693" s="9">
        <v>0.37</v>
      </c>
      <c r="F693" s="9">
        <v>0.46</v>
      </c>
    </row>
    <row r="694" spans="1:6">
      <c r="A694" s="9" t="s">
        <v>361</v>
      </c>
      <c r="B694" s="9" t="s">
        <v>2</v>
      </c>
      <c r="C694" s="9">
        <v>0.9</v>
      </c>
      <c r="D694" s="9">
        <v>0.91</v>
      </c>
      <c r="E694" s="9">
        <v>0.92</v>
      </c>
      <c r="F694" s="9">
        <v>1.05</v>
      </c>
    </row>
    <row r="695" spans="1:6">
      <c r="A695" s="9" t="s">
        <v>362</v>
      </c>
      <c r="B695" s="9" t="s">
        <v>1</v>
      </c>
      <c r="C695" s="9">
        <v>0.15</v>
      </c>
      <c r="D695" s="9">
        <v>0.91</v>
      </c>
      <c r="E695" s="9">
        <v>0.92</v>
      </c>
      <c r="F695" s="9">
        <v>1.02</v>
      </c>
    </row>
    <row r="696" spans="1:6">
      <c r="A696" s="9" t="s">
        <v>362</v>
      </c>
      <c r="B696" s="9" t="s">
        <v>2</v>
      </c>
      <c r="C696" s="9">
        <v>0.36</v>
      </c>
      <c r="D696" s="9">
        <v>0.37</v>
      </c>
      <c r="E696" s="9">
        <v>0.37</v>
      </c>
      <c r="F696" s="9">
        <v>0.56000000000000005</v>
      </c>
    </row>
    <row r="697" spans="1:6">
      <c r="A697" s="9" t="s">
        <v>363</v>
      </c>
      <c r="B697" s="9" t="s">
        <v>1</v>
      </c>
      <c r="C697" s="9">
        <v>0.05</v>
      </c>
      <c r="D697" s="9">
        <v>0.37</v>
      </c>
      <c r="E697" s="9">
        <v>0.37</v>
      </c>
      <c r="F697" s="9">
        <v>0.44</v>
      </c>
    </row>
    <row r="698" spans="1:6">
      <c r="A698" s="9" t="s">
        <v>363</v>
      </c>
      <c r="B698" s="9" t="s">
        <v>2</v>
      </c>
      <c r="C698" s="9">
        <v>0.89</v>
      </c>
      <c r="D698" s="9">
        <v>0.91</v>
      </c>
      <c r="E698" s="9">
        <v>0.92</v>
      </c>
      <c r="F698" s="9">
        <v>1</v>
      </c>
    </row>
    <row r="699" spans="1:6">
      <c r="A699" s="9" t="s">
        <v>364</v>
      </c>
      <c r="B699" s="9" t="s">
        <v>1</v>
      </c>
      <c r="C699" s="9">
        <v>0.75</v>
      </c>
      <c r="D699" s="9">
        <v>0.91</v>
      </c>
      <c r="E699" s="9">
        <v>0.92</v>
      </c>
      <c r="F699" s="9">
        <v>1.02</v>
      </c>
    </row>
    <row r="700" spans="1:6">
      <c r="A700" s="9" t="s">
        <v>364</v>
      </c>
      <c r="B700" s="9" t="s">
        <v>2</v>
      </c>
      <c r="C700" s="9">
        <v>0.36</v>
      </c>
      <c r="D700" s="9">
        <v>0.37</v>
      </c>
      <c r="E700" s="9">
        <v>0.37</v>
      </c>
      <c r="F700" s="9">
        <v>0.56000000000000005</v>
      </c>
    </row>
    <row r="701" spans="1:6">
      <c r="A701" s="9" t="s">
        <v>365</v>
      </c>
      <c r="B701" s="9" t="s">
        <v>1</v>
      </c>
      <c r="C701" s="9">
        <v>0.25</v>
      </c>
      <c r="D701" s="9">
        <v>0.37</v>
      </c>
      <c r="E701" s="9">
        <v>0.37</v>
      </c>
      <c r="F701" s="9">
        <v>0.44</v>
      </c>
    </row>
    <row r="702" spans="1:6">
      <c r="A702" s="9" t="s">
        <v>365</v>
      </c>
      <c r="B702" s="9" t="s">
        <v>2</v>
      </c>
      <c r="C702" s="9">
        <v>0.9</v>
      </c>
      <c r="D702" s="9">
        <v>0.91</v>
      </c>
      <c r="E702" s="9">
        <v>0.92</v>
      </c>
      <c r="F702" s="9">
        <v>1</v>
      </c>
    </row>
    <row r="703" spans="1:6">
      <c r="A703" s="9" t="s">
        <v>366</v>
      </c>
      <c r="B703" s="9" t="s">
        <v>1</v>
      </c>
      <c r="C703" s="9">
        <v>0.75</v>
      </c>
      <c r="D703" s="9">
        <v>0.91</v>
      </c>
      <c r="E703" s="9">
        <v>0.92</v>
      </c>
      <c r="F703" s="9">
        <v>1.02</v>
      </c>
    </row>
    <row r="704" spans="1:6">
      <c r="A704" s="9" t="s">
        <v>366</v>
      </c>
      <c r="B704" s="9" t="s">
        <v>2</v>
      </c>
      <c r="C704" s="9">
        <v>0.33</v>
      </c>
      <c r="D704" s="9">
        <v>0.37</v>
      </c>
      <c r="E704" s="9">
        <v>0.37</v>
      </c>
      <c r="F704" s="9">
        <v>0.56000000000000005</v>
      </c>
    </row>
    <row r="705" spans="1:6">
      <c r="A705" s="9" t="s">
        <v>367</v>
      </c>
      <c r="B705" s="9" t="s">
        <v>1</v>
      </c>
      <c r="C705" s="9">
        <v>0.28000000000000003</v>
      </c>
      <c r="D705" s="9">
        <v>0.37</v>
      </c>
      <c r="E705" s="9">
        <v>0.37</v>
      </c>
      <c r="F705" s="9">
        <v>0.45</v>
      </c>
    </row>
    <row r="706" spans="1:6">
      <c r="A706" s="9" t="s">
        <v>367</v>
      </c>
      <c r="B706" s="9" t="s">
        <v>2</v>
      </c>
      <c r="C706" s="9">
        <v>0.9</v>
      </c>
      <c r="D706" s="9">
        <v>0.91</v>
      </c>
      <c r="E706" s="9">
        <v>0.92</v>
      </c>
      <c r="F706" s="9">
        <v>1</v>
      </c>
    </row>
    <row r="707" spans="1:6">
      <c r="A707" s="9" t="s">
        <v>368</v>
      </c>
      <c r="B707" s="9" t="s">
        <v>1</v>
      </c>
      <c r="C707" s="9">
        <v>0.75</v>
      </c>
      <c r="D707" s="9">
        <v>0.91</v>
      </c>
      <c r="E707" s="9">
        <v>0.92</v>
      </c>
      <c r="F707" s="9">
        <v>1.02</v>
      </c>
    </row>
    <row r="708" spans="1:6">
      <c r="A708" s="9" t="s">
        <v>368</v>
      </c>
      <c r="B708" s="9" t="s">
        <v>2</v>
      </c>
      <c r="C708" s="9">
        <v>0.36</v>
      </c>
      <c r="D708" s="9">
        <v>0.37</v>
      </c>
      <c r="E708" s="9">
        <v>0.37</v>
      </c>
      <c r="F708" s="9">
        <v>0.56000000000000005</v>
      </c>
    </row>
    <row r="709" spans="1:6">
      <c r="A709" s="9" t="s">
        <v>369</v>
      </c>
      <c r="B709" s="9" t="s">
        <v>1</v>
      </c>
      <c r="C709" s="9">
        <v>0.28999999999999998</v>
      </c>
      <c r="D709" s="9">
        <v>0.37</v>
      </c>
      <c r="E709" s="9">
        <v>0.37</v>
      </c>
      <c r="F709" s="9">
        <v>0.45</v>
      </c>
    </row>
    <row r="710" spans="1:6">
      <c r="A710" s="9" t="s">
        <v>369</v>
      </c>
      <c r="B710" s="9" t="s">
        <v>2</v>
      </c>
      <c r="C710" s="9">
        <v>0.89</v>
      </c>
      <c r="D710" s="9">
        <v>0.91</v>
      </c>
      <c r="E710" s="9">
        <v>0.92</v>
      </c>
      <c r="F710" s="9">
        <v>1</v>
      </c>
    </row>
    <row r="711" spans="1:6">
      <c r="A711" s="9" t="s">
        <v>370</v>
      </c>
      <c r="B711" s="9" t="s">
        <v>1</v>
      </c>
      <c r="C711" s="9">
        <v>0.75</v>
      </c>
      <c r="D711" s="9">
        <v>0.91</v>
      </c>
      <c r="E711" s="9">
        <v>0.92</v>
      </c>
      <c r="F711" s="9">
        <v>1.02</v>
      </c>
    </row>
    <row r="712" spans="1:6">
      <c r="A712" s="9" t="s">
        <v>370</v>
      </c>
      <c r="B712" s="9" t="s">
        <v>2</v>
      </c>
      <c r="C712" s="9">
        <v>0.36</v>
      </c>
      <c r="D712" s="9">
        <v>0.37</v>
      </c>
      <c r="E712" s="9">
        <v>0.37</v>
      </c>
      <c r="F712" s="9">
        <v>0.56000000000000005</v>
      </c>
    </row>
    <row r="713" spans="1:6">
      <c r="A713" s="9" t="s">
        <v>371</v>
      </c>
      <c r="B713" s="9" t="s">
        <v>1</v>
      </c>
      <c r="C713" s="9">
        <v>0.28999999999999998</v>
      </c>
      <c r="D713" s="9">
        <v>0.37</v>
      </c>
      <c r="E713" s="9">
        <v>0.37</v>
      </c>
      <c r="F713" s="9">
        <v>0.44</v>
      </c>
    </row>
    <row r="714" spans="1:6">
      <c r="A714" s="9" t="s">
        <v>371</v>
      </c>
      <c r="B714" s="9" t="s">
        <v>2</v>
      </c>
      <c r="C714" s="9">
        <v>0.83</v>
      </c>
      <c r="D714" s="9">
        <v>0.91</v>
      </c>
      <c r="E714" s="9">
        <v>0.91</v>
      </c>
      <c r="F714" s="9">
        <v>1</v>
      </c>
    </row>
    <row r="715" spans="1:6">
      <c r="A715" s="9" t="s">
        <v>372</v>
      </c>
      <c r="B715" s="9" t="s">
        <v>1</v>
      </c>
      <c r="C715" s="9">
        <v>0.75</v>
      </c>
      <c r="D715" s="9">
        <v>0.91</v>
      </c>
      <c r="E715" s="9">
        <v>0.92</v>
      </c>
      <c r="F715" s="9">
        <v>1.02</v>
      </c>
    </row>
    <row r="716" spans="1:6">
      <c r="A716" s="9" t="s">
        <v>372</v>
      </c>
      <c r="B716" s="9" t="s">
        <v>2</v>
      </c>
      <c r="C716" s="9">
        <v>0.36</v>
      </c>
      <c r="D716" s="9">
        <v>0.37</v>
      </c>
      <c r="E716" s="9">
        <v>0.38</v>
      </c>
      <c r="F716" s="9">
        <v>0.5</v>
      </c>
    </row>
    <row r="717" spans="1:6">
      <c r="A717" s="9" t="s">
        <v>373</v>
      </c>
      <c r="B717" s="9" t="s">
        <v>1</v>
      </c>
      <c r="C717" s="9">
        <v>0.2</v>
      </c>
      <c r="D717" s="9">
        <v>0.37</v>
      </c>
      <c r="E717" s="9">
        <v>0.37</v>
      </c>
      <c r="F717" s="9">
        <v>0.43</v>
      </c>
    </row>
    <row r="718" spans="1:6">
      <c r="A718" s="9" t="s">
        <v>373</v>
      </c>
      <c r="B718" s="9" t="s">
        <v>2</v>
      </c>
      <c r="C718" s="9">
        <v>0.8</v>
      </c>
      <c r="D718" s="9">
        <v>0.91</v>
      </c>
      <c r="E718" s="9">
        <v>0.91</v>
      </c>
      <c r="F718" s="9">
        <v>1</v>
      </c>
    </row>
    <row r="719" spans="1:6">
      <c r="A719" s="9" t="s">
        <v>374</v>
      </c>
      <c r="B719" s="9" t="s">
        <v>1</v>
      </c>
      <c r="C719" s="9">
        <v>0.65</v>
      </c>
      <c r="D719" s="9">
        <v>0.91</v>
      </c>
      <c r="E719" s="9">
        <v>0.91</v>
      </c>
      <c r="F719" s="9">
        <v>1.02</v>
      </c>
    </row>
    <row r="720" spans="1:6">
      <c r="A720" s="9" t="s">
        <v>374</v>
      </c>
      <c r="B720" s="9" t="s">
        <v>2</v>
      </c>
      <c r="C720" s="9">
        <v>0.35</v>
      </c>
      <c r="D720" s="9">
        <v>0.37</v>
      </c>
      <c r="E720" s="9">
        <v>0.37</v>
      </c>
      <c r="F720" s="9">
        <v>0.56000000000000005</v>
      </c>
    </row>
    <row r="721" spans="1:6">
      <c r="A721" s="9" t="s">
        <v>375</v>
      </c>
      <c r="B721" s="9" t="s">
        <v>1</v>
      </c>
      <c r="C721" s="9">
        <v>0.28999999999999998</v>
      </c>
      <c r="D721" s="9">
        <v>0.37</v>
      </c>
      <c r="E721" s="9">
        <v>0.37</v>
      </c>
      <c r="F721" s="9">
        <v>0.43</v>
      </c>
    </row>
    <row r="722" spans="1:6">
      <c r="A722" s="9" t="s">
        <v>375</v>
      </c>
      <c r="B722" s="9" t="s">
        <v>2</v>
      </c>
      <c r="C722" s="9">
        <v>0.8</v>
      </c>
      <c r="D722" s="9">
        <v>0.91</v>
      </c>
      <c r="E722" s="9">
        <v>0.92</v>
      </c>
      <c r="F722" s="9">
        <v>1</v>
      </c>
    </row>
    <row r="723" spans="1:6">
      <c r="A723" s="9" t="s">
        <v>376</v>
      </c>
      <c r="B723" s="9" t="s">
        <v>1</v>
      </c>
      <c r="C723" s="9">
        <v>0.65</v>
      </c>
      <c r="D723" s="9">
        <v>0.91</v>
      </c>
      <c r="E723" s="9">
        <v>0.92</v>
      </c>
      <c r="F723" s="9">
        <v>1.02</v>
      </c>
    </row>
    <row r="724" spans="1:6">
      <c r="A724" s="9" t="s">
        <v>376</v>
      </c>
      <c r="B724" s="9" t="s">
        <v>2</v>
      </c>
      <c r="C724" s="9">
        <v>0.33</v>
      </c>
      <c r="D724" s="9">
        <v>0.36</v>
      </c>
      <c r="E724" s="9">
        <v>0.37</v>
      </c>
      <c r="F724" s="9">
        <v>0.53</v>
      </c>
    </row>
    <row r="725" spans="1:6">
      <c r="A725" s="9" t="s">
        <v>377</v>
      </c>
      <c r="B725" s="9" t="s">
        <v>1</v>
      </c>
      <c r="C725" s="9">
        <v>0.15</v>
      </c>
      <c r="D725" s="9">
        <v>0.37</v>
      </c>
      <c r="E725" s="9">
        <v>0.37</v>
      </c>
      <c r="F725" s="9">
        <v>0.43</v>
      </c>
    </row>
    <row r="726" spans="1:6">
      <c r="A726" s="9" t="s">
        <v>377</v>
      </c>
      <c r="B726" s="9" t="s">
        <v>2</v>
      </c>
      <c r="C726" s="9">
        <v>0.8</v>
      </c>
      <c r="D726" s="9">
        <v>0.91</v>
      </c>
      <c r="E726" s="9">
        <v>0.92</v>
      </c>
      <c r="F726" s="9">
        <v>1</v>
      </c>
    </row>
    <row r="727" spans="1:6">
      <c r="A727" s="9" t="s">
        <v>378</v>
      </c>
      <c r="B727" s="9" t="s">
        <v>1</v>
      </c>
      <c r="C727" s="9">
        <v>0.75</v>
      </c>
      <c r="D727" s="9">
        <v>0.91</v>
      </c>
      <c r="E727" s="9">
        <v>0.92</v>
      </c>
      <c r="F727" s="9">
        <v>1.02</v>
      </c>
    </row>
    <row r="728" spans="1:6">
      <c r="A728" s="9" t="s">
        <v>378</v>
      </c>
      <c r="B728" s="9" t="s">
        <v>2</v>
      </c>
      <c r="C728" s="9">
        <v>0.35</v>
      </c>
      <c r="D728" s="9">
        <v>0.36</v>
      </c>
      <c r="E728" s="9">
        <v>0.37</v>
      </c>
      <c r="F728" s="9">
        <v>0.5</v>
      </c>
    </row>
    <row r="729" spans="1:6">
      <c r="A729" s="9" t="s">
        <v>379</v>
      </c>
      <c r="B729" s="9" t="s">
        <v>1</v>
      </c>
      <c r="C729" s="9">
        <v>0.28999999999999998</v>
      </c>
      <c r="D729" s="9">
        <v>0.37</v>
      </c>
      <c r="E729" s="9">
        <v>0.37</v>
      </c>
      <c r="F729" s="9">
        <v>0.43</v>
      </c>
    </row>
    <row r="730" spans="1:6">
      <c r="A730" s="9" t="s">
        <v>379</v>
      </c>
      <c r="B730" s="9" t="s">
        <v>2</v>
      </c>
      <c r="C730" s="9">
        <v>0.8</v>
      </c>
      <c r="D730" s="9">
        <v>0.91</v>
      </c>
      <c r="E730" s="9">
        <v>0.92</v>
      </c>
      <c r="F730" s="9">
        <v>1</v>
      </c>
    </row>
    <row r="731" spans="1:6">
      <c r="A731" s="9" t="s">
        <v>380</v>
      </c>
      <c r="B731" s="9" t="s">
        <v>1</v>
      </c>
      <c r="C731" s="9">
        <v>0.75</v>
      </c>
      <c r="D731" s="9">
        <v>0.91</v>
      </c>
      <c r="E731" s="9">
        <v>0.92</v>
      </c>
      <c r="F731" s="9">
        <v>1.02</v>
      </c>
    </row>
    <row r="732" spans="1:6">
      <c r="A732" s="9" t="s">
        <v>380</v>
      </c>
      <c r="B732" s="9" t="s">
        <v>2</v>
      </c>
      <c r="C732" s="9">
        <v>0.35</v>
      </c>
      <c r="D732" s="9">
        <v>0.36</v>
      </c>
      <c r="E732" s="9">
        <v>0.37</v>
      </c>
      <c r="F732" s="9">
        <v>0.5</v>
      </c>
    </row>
    <row r="733" spans="1:6">
      <c r="A733" s="9" t="s">
        <v>381</v>
      </c>
      <c r="B733" s="9" t="s">
        <v>1</v>
      </c>
      <c r="C733" s="9">
        <v>0.28999999999999998</v>
      </c>
      <c r="D733" s="9">
        <v>0.37</v>
      </c>
      <c r="E733" s="9">
        <v>0.37</v>
      </c>
      <c r="F733" s="9">
        <v>0.43</v>
      </c>
    </row>
    <row r="734" spans="1:6">
      <c r="A734" s="9" t="s">
        <v>381</v>
      </c>
      <c r="B734" s="9" t="s">
        <v>2</v>
      </c>
      <c r="C734" s="9">
        <v>0.8</v>
      </c>
      <c r="D734" s="9">
        <v>0.91</v>
      </c>
      <c r="E734" s="9">
        <v>0.92</v>
      </c>
      <c r="F734" s="9">
        <v>1</v>
      </c>
    </row>
    <row r="735" spans="1:6">
      <c r="A735" s="9" t="s">
        <v>382</v>
      </c>
      <c r="B735" s="9" t="s">
        <v>1</v>
      </c>
      <c r="C735" s="9">
        <v>0.75</v>
      </c>
      <c r="D735" s="9">
        <v>0.91</v>
      </c>
      <c r="E735" s="9">
        <v>0.92</v>
      </c>
      <c r="F735" s="9">
        <v>1.02</v>
      </c>
    </row>
    <row r="736" spans="1:6">
      <c r="A736" s="9" t="s">
        <v>382</v>
      </c>
      <c r="B736" s="9" t="s">
        <v>2</v>
      </c>
      <c r="C736" s="9">
        <v>0.33</v>
      </c>
      <c r="D736" s="9">
        <v>0.36</v>
      </c>
      <c r="E736" s="9">
        <v>0.37</v>
      </c>
      <c r="F736" s="9">
        <v>0.53</v>
      </c>
    </row>
    <row r="737" spans="1:6">
      <c r="A737" s="9" t="s">
        <v>383</v>
      </c>
      <c r="B737" s="9" t="s">
        <v>1</v>
      </c>
      <c r="C737" s="9">
        <v>0.27</v>
      </c>
      <c r="D737" s="9">
        <v>0.37</v>
      </c>
      <c r="E737" s="9">
        <v>0.37</v>
      </c>
      <c r="F737" s="9">
        <v>0.43</v>
      </c>
    </row>
    <row r="738" spans="1:6">
      <c r="A738" s="9" t="s">
        <v>383</v>
      </c>
      <c r="B738" s="9" t="s">
        <v>2</v>
      </c>
      <c r="C738" s="9">
        <v>0.8</v>
      </c>
      <c r="D738" s="9">
        <v>0.91</v>
      </c>
      <c r="E738" s="9">
        <v>0.91</v>
      </c>
      <c r="F738" s="9">
        <v>1</v>
      </c>
    </row>
    <row r="739" spans="1:6">
      <c r="A739" s="9" t="s">
        <v>384</v>
      </c>
      <c r="B739" s="9" t="s">
        <v>1</v>
      </c>
      <c r="C739" s="9">
        <v>0.75</v>
      </c>
      <c r="D739" s="9">
        <v>0.91</v>
      </c>
      <c r="E739" s="9">
        <v>0.92</v>
      </c>
      <c r="F739" s="9">
        <v>1.02</v>
      </c>
    </row>
    <row r="740" spans="1:6">
      <c r="A740" s="9" t="s">
        <v>384</v>
      </c>
      <c r="B740" s="9" t="s">
        <v>2</v>
      </c>
      <c r="C740" s="9">
        <v>0.35</v>
      </c>
      <c r="D740" s="9">
        <v>0.36</v>
      </c>
      <c r="E740" s="9">
        <v>0.37</v>
      </c>
      <c r="F740" s="9">
        <v>0.53</v>
      </c>
    </row>
    <row r="741" spans="1:6">
      <c r="A741" s="9" t="s">
        <v>385</v>
      </c>
      <c r="B741" s="9" t="s">
        <v>1</v>
      </c>
      <c r="C741" s="9">
        <v>0.28999999999999998</v>
      </c>
      <c r="D741" s="9">
        <v>0.37</v>
      </c>
      <c r="E741" s="9">
        <v>0.37</v>
      </c>
      <c r="F741" s="9">
        <v>0.44</v>
      </c>
    </row>
    <row r="742" spans="1:6">
      <c r="A742" s="9" t="s">
        <v>385</v>
      </c>
      <c r="B742" s="9" t="s">
        <v>2</v>
      </c>
      <c r="C742" s="9">
        <v>0.85</v>
      </c>
      <c r="D742" s="9">
        <v>0.91</v>
      </c>
      <c r="E742" s="9">
        <v>0.91</v>
      </c>
      <c r="F742" s="9">
        <v>1</v>
      </c>
    </row>
    <row r="743" spans="1:6">
      <c r="A743" s="9" t="s">
        <v>386</v>
      </c>
      <c r="B743" s="9" t="s">
        <v>1</v>
      </c>
      <c r="C743" s="9">
        <v>0.75</v>
      </c>
      <c r="D743" s="9">
        <v>0.91</v>
      </c>
      <c r="E743" s="9">
        <v>0.92</v>
      </c>
      <c r="F743" s="9">
        <v>1.02</v>
      </c>
    </row>
    <row r="744" spans="1:6">
      <c r="A744" s="9" t="s">
        <v>386</v>
      </c>
      <c r="B744" s="9" t="s">
        <v>2</v>
      </c>
      <c r="C744" s="9">
        <v>0.35</v>
      </c>
      <c r="D744" s="9">
        <v>0.36</v>
      </c>
      <c r="E744" s="9">
        <v>0.37</v>
      </c>
      <c r="F744" s="9">
        <v>0.55000000000000004</v>
      </c>
    </row>
    <row r="745" spans="1:6">
      <c r="A745" s="9" t="s">
        <v>387</v>
      </c>
      <c r="B745" s="9" t="s">
        <v>1</v>
      </c>
      <c r="C745" s="9">
        <v>0.25</v>
      </c>
      <c r="D745" s="9">
        <v>0.37</v>
      </c>
      <c r="E745" s="9">
        <v>0.37</v>
      </c>
      <c r="F745" s="9">
        <v>0.44</v>
      </c>
    </row>
    <row r="746" spans="1:6">
      <c r="A746" s="9" t="s">
        <v>387</v>
      </c>
      <c r="B746" s="9" t="s">
        <v>2</v>
      </c>
      <c r="C746" s="9">
        <v>0.83</v>
      </c>
      <c r="D746" s="9">
        <v>0.91</v>
      </c>
      <c r="E746" s="9">
        <v>0.91</v>
      </c>
      <c r="F746" s="9">
        <v>0.97</v>
      </c>
    </row>
    <row r="747" spans="1:6">
      <c r="A747" s="9" t="s">
        <v>388</v>
      </c>
      <c r="B747" s="9" t="s">
        <v>1</v>
      </c>
      <c r="C747" s="9">
        <v>0.75</v>
      </c>
      <c r="D747" s="9">
        <v>0.91</v>
      </c>
      <c r="E747" s="9">
        <v>0.92</v>
      </c>
      <c r="F747" s="9">
        <v>1.02</v>
      </c>
    </row>
    <row r="748" spans="1:6">
      <c r="A748" s="9" t="s">
        <v>388</v>
      </c>
      <c r="B748" s="9" t="s">
        <v>2</v>
      </c>
      <c r="C748" s="9">
        <v>0.35</v>
      </c>
      <c r="D748" s="9">
        <v>0.36</v>
      </c>
      <c r="E748" s="9">
        <v>0.37</v>
      </c>
      <c r="F748" s="9">
        <v>0.55000000000000004</v>
      </c>
    </row>
    <row r="749" spans="1:6">
      <c r="A749" s="9" t="s">
        <v>389</v>
      </c>
      <c r="B749" s="9" t="s">
        <v>1</v>
      </c>
      <c r="C749" s="9">
        <v>0.28000000000000003</v>
      </c>
      <c r="D749" s="9">
        <v>0.37</v>
      </c>
      <c r="E749" s="9">
        <v>0.37</v>
      </c>
      <c r="F749" s="9">
        <v>0.43</v>
      </c>
    </row>
    <row r="750" spans="1:6">
      <c r="A750" s="9" t="s">
        <v>389</v>
      </c>
      <c r="B750" s="9" t="s">
        <v>2</v>
      </c>
      <c r="C750" s="9">
        <v>0.8</v>
      </c>
      <c r="D750" s="9">
        <v>0.91</v>
      </c>
      <c r="E750" s="9">
        <v>0.91</v>
      </c>
      <c r="F750" s="9">
        <v>0.97</v>
      </c>
    </row>
    <row r="751" spans="1:6">
      <c r="A751" s="9" t="s">
        <v>390</v>
      </c>
      <c r="B751" s="9" t="s">
        <v>1</v>
      </c>
      <c r="C751" s="9">
        <v>0.75</v>
      </c>
      <c r="D751" s="9">
        <v>0.91</v>
      </c>
      <c r="E751" s="9">
        <v>0.92</v>
      </c>
      <c r="F751" s="9">
        <v>1.02</v>
      </c>
    </row>
    <row r="752" spans="1:6">
      <c r="A752" s="9" t="s">
        <v>390</v>
      </c>
      <c r="B752" s="9" t="s">
        <v>2</v>
      </c>
      <c r="C752" s="9">
        <v>0.35</v>
      </c>
      <c r="D752" s="9">
        <v>0.36</v>
      </c>
      <c r="E752" s="9">
        <v>0.37</v>
      </c>
      <c r="F752" s="9">
        <v>0.55000000000000004</v>
      </c>
    </row>
    <row r="753" spans="1:6">
      <c r="A753" s="9" t="s">
        <v>391</v>
      </c>
      <c r="B753" s="9" t="s">
        <v>1</v>
      </c>
      <c r="C753" s="9">
        <v>0.28000000000000003</v>
      </c>
      <c r="D753" s="9">
        <v>0.37</v>
      </c>
      <c r="E753" s="9">
        <v>0.37</v>
      </c>
      <c r="F753" s="9">
        <v>0.43</v>
      </c>
    </row>
    <row r="754" spans="1:6">
      <c r="A754" s="9" t="s">
        <v>391</v>
      </c>
      <c r="B754" s="9" t="s">
        <v>2</v>
      </c>
      <c r="C754" s="9">
        <v>0.77</v>
      </c>
      <c r="D754" s="9">
        <v>0.91</v>
      </c>
      <c r="E754" s="9">
        <v>0.91</v>
      </c>
      <c r="F754" s="9">
        <v>1</v>
      </c>
    </row>
    <row r="755" spans="1:6">
      <c r="A755" s="9" t="s">
        <v>392</v>
      </c>
      <c r="B755" s="9" t="s">
        <v>1</v>
      </c>
      <c r="C755" s="9">
        <v>0.75</v>
      </c>
      <c r="D755" s="9">
        <v>0.91</v>
      </c>
      <c r="E755" s="9">
        <v>0.92</v>
      </c>
      <c r="F755" s="9">
        <v>1.02</v>
      </c>
    </row>
    <row r="756" spans="1:6">
      <c r="A756" s="9" t="s">
        <v>392</v>
      </c>
      <c r="B756" s="9" t="s">
        <v>2</v>
      </c>
      <c r="C756" s="9">
        <v>1.65</v>
      </c>
      <c r="D756" s="9">
        <v>1.68</v>
      </c>
      <c r="E756" s="9">
        <v>1.69</v>
      </c>
      <c r="F756" s="9">
        <v>1.81</v>
      </c>
    </row>
    <row r="757" spans="1:6">
      <c r="A757" s="9" t="s">
        <v>393</v>
      </c>
      <c r="B757" s="9" t="s">
        <v>1</v>
      </c>
      <c r="C757" s="9">
        <v>1.4</v>
      </c>
      <c r="D757" s="9">
        <v>1.68</v>
      </c>
      <c r="E757" s="9">
        <v>1.69</v>
      </c>
      <c r="F757" s="9">
        <v>1.8</v>
      </c>
    </row>
    <row r="758" spans="1:6">
      <c r="A758" s="9" t="s">
        <v>393</v>
      </c>
      <c r="B758" s="9" t="s">
        <v>2</v>
      </c>
      <c r="C758" s="9">
        <v>1.1499999999999999</v>
      </c>
      <c r="D758" s="9">
        <v>1.75</v>
      </c>
      <c r="E758" s="9">
        <v>1.77</v>
      </c>
      <c r="F758" s="9">
        <v>1.85</v>
      </c>
    </row>
    <row r="759" spans="1:6">
      <c r="A759" s="9" t="s">
        <v>394</v>
      </c>
      <c r="B759" s="9" t="s">
        <v>1</v>
      </c>
      <c r="C759" s="9">
        <v>1.1499999999999999</v>
      </c>
      <c r="D759" s="9">
        <v>1.76</v>
      </c>
      <c r="E759" s="9">
        <v>1.77</v>
      </c>
      <c r="F759" s="9">
        <v>2.1</v>
      </c>
    </row>
    <row r="760" spans="1:6">
      <c r="A760" s="9" t="s">
        <v>394</v>
      </c>
      <c r="B760" s="9" t="s">
        <v>2</v>
      </c>
      <c r="C760" s="9">
        <v>1.25</v>
      </c>
      <c r="D760" s="9">
        <v>1.77</v>
      </c>
      <c r="E760" s="9">
        <v>1.89</v>
      </c>
      <c r="F760" s="9">
        <v>2.25</v>
      </c>
    </row>
    <row r="761" spans="1:6">
      <c r="A761" s="9" t="s">
        <v>395</v>
      </c>
      <c r="B761" s="9" t="s">
        <v>1</v>
      </c>
      <c r="C761" s="9">
        <v>0.34</v>
      </c>
      <c r="D761" s="9">
        <v>0.36</v>
      </c>
      <c r="E761" s="9">
        <v>0.37</v>
      </c>
      <c r="F761" s="9">
        <v>0.55000000000000004</v>
      </c>
    </row>
    <row r="762" spans="1:6">
      <c r="A762" s="9" t="s">
        <v>395</v>
      </c>
      <c r="B762" s="9" t="s">
        <v>2</v>
      </c>
      <c r="C762" s="9">
        <v>0.25</v>
      </c>
      <c r="D762" s="9">
        <v>0.37</v>
      </c>
      <c r="E762" s="9">
        <v>0.37</v>
      </c>
      <c r="F762" s="9">
        <v>0.44</v>
      </c>
    </row>
    <row r="763" spans="1:6">
      <c r="A763" s="9" t="s">
        <v>396</v>
      </c>
      <c r="B763" s="9" t="s">
        <v>1</v>
      </c>
      <c r="C763" s="9">
        <v>0.75</v>
      </c>
      <c r="D763" s="9">
        <v>0.8</v>
      </c>
      <c r="E763" s="9">
        <v>0.82</v>
      </c>
      <c r="F763" s="9">
        <v>1</v>
      </c>
    </row>
    <row r="764" spans="1:6">
      <c r="A764" s="9" t="s">
        <v>396</v>
      </c>
      <c r="B764" s="9" t="s">
        <v>2</v>
      </c>
      <c r="C764" s="9">
        <v>0.7</v>
      </c>
      <c r="D764" s="9">
        <v>0.8</v>
      </c>
      <c r="E764" s="9">
        <v>0.82</v>
      </c>
      <c r="F764" s="9">
        <v>1.02</v>
      </c>
    </row>
    <row r="765" spans="1:6">
      <c r="A765" s="9" t="s">
        <v>397</v>
      </c>
      <c r="B765" s="9" t="s">
        <v>1</v>
      </c>
      <c r="C765" s="9">
        <v>0.2</v>
      </c>
      <c r="D765" s="9">
        <v>0.25</v>
      </c>
      <c r="E765" s="9">
        <v>0.26</v>
      </c>
      <c r="F765" s="9">
        <v>0.56000000000000005</v>
      </c>
    </row>
    <row r="766" spans="1:6">
      <c r="A766" s="9" t="s">
        <v>397</v>
      </c>
      <c r="B766" s="9" t="s">
        <v>2</v>
      </c>
      <c r="C766" s="9">
        <v>0.15</v>
      </c>
      <c r="D766" s="9">
        <v>0.25</v>
      </c>
      <c r="E766" s="9">
        <v>0.27</v>
      </c>
      <c r="F766" s="9">
        <v>0.55000000000000004</v>
      </c>
    </row>
    <row r="767" spans="1:6">
      <c r="A767" s="9" t="s">
        <v>398</v>
      </c>
      <c r="B767" s="9" t="s">
        <v>1</v>
      </c>
      <c r="C767" s="9">
        <v>1.64</v>
      </c>
      <c r="D767" s="9">
        <v>1.67</v>
      </c>
      <c r="E767" s="9">
        <v>1.68</v>
      </c>
      <c r="F767" s="9">
        <v>1.81</v>
      </c>
    </row>
    <row r="768" spans="1:6">
      <c r="A768" s="9" t="s">
        <v>398</v>
      </c>
      <c r="B768" s="9" t="s">
        <v>2</v>
      </c>
      <c r="C768" s="9">
        <v>1.4</v>
      </c>
      <c r="D768" s="9">
        <v>1.67</v>
      </c>
      <c r="E768" s="9">
        <v>1.69</v>
      </c>
      <c r="F768" s="9">
        <v>1.81</v>
      </c>
    </row>
    <row r="769" spans="1:6">
      <c r="A769" s="9" t="s">
        <v>399</v>
      </c>
      <c r="B769" s="9" t="s">
        <v>1</v>
      </c>
      <c r="C769" s="9">
        <v>0.83</v>
      </c>
      <c r="D769" s="9">
        <v>0.91</v>
      </c>
      <c r="E769" s="9">
        <v>0.91</v>
      </c>
      <c r="F769" s="9">
        <v>1</v>
      </c>
    </row>
    <row r="770" spans="1:6">
      <c r="A770" s="9" t="s">
        <v>399</v>
      </c>
      <c r="B770" s="9" t="s">
        <v>2</v>
      </c>
      <c r="C770" s="9">
        <v>0.7</v>
      </c>
      <c r="D770" s="9">
        <v>0.91</v>
      </c>
      <c r="E770" s="9">
        <v>0.92</v>
      </c>
      <c r="F770" s="9">
        <v>1.02</v>
      </c>
    </row>
    <row r="771" spans="1:6">
      <c r="A771" s="9" t="s">
        <v>400</v>
      </c>
      <c r="B771" s="9" t="s">
        <v>1</v>
      </c>
      <c r="C771" s="9">
        <v>0.35</v>
      </c>
      <c r="D771" s="9">
        <v>0.36</v>
      </c>
      <c r="E771" s="9">
        <v>0.37</v>
      </c>
      <c r="F771" s="9">
        <v>0.56000000000000005</v>
      </c>
    </row>
    <row r="772" spans="1:6">
      <c r="A772" s="9" t="s">
        <v>400</v>
      </c>
      <c r="B772" s="9" t="s">
        <v>2</v>
      </c>
      <c r="C772" s="9">
        <v>0.25</v>
      </c>
      <c r="D772" s="9">
        <v>0.37</v>
      </c>
      <c r="E772" s="9">
        <v>0.37</v>
      </c>
      <c r="F772" s="9">
        <v>0.48</v>
      </c>
    </row>
    <row r="773" spans="1:6">
      <c r="A773" s="9" t="s">
        <v>401</v>
      </c>
      <c r="B773" s="9" t="s">
        <v>1</v>
      </c>
      <c r="C773" s="9">
        <v>1.64</v>
      </c>
      <c r="D773" s="9">
        <v>1.68</v>
      </c>
      <c r="E773" s="9">
        <v>1.69</v>
      </c>
      <c r="F773" s="9">
        <v>1.81</v>
      </c>
    </row>
    <row r="774" spans="1:6">
      <c r="A774" s="9" t="s">
        <v>401</v>
      </c>
      <c r="B774" s="9" t="s">
        <v>2</v>
      </c>
      <c r="C774" s="9">
        <v>1.4</v>
      </c>
      <c r="D774" s="9">
        <v>1.68</v>
      </c>
      <c r="E774" s="9">
        <v>1.69</v>
      </c>
      <c r="F774" s="9">
        <v>1.8</v>
      </c>
    </row>
    <row r="775" spans="1:6">
      <c r="A775" s="9" t="s">
        <v>402</v>
      </c>
      <c r="B775" s="9" t="s">
        <v>1</v>
      </c>
      <c r="C775" s="9">
        <v>0.89</v>
      </c>
      <c r="D775" s="9">
        <v>0.91</v>
      </c>
      <c r="E775" s="9">
        <v>0.91</v>
      </c>
      <c r="F775" s="9">
        <v>1</v>
      </c>
    </row>
    <row r="776" spans="1:6">
      <c r="A776" s="9" t="s">
        <v>402</v>
      </c>
      <c r="B776" s="9" t="s">
        <v>2</v>
      </c>
      <c r="C776" s="9">
        <v>0.65</v>
      </c>
      <c r="D776" s="9">
        <v>0.91</v>
      </c>
      <c r="E776" s="9">
        <v>0.92</v>
      </c>
      <c r="F776" s="9">
        <v>1.02</v>
      </c>
    </row>
    <row r="777" spans="1:6">
      <c r="A777" s="9" t="s">
        <v>403</v>
      </c>
      <c r="B777" s="9" t="s">
        <v>1</v>
      </c>
      <c r="C777" s="9">
        <v>0.3</v>
      </c>
      <c r="D777" s="9">
        <v>0.36</v>
      </c>
      <c r="E777" s="9">
        <v>0.37</v>
      </c>
      <c r="F777" s="9">
        <v>0.55000000000000004</v>
      </c>
    </row>
    <row r="778" spans="1:6">
      <c r="A778" s="9" t="s">
        <v>403</v>
      </c>
      <c r="B778" s="9" t="s">
        <v>2</v>
      </c>
      <c r="C778" s="9">
        <v>0.25</v>
      </c>
      <c r="D778" s="9">
        <v>0.37</v>
      </c>
      <c r="E778" s="9">
        <v>0.37</v>
      </c>
      <c r="F778" s="9">
        <v>0.43</v>
      </c>
    </row>
    <row r="779" spans="1:6">
      <c r="A779" s="9" t="s">
        <v>404</v>
      </c>
      <c r="B779" s="9" t="s">
        <v>1</v>
      </c>
      <c r="C779" s="9">
        <v>1.65</v>
      </c>
      <c r="D779" s="9">
        <v>1.68</v>
      </c>
      <c r="E779" s="9">
        <v>1.69</v>
      </c>
      <c r="F779" s="9">
        <v>1.81</v>
      </c>
    </row>
    <row r="780" spans="1:6">
      <c r="A780" s="9" t="s">
        <v>404</v>
      </c>
      <c r="B780" s="9" t="s">
        <v>2</v>
      </c>
      <c r="C780" s="9">
        <v>1.56</v>
      </c>
      <c r="D780" s="9">
        <v>1.67</v>
      </c>
      <c r="E780" s="9">
        <v>1.69</v>
      </c>
      <c r="F780" s="9">
        <v>1.77</v>
      </c>
    </row>
    <row r="781" spans="1:6">
      <c r="A781" s="9" t="s">
        <v>405</v>
      </c>
      <c r="B781" s="9" t="s">
        <v>1</v>
      </c>
      <c r="C781" s="9">
        <v>0.8</v>
      </c>
      <c r="D781" s="9">
        <v>0.91</v>
      </c>
      <c r="E781" s="9">
        <v>0.91</v>
      </c>
      <c r="F781" s="9">
        <v>1</v>
      </c>
    </row>
    <row r="782" spans="1:6">
      <c r="A782" s="9" t="s">
        <v>405</v>
      </c>
      <c r="B782" s="9" t="s">
        <v>2</v>
      </c>
      <c r="C782" s="9">
        <v>0.75</v>
      </c>
      <c r="D782" s="9">
        <v>0.91</v>
      </c>
      <c r="E782" s="9">
        <v>0.92</v>
      </c>
      <c r="F782" s="9">
        <v>1.02</v>
      </c>
    </row>
    <row r="783" spans="1:6">
      <c r="A783" s="9" t="s">
        <v>406</v>
      </c>
      <c r="B783" s="9" t="s">
        <v>1</v>
      </c>
      <c r="C783" s="9">
        <v>0.35</v>
      </c>
      <c r="D783" s="9">
        <v>0.36</v>
      </c>
      <c r="E783" s="9">
        <v>0.37</v>
      </c>
      <c r="F783" s="9">
        <v>0.56000000000000005</v>
      </c>
    </row>
    <row r="784" spans="1:6">
      <c r="A784" s="9" t="s">
        <v>406</v>
      </c>
      <c r="B784" s="9" t="s">
        <v>2</v>
      </c>
      <c r="C784" s="9">
        <v>0.25</v>
      </c>
      <c r="D784" s="9">
        <v>0.37</v>
      </c>
      <c r="E784" s="9">
        <v>0.37</v>
      </c>
      <c r="F784" s="9">
        <v>0.44</v>
      </c>
    </row>
    <row r="785" spans="1:6">
      <c r="A785" s="9" t="s">
        <v>407</v>
      </c>
      <c r="B785" s="9" t="s">
        <v>1</v>
      </c>
      <c r="C785" s="9">
        <v>1.65</v>
      </c>
      <c r="D785" s="9">
        <v>1.68</v>
      </c>
      <c r="E785" s="9">
        <v>1.69</v>
      </c>
      <c r="F785" s="9">
        <v>1.81</v>
      </c>
    </row>
    <row r="786" spans="1:6">
      <c r="A786" s="9" t="s">
        <v>407</v>
      </c>
      <c r="B786" s="9" t="s">
        <v>2</v>
      </c>
      <c r="C786" s="9">
        <v>1.58</v>
      </c>
      <c r="D786" s="9">
        <v>1.68</v>
      </c>
      <c r="E786" s="9">
        <v>1.69</v>
      </c>
      <c r="F786" s="9">
        <v>1.8</v>
      </c>
    </row>
    <row r="787" spans="1:6">
      <c r="A787" s="9" t="s">
        <v>408</v>
      </c>
      <c r="B787" s="9" t="s">
        <v>1</v>
      </c>
      <c r="C787" s="9">
        <v>0.89</v>
      </c>
      <c r="D787" s="9">
        <v>0.91</v>
      </c>
      <c r="E787" s="9">
        <v>0.91</v>
      </c>
      <c r="F787" s="9">
        <v>1.03</v>
      </c>
    </row>
    <row r="788" spans="1:6">
      <c r="A788" s="9" t="s">
        <v>408</v>
      </c>
      <c r="B788" s="9" t="s">
        <v>2</v>
      </c>
      <c r="C788" s="9">
        <v>0.75</v>
      </c>
      <c r="D788" s="9">
        <v>0.91</v>
      </c>
      <c r="E788" s="9">
        <v>0.92</v>
      </c>
      <c r="F788" s="9">
        <v>1.02</v>
      </c>
    </row>
    <row r="789" spans="1:6">
      <c r="A789" s="9" t="s">
        <v>409</v>
      </c>
      <c r="B789" s="9" t="s">
        <v>1</v>
      </c>
      <c r="C789" s="9">
        <v>1.65</v>
      </c>
      <c r="D789" s="9">
        <v>1.68</v>
      </c>
      <c r="E789" s="9">
        <v>1.69</v>
      </c>
      <c r="F789" s="9">
        <v>1.81</v>
      </c>
    </row>
    <row r="790" spans="1:6">
      <c r="A790" s="9" t="s">
        <v>409</v>
      </c>
      <c r="B790" s="9" t="s">
        <v>2</v>
      </c>
      <c r="C790" s="9">
        <v>1.4</v>
      </c>
      <c r="D790" s="9">
        <v>1.67</v>
      </c>
      <c r="E790" s="9">
        <v>1.69</v>
      </c>
      <c r="F790" s="9">
        <v>1.8</v>
      </c>
    </row>
    <row r="791" spans="1:6">
      <c r="A791" s="9" t="s">
        <v>410</v>
      </c>
      <c r="B791" s="9" t="s">
        <v>1</v>
      </c>
      <c r="C791" s="9">
        <v>0.3</v>
      </c>
      <c r="D791" s="9">
        <v>0.36</v>
      </c>
      <c r="E791" s="9">
        <v>0.37</v>
      </c>
      <c r="F791" s="9">
        <v>0.56000000000000005</v>
      </c>
    </row>
    <row r="792" spans="1:6">
      <c r="A792" s="9" t="s">
        <v>410</v>
      </c>
      <c r="B792" s="9" t="s">
        <v>2</v>
      </c>
      <c r="C792" s="9">
        <v>0.01</v>
      </c>
      <c r="D792" s="9">
        <v>0.36</v>
      </c>
      <c r="E792" s="9">
        <v>0.37</v>
      </c>
      <c r="F792" s="9">
        <v>0.55000000000000004</v>
      </c>
    </row>
    <row r="793" spans="1:6">
      <c r="A793" s="9" t="s">
        <v>411</v>
      </c>
      <c r="B793" s="9" t="s">
        <v>1</v>
      </c>
      <c r="C793" s="9">
        <v>0.83</v>
      </c>
      <c r="D793" s="9">
        <v>0.91</v>
      </c>
      <c r="E793" s="9">
        <v>0.91</v>
      </c>
      <c r="F793" s="9">
        <v>1.05</v>
      </c>
    </row>
    <row r="794" spans="1:6">
      <c r="A794" s="9" t="s">
        <v>411</v>
      </c>
      <c r="B794" s="9" t="s">
        <v>2</v>
      </c>
      <c r="C794" s="9">
        <v>0.15</v>
      </c>
      <c r="D794" s="9">
        <v>0.91</v>
      </c>
      <c r="E794" s="9">
        <v>0.92</v>
      </c>
      <c r="F794" s="9">
        <v>1.02</v>
      </c>
    </row>
    <row r="795" spans="1:6">
      <c r="A795" s="9" t="s">
        <v>412</v>
      </c>
      <c r="B795" s="9" t="s">
        <v>1</v>
      </c>
      <c r="C795" s="9">
        <v>0.35</v>
      </c>
      <c r="D795" s="9">
        <v>0.36</v>
      </c>
      <c r="E795" s="9">
        <v>0.37</v>
      </c>
      <c r="F795" s="9">
        <v>0.56000000000000005</v>
      </c>
    </row>
    <row r="796" spans="1:6">
      <c r="A796" s="9" t="s">
        <v>412</v>
      </c>
      <c r="B796" s="9" t="s">
        <v>2</v>
      </c>
      <c r="C796" s="9">
        <v>0.24</v>
      </c>
      <c r="D796" s="9">
        <v>0.36</v>
      </c>
      <c r="E796" s="9">
        <v>0.38</v>
      </c>
      <c r="F796" s="9">
        <v>0.55000000000000004</v>
      </c>
    </row>
    <row r="797" spans="1:6">
      <c r="A797" s="9" t="s">
        <v>413</v>
      </c>
      <c r="B797" s="9" t="s">
        <v>1</v>
      </c>
      <c r="C797" s="9">
        <v>1.65</v>
      </c>
      <c r="D797" s="9">
        <v>1.68</v>
      </c>
      <c r="E797" s="9">
        <v>1.7</v>
      </c>
      <c r="F797" s="9">
        <v>1.81</v>
      </c>
    </row>
    <row r="798" spans="1:6">
      <c r="A798" s="9" t="s">
        <v>413</v>
      </c>
      <c r="B798" s="9" t="s">
        <v>2</v>
      </c>
      <c r="C798" s="9">
        <v>0.7</v>
      </c>
      <c r="D798" s="9">
        <v>1.67</v>
      </c>
      <c r="E798" s="9">
        <v>1.69</v>
      </c>
      <c r="F798" s="9">
        <v>1.8</v>
      </c>
    </row>
    <row r="799" spans="1:6">
      <c r="A799" s="9" t="s">
        <v>414</v>
      </c>
      <c r="B799" s="9" t="s">
        <v>1</v>
      </c>
      <c r="C799" s="9">
        <v>0.85</v>
      </c>
      <c r="D799" s="9">
        <v>0.91</v>
      </c>
      <c r="E799" s="9">
        <v>0.91</v>
      </c>
      <c r="F799" s="9">
        <v>1.03</v>
      </c>
    </row>
    <row r="800" spans="1:6">
      <c r="A800" s="9" t="s">
        <v>414</v>
      </c>
      <c r="B800" s="9" t="s">
        <v>2</v>
      </c>
      <c r="C800" s="9">
        <v>0.75</v>
      </c>
      <c r="D800" s="9">
        <v>0.91</v>
      </c>
      <c r="E800" s="9">
        <v>0.92</v>
      </c>
      <c r="F800" s="9">
        <v>1.02</v>
      </c>
    </row>
    <row r="801" spans="1:6">
      <c r="A801" s="9" t="s">
        <v>415</v>
      </c>
      <c r="B801" s="9" t="s">
        <v>1</v>
      </c>
      <c r="C801" s="9">
        <v>0.32</v>
      </c>
      <c r="D801" s="9">
        <v>0.36</v>
      </c>
      <c r="E801" s="9">
        <v>0.37</v>
      </c>
      <c r="F801" s="9">
        <v>0.55000000000000004</v>
      </c>
    </row>
    <row r="802" spans="1:6">
      <c r="A802" s="9" t="s">
        <v>415</v>
      </c>
      <c r="B802" s="9" t="s">
        <v>2</v>
      </c>
      <c r="C802" s="9">
        <v>0.25</v>
      </c>
      <c r="D802" s="9">
        <v>0.37</v>
      </c>
      <c r="E802" s="9">
        <v>0.37</v>
      </c>
      <c r="F802" s="9">
        <v>0.43</v>
      </c>
    </row>
    <row r="803" spans="1:6">
      <c r="A803" s="9" t="s">
        <v>416</v>
      </c>
      <c r="B803" s="9" t="s">
        <v>1</v>
      </c>
      <c r="C803" s="9">
        <v>1.65</v>
      </c>
      <c r="D803" s="9">
        <v>1.68</v>
      </c>
      <c r="E803" s="9">
        <v>1.69</v>
      </c>
      <c r="F803" s="9">
        <v>1.81</v>
      </c>
    </row>
    <row r="804" spans="1:6">
      <c r="A804" s="9" t="s">
        <v>416</v>
      </c>
      <c r="B804" s="9" t="s">
        <v>2</v>
      </c>
      <c r="C804" s="9">
        <v>1.55</v>
      </c>
      <c r="D804" s="9">
        <v>1.67</v>
      </c>
      <c r="E804" s="9">
        <v>1.69</v>
      </c>
      <c r="F804" s="9">
        <v>2.0499999999999998</v>
      </c>
    </row>
    <row r="805" spans="1:6">
      <c r="A805" s="9" t="s">
        <v>417</v>
      </c>
      <c r="B805" s="9" t="s">
        <v>1</v>
      </c>
      <c r="C805" s="9">
        <v>0.8</v>
      </c>
      <c r="D805" s="9">
        <v>0.91</v>
      </c>
      <c r="E805" s="9">
        <v>0.91</v>
      </c>
      <c r="F805" s="9">
        <v>1</v>
      </c>
    </row>
    <row r="806" spans="1:6">
      <c r="A806" s="9" t="s">
        <v>417</v>
      </c>
      <c r="B806" s="9" t="s">
        <v>2</v>
      </c>
      <c r="C806" s="9">
        <v>0.7</v>
      </c>
      <c r="D806" s="9">
        <v>0.91</v>
      </c>
      <c r="E806" s="9">
        <v>0.92</v>
      </c>
      <c r="F806" s="9">
        <v>1.02</v>
      </c>
    </row>
    <row r="807" spans="1:6">
      <c r="A807" s="9" t="s">
        <v>418</v>
      </c>
      <c r="B807" s="9" t="s">
        <v>1</v>
      </c>
      <c r="C807" s="9">
        <v>0.33</v>
      </c>
      <c r="D807" s="9">
        <v>0.36</v>
      </c>
      <c r="E807" s="9">
        <v>0.37</v>
      </c>
      <c r="F807" s="9">
        <v>0.55000000000000004</v>
      </c>
    </row>
    <row r="808" spans="1:6">
      <c r="A808" s="9" t="s">
        <v>418</v>
      </c>
      <c r="B808" s="9" t="s">
        <v>2</v>
      </c>
      <c r="C808" s="9">
        <v>0.25</v>
      </c>
      <c r="D808" s="9">
        <v>0.37</v>
      </c>
      <c r="E808" s="9">
        <v>0.37</v>
      </c>
      <c r="F808" s="9">
        <v>0.43</v>
      </c>
    </row>
    <row r="809" spans="1:6">
      <c r="A809" s="9" t="s">
        <v>419</v>
      </c>
      <c r="B809" s="9" t="s">
        <v>1</v>
      </c>
      <c r="C809" s="9">
        <v>1.4</v>
      </c>
      <c r="D809" s="9">
        <v>1.43</v>
      </c>
      <c r="E809" s="9">
        <v>1.46</v>
      </c>
      <c r="F809" s="9">
        <v>1.55</v>
      </c>
    </row>
    <row r="810" spans="1:6">
      <c r="A810" s="9" t="s">
        <v>419</v>
      </c>
      <c r="B810" s="9" t="s">
        <v>2</v>
      </c>
      <c r="C810" s="9">
        <v>1.35</v>
      </c>
      <c r="D810" s="9">
        <v>1.43</v>
      </c>
      <c r="E810" s="9">
        <v>1.45</v>
      </c>
      <c r="F810" s="9">
        <v>1.52</v>
      </c>
    </row>
    <row r="811" spans="1:6">
      <c r="A811" s="9" t="s">
        <v>420</v>
      </c>
      <c r="B811" s="9" t="s">
        <v>1</v>
      </c>
      <c r="C811" s="9">
        <v>0.8</v>
      </c>
      <c r="D811" s="9">
        <v>0.91</v>
      </c>
      <c r="E811" s="9">
        <v>0.91</v>
      </c>
      <c r="F811" s="9">
        <v>1.03</v>
      </c>
    </row>
    <row r="812" spans="1:6">
      <c r="A812" s="9" t="s">
        <v>420</v>
      </c>
      <c r="B812" s="9" t="s">
        <v>2</v>
      </c>
      <c r="C812" s="9">
        <v>0.75</v>
      </c>
      <c r="D812" s="9">
        <v>0.91</v>
      </c>
      <c r="E812" s="9">
        <v>0.92</v>
      </c>
      <c r="F812" s="9">
        <v>1.02</v>
      </c>
    </row>
    <row r="813" spans="1:6">
      <c r="A813" s="9" t="s">
        <v>421</v>
      </c>
      <c r="B813" s="9" t="s">
        <v>1</v>
      </c>
      <c r="C813" s="9">
        <v>0.35</v>
      </c>
      <c r="D813" s="9">
        <v>0.36</v>
      </c>
      <c r="E813" s="9">
        <v>0.37</v>
      </c>
      <c r="F813" s="9">
        <v>0.56000000000000005</v>
      </c>
    </row>
    <row r="814" spans="1:6">
      <c r="A814" s="9" t="s">
        <v>421</v>
      </c>
      <c r="B814" s="9" t="s">
        <v>2</v>
      </c>
      <c r="C814" s="9">
        <v>0.15</v>
      </c>
      <c r="D814" s="9">
        <v>0.36</v>
      </c>
      <c r="E814" s="9">
        <v>0.37</v>
      </c>
      <c r="F814" s="9">
        <v>0.43</v>
      </c>
    </row>
    <row r="815" spans="1:6">
      <c r="A815" s="9" t="s">
        <v>422</v>
      </c>
      <c r="B815" s="9" t="s">
        <v>1</v>
      </c>
      <c r="C815" s="9">
        <v>1.4</v>
      </c>
      <c r="D815" s="9">
        <v>1.43</v>
      </c>
      <c r="E815" s="9">
        <v>1.47</v>
      </c>
      <c r="F815" s="9">
        <v>1.62</v>
      </c>
    </row>
    <row r="816" spans="1:6">
      <c r="A816" s="9" t="s">
        <v>422</v>
      </c>
      <c r="B816" s="9" t="s">
        <v>2</v>
      </c>
      <c r="C816" s="9">
        <v>1.35</v>
      </c>
      <c r="D816" s="9">
        <v>1.42</v>
      </c>
      <c r="E816" s="9">
        <v>1.45</v>
      </c>
      <c r="F816" s="9">
        <v>1.56</v>
      </c>
    </row>
    <row r="817" spans="1:6">
      <c r="A817" s="9" t="s">
        <v>423</v>
      </c>
      <c r="B817" s="9" t="s">
        <v>1</v>
      </c>
      <c r="C817" s="9">
        <v>0.89</v>
      </c>
      <c r="D817" s="9">
        <v>0.91</v>
      </c>
      <c r="E817" s="9">
        <v>0.91</v>
      </c>
      <c r="F817" s="9">
        <v>1.05</v>
      </c>
    </row>
    <row r="818" spans="1:6">
      <c r="A818" s="9" t="s">
        <v>423</v>
      </c>
      <c r="B818" s="9" t="s">
        <v>2</v>
      </c>
      <c r="C818" s="9">
        <v>0.75</v>
      </c>
      <c r="D818" s="9">
        <v>0.91</v>
      </c>
      <c r="E818" s="9">
        <v>0.92</v>
      </c>
      <c r="F818" s="9">
        <v>1.02</v>
      </c>
    </row>
    <row r="819" spans="1:6">
      <c r="A819" s="9" t="s">
        <v>424</v>
      </c>
      <c r="B819" s="9" t="s">
        <v>1</v>
      </c>
      <c r="C819" s="9">
        <v>1.4</v>
      </c>
      <c r="D819" s="9">
        <v>1.42</v>
      </c>
      <c r="E819" s="9">
        <v>1.44</v>
      </c>
      <c r="F819" s="9">
        <v>1.62</v>
      </c>
    </row>
    <row r="820" spans="1:6">
      <c r="A820" s="9" t="s">
        <v>424</v>
      </c>
      <c r="B820" s="9" t="s">
        <v>2</v>
      </c>
      <c r="C820" s="9">
        <v>1.35</v>
      </c>
      <c r="D820" s="9">
        <v>1.42</v>
      </c>
      <c r="E820" s="9">
        <v>1.44</v>
      </c>
      <c r="F820" s="9">
        <v>1.56</v>
      </c>
    </row>
    <row r="821" spans="1:6">
      <c r="A821" s="9" t="s">
        <v>425</v>
      </c>
      <c r="B821" s="9" t="s">
        <v>1</v>
      </c>
      <c r="C821" s="9">
        <v>0.32</v>
      </c>
      <c r="D821" s="9">
        <v>0.36</v>
      </c>
      <c r="E821" s="9">
        <v>0.37</v>
      </c>
      <c r="F821" s="9">
        <v>0.55000000000000004</v>
      </c>
    </row>
    <row r="822" spans="1:6">
      <c r="A822" s="9" t="s">
        <v>425</v>
      </c>
      <c r="B822" s="9" t="s">
        <v>2</v>
      </c>
      <c r="C822" s="9">
        <v>0.15</v>
      </c>
      <c r="D822" s="9">
        <v>0.36</v>
      </c>
      <c r="E822" s="9">
        <v>0.37</v>
      </c>
      <c r="F822" s="9">
        <v>0.43</v>
      </c>
    </row>
    <row r="823" spans="1:6">
      <c r="A823" s="9" t="s">
        <v>426</v>
      </c>
      <c r="B823" s="9" t="s">
        <v>1</v>
      </c>
      <c r="C823" s="9">
        <v>0.8</v>
      </c>
      <c r="D823" s="9">
        <v>0.91</v>
      </c>
      <c r="E823" s="9">
        <v>0.91</v>
      </c>
      <c r="F823" s="9">
        <v>1.03</v>
      </c>
    </row>
    <row r="824" spans="1:6">
      <c r="A824" s="9" t="s">
        <v>426</v>
      </c>
      <c r="B824" s="9" t="s">
        <v>2</v>
      </c>
      <c r="C824" s="9">
        <v>0.75</v>
      </c>
      <c r="D824" s="9">
        <v>0.91</v>
      </c>
      <c r="E824" s="9">
        <v>0.92</v>
      </c>
      <c r="F824" s="9">
        <v>1.02</v>
      </c>
    </row>
    <row r="825" spans="1:6">
      <c r="A825" s="9" t="s">
        <v>427</v>
      </c>
      <c r="B825" s="9" t="s">
        <v>1</v>
      </c>
      <c r="C825" s="9">
        <v>0.36</v>
      </c>
      <c r="D825" s="9">
        <v>0.36</v>
      </c>
      <c r="E825" s="9">
        <v>0.37</v>
      </c>
      <c r="F825" s="9">
        <v>0.5</v>
      </c>
    </row>
    <row r="826" spans="1:6">
      <c r="A826" s="9" t="s">
        <v>427</v>
      </c>
      <c r="B826" s="9" t="s">
        <v>2</v>
      </c>
      <c r="C826" s="9">
        <v>0.15</v>
      </c>
      <c r="D826" s="9">
        <v>0.36</v>
      </c>
      <c r="E826" s="9">
        <v>0.37</v>
      </c>
      <c r="F826" s="9">
        <v>0.42</v>
      </c>
    </row>
    <row r="827" spans="1:6">
      <c r="A827" s="9" t="s">
        <v>428</v>
      </c>
      <c r="B827" s="9" t="s">
        <v>1</v>
      </c>
      <c r="C827" s="9">
        <v>1.4</v>
      </c>
      <c r="D827" s="9">
        <v>1.42</v>
      </c>
      <c r="E827" s="9">
        <v>1.44</v>
      </c>
      <c r="F827" s="9">
        <v>1.62</v>
      </c>
    </row>
    <row r="828" spans="1:6">
      <c r="A828" s="9" t="s">
        <v>428</v>
      </c>
      <c r="B828" s="9" t="s">
        <v>2</v>
      </c>
      <c r="C828" s="9">
        <v>1.32</v>
      </c>
      <c r="D828" s="9">
        <v>1.42</v>
      </c>
      <c r="E828" s="9">
        <v>1.44</v>
      </c>
      <c r="F828" s="9">
        <v>1.56</v>
      </c>
    </row>
    <row r="829" spans="1:6">
      <c r="A829" s="9" t="s">
        <v>429</v>
      </c>
      <c r="B829" s="9" t="s">
        <v>1</v>
      </c>
      <c r="C829" s="9">
        <v>0.8</v>
      </c>
      <c r="D829" s="9">
        <v>0.91</v>
      </c>
      <c r="E829" s="9">
        <v>0.91</v>
      </c>
      <c r="F829" s="9">
        <v>1.03</v>
      </c>
    </row>
    <row r="830" spans="1:6">
      <c r="A830" s="9" t="s">
        <v>429</v>
      </c>
      <c r="B830" s="9" t="s">
        <v>2</v>
      </c>
      <c r="C830" s="9">
        <v>0.75</v>
      </c>
      <c r="D830" s="9">
        <v>0.91</v>
      </c>
      <c r="E830" s="9">
        <v>0.91</v>
      </c>
      <c r="F830" s="9">
        <v>1.02</v>
      </c>
    </row>
    <row r="831" spans="1:6">
      <c r="A831" s="9" t="s">
        <v>430</v>
      </c>
      <c r="B831" s="9" t="s">
        <v>1</v>
      </c>
      <c r="C831" s="9">
        <v>0.35</v>
      </c>
      <c r="D831" s="9">
        <v>0.36</v>
      </c>
      <c r="E831" s="9">
        <v>0.37</v>
      </c>
      <c r="F831" s="9">
        <v>0.5</v>
      </c>
    </row>
    <row r="832" spans="1:6">
      <c r="A832" s="9" t="s">
        <v>430</v>
      </c>
      <c r="B832" s="9" t="s">
        <v>2</v>
      </c>
      <c r="C832" s="9">
        <v>0.28000000000000003</v>
      </c>
      <c r="D832" s="9">
        <v>0.36</v>
      </c>
      <c r="E832" s="9">
        <v>0.37</v>
      </c>
      <c r="F832" s="9">
        <v>0.42</v>
      </c>
    </row>
    <row r="833" spans="1:6">
      <c r="A833" s="9" t="s">
        <v>431</v>
      </c>
      <c r="B833" s="9" t="s">
        <v>1</v>
      </c>
      <c r="C833" s="9">
        <v>1.4</v>
      </c>
      <c r="D833" s="9">
        <v>1.42</v>
      </c>
      <c r="E833" s="9">
        <v>1.44</v>
      </c>
      <c r="F833" s="9">
        <v>1.56</v>
      </c>
    </row>
    <row r="834" spans="1:6">
      <c r="A834" s="9" t="s">
        <v>431</v>
      </c>
      <c r="B834" s="9" t="s">
        <v>2</v>
      </c>
      <c r="C834" s="9">
        <v>1.3</v>
      </c>
      <c r="D834" s="9">
        <v>1.42</v>
      </c>
      <c r="E834" s="9">
        <v>1.44</v>
      </c>
      <c r="F834" s="9">
        <v>1.55</v>
      </c>
    </row>
    <row r="835" spans="1:6">
      <c r="A835" s="9" t="s">
        <v>432</v>
      </c>
      <c r="B835" s="9" t="s">
        <v>1</v>
      </c>
      <c r="C835" s="9">
        <v>0.55000000000000004</v>
      </c>
      <c r="D835" s="9">
        <v>0.66</v>
      </c>
      <c r="E835" s="9">
        <v>0.67</v>
      </c>
      <c r="F835" s="9">
        <v>0.8</v>
      </c>
    </row>
    <row r="836" spans="1:6">
      <c r="A836" s="9" t="s">
        <v>432</v>
      </c>
      <c r="B836" s="9" t="s">
        <v>2</v>
      </c>
      <c r="C836" s="9">
        <v>0.5</v>
      </c>
      <c r="D836" s="9">
        <v>0.66</v>
      </c>
      <c r="E836" s="9">
        <v>0.67</v>
      </c>
      <c r="F836" s="9">
        <v>0.77</v>
      </c>
    </row>
    <row r="837" spans="1:6">
      <c r="A837" s="9" t="s">
        <v>433</v>
      </c>
      <c r="B837" s="9" t="s">
        <v>1</v>
      </c>
      <c r="C837" s="9">
        <v>0.35</v>
      </c>
      <c r="D837" s="9">
        <v>0.36</v>
      </c>
      <c r="E837" s="9">
        <v>0.37</v>
      </c>
      <c r="F837" s="9">
        <v>0.5</v>
      </c>
    </row>
    <row r="838" spans="1:6">
      <c r="A838" s="9" t="s">
        <v>433</v>
      </c>
      <c r="B838" s="9" t="s">
        <v>2</v>
      </c>
      <c r="C838" s="9">
        <v>0.28999999999999998</v>
      </c>
      <c r="D838" s="9">
        <v>0.36</v>
      </c>
      <c r="E838" s="9">
        <v>0.37</v>
      </c>
      <c r="F838" s="9">
        <v>0.42</v>
      </c>
    </row>
    <row r="839" spans="1:6">
      <c r="A839" s="9" t="s">
        <v>434</v>
      </c>
      <c r="B839" s="9" t="s">
        <v>1</v>
      </c>
      <c r="C839" s="9">
        <v>1.4</v>
      </c>
      <c r="D839" s="9">
        <v>1.42</v>
      </c>
      <c r="E839" s="9">
        <v>1.44</v>
      </c>
      <c r="F839" s="9">
        <v>1.5</v>
      </c>
    </row>
    <row r="840" spans="1:6">
      <c r="A840" s="9" t="s">
        <v>434</v>
      </c>
      <c r="B840" s="9" t="s">
        <v>2</v>
      </c>
      <c r="C840" s="9">
        <v>1.35</v>
      </c>
      <c r="D840" s="9">
        <v>1.42</v>
      </c>
      <c r="E840" s="9">
        <v>1.43</v>
      </c>
      <c r="F840" s="9">
        <v>1.52</v>
      </c>
    </row>
    <row r="841" spans="1:6">
      <c r="A841" s="9" t="s">
        <v>435</v>
      </c>
      <c r="B841" s="9" t="s">
        <v>1</v>
      </c>
      <c r="C841" s="9">
        <v>0.6</v>
      </c>
      <c r="D841" s="9">
        <v>0.66</v>
      </c>
      <c r="E841" s="9">
        <v>0.67</v>
      </c>
      <c r="F841" s="9">
        <v>0.75</v>
      </c>
    </row>
    <row r="842" spans="1:6">
      <c r="A842" s="9" t="s">
        <v>435</v>
      </c>
      <c r="B842" s="9" t="s">
        <v>2</v>
      </c>
      <c r="C842" s="9">
        <v>0.53</v>
      </c>
      <c r="D842" s="9">
        <v>0.66</v>
      </c>
      <c r="E842" s="9">
        <v>0.67</v>
      </c>
      <c r="F842" s="9">
        <v>0.77</v>
      </c>
    </row>
    <row r="843" spans="1:6">
      <c r="A843" s="9" t="s">
        <v>436</v>
      </c>
      <c r="B843" s="9" t="s">
        <v>1</v>
      </c>
      <c r="C843" s="9">
        <v>0.35</v>
      </c>
      <c r="D843" s="9">
        <v>0.36</v>
      </c>
      <c r="E843" s="9">
        <v>0.37</v>
      </c>
      <c r="F843" s="9">
        <v>0.5</v>
      </c>
    </row>
    <row r="844" spans="1:6">
      <c r="A844" s="9" t="s">
        <v>436</v>
      </c>
      <c r="B844" s="9" t="s">
        <v>2</v>
      </c>
      <c r="C844" s="9">
        <v>0.25</v>
      </c>
      <c r="D844" s="9">
        <v>0.36</v>
      </c>
      <c r="E844" s="9">
        <v>0.37</v>
      </c>
      <c r="F844" s="9">
        <v>0.43</v>
      </c>
    </row>
    <row r="845" spans="1:6">
      <c r="A845" s="9" t="s">
        <v>437</v>
      </c>
      <c r="B845" s="9" t="s">
        <v>1</v>
      </c>
      <c r="C845" s="9">
        <v>1.4</v>
      </c>
      <c r="D845" s="9">
        <v>1.42</v>
      </c>
      <c r="E845" s="9">
        <v>1.44</v>
      </c>
      <c r="F845" s="9">
        <v>1.53</v>
      </c>
    </row>
    <row r="846" spans="1:6">
      <c r="A846" s="9" t="s">
        <v>437</v>
      </c>
      <c r="B846" s="9" t="s">
        <v>2</v>
      </c>
      <c r="C846" s="9">
        <v>1.3</v>
      </c>
      <c r="D846" s="9">
        <v>1.42</v>
      </c>
      <c r="E846" s="9">
        <v>1.43</v>
      </c>
      <c r="F846" s="9">
        <v>1.52</v>
      </c>
    </row>
    <row r="847" spans="1:6">
      <c r="A847" s="9" t="s">
        <v>438</v>
      </c>
      <c r="B847" s="9" t="s">
        <v>1</v>
      </c>
      <c r="C847" s="9">
        <v>0.55000000000000004</v>
      </c>
      <c r="D847" s="9">
        <v>0.66</v>
      </c>
      <c r="E847" s="9">
        <v>0.67</v>
      </c>
      <c r="F847" s="9">
        <v>0.75</v>
      </c>
    </row>
    <row r="848" spans="1:6">
      <c r="A848" s="9" t="s">
        <v>438</v>
      </c>
      <c r="B848" s="9" t="s">
        <v>2</v>
      </c>
      <c r="C848" s="9">
        <v>0.5</v>
      </c>
      <c r="D848" s="9">
        <v>0.66</v>
      </c>
      <c r="E848" s="9">
        <v>0.67</v>
      </c>
      <c r="F848" s="9">
        <v>0.77</v>
      </c>
    </row>
    <row r="849" spans="1:6">
      <c r="A849" s="9" t="s">
        <v>439</v>
      </c>
      <c r="B849" s="9" t="s">
        <v>1</v>
      </c>
      <c r="C849" s="9">
        <v>1.4</v>
      </c>
      <c r="D849" s="9">
        <v>1.42</v>
      </c>
      <c r="E849" s="9">
        <v>1.44</v>
      </c>
      <c r="F849" s="9">
        <v>1.55</v>
      </c>
    </row>
    <row r="850" spans="1:6">
      <c r="A850" s="9" t="s">
        <v>439</v>
      </c>
      <c r="B850" s="9" t="s">
        <v>2</v>
      </c>
      <c r="C850" s="9">
        <v>1.3</v>
      </c>
      <c r="D850" s="9">
        <v>1.42</v>
      </c>
      <c r="E850" s="9">
        <v>1.43</v>
      </c>
      <c r="F850" s="9">
        <v>1.52</v>
      </c>
    </row>
    <row r="851" spans="1:6">
      <c r="A851" s="9" t="s">
        <v>440</v>
      </c>
      <c r="B851" s="9" t="s">
        <v>1</v>
      </c>
      <c r="C851" s="9">
        <v>0.35</v>
      </c>
      <c r="D851" s="9">
        <v>0.36</v>
      </c>
      <c r="E851" s="9">
        <v>0.37</v>
      </c>
      <c r="F851" s="9">
        <v>0.5</v>
      </c>
    </row>
    <row r="852" spans="1:6">
      <c r="A852" s="9" t="s">
        <v>440</v>
      </c>
      <c r="B852" s="9" t="s">
        <v>2</v>
      </c>
      <c r="C852" s="9">
        <v>0.25</v>
      </c>
      <c r="D852" s="9">
        <v>0.36</v>
      </c>
      <c r="E852" s="9">
        <v>0.37</v>
      </c>
      <c r="F852" s="9">
        <v>0.43</v>
      </c>
    </row>
    <row r="853" spans="1:6">
      <c r="A853" s="9" t="s">
        <v>441</v>
      </c>
      <c r="B853" s="9" t="s">
        <v>1</v>
      </c>
      <c r="C853" s="9">
        <v>0.57999999999999996</v>
      </c>
      <c r="D853" s="9">
        <v>0.66</v>
      </c>
      <c r="E853" s="9">
        <v>0.67</v>
      </c>
      <c r="F853" s="9">
        <v>0.78</v>
      </c>
    </row>
    <row r="854" spans="1:6">
      <c r="A854" s="9" t="s">
        <v>441</v>
      </c>
      <c r="B854" s="9" t="s">
        <v>2</v>
      </c>
      <c r="C854" s="9">
        <v>0.5</v>
      </c>
      <c r="D854" s="9">
        <v>0.66</v>
      </c>
      <c r="E854" s="9">
        <v>0.67</v>
      </c>
      <c r="F854" s="9">
        <v>0.77</v>
      </c>
    </row>
    <row r="855" spans="1:6">
      <c r="A855" s="9" t="s">
        <v>442</v>
      </c>
      <c r="B855" s="9" t="s">
        <v>1</v>
      </c>
      <c r="C855" s="9">
        <v>0.35</v>
      </c>
      <c r="D855" s="9">
        <v>0.36</v>
      </c>
      <c r="E855" s="9">
        <v>0.37</v>
      </c>
      <c r="F855" s="9">
        <v>0.75</v>
      </c>
    </row>
    <row r="856" spans="1:6">
      <c r="A856" s="9" t="s">
        <v>442</v>
      </c>
      <c r="B856" s="9" t="s">
        <v>2</v>
      </c>
      <c r="C856" s="9">
        <v>0.25</v>
      </c>
      <c r="D856" s="9">
        <v>0.36</v>
      </c>
      <c r="E856" s="9">
        <v>0.37</v>
      </c>
      <c r="F856" s="9">
        <v>0.43</v>
      </c>
    </row>
    <row r="857" spans="1:6">
      <c r="A857" s="9" t="s">
        <v>443</v>
      </c>
      <c r="B857" s="9" t="s">
        <v>1</v>
      </c>
      <c r="C857" s="9">
        <v>1.4</v>
      </c>
      <c r="D857" s="9">
        <v>1.42</v>
      </c>
      <c r="E857" s="9">
        <v>1.43</v>
      </c>
      <c r="F857" s="9">
        <v>1.53</v>
      </c>
    </row>
    <row r="858" spans="1:6">
      <c r="A858" s="9" t="s">
        <v>443</v>
      </c>
      <c r="B858" s="9" t="s">
        <v>2</v>
      </c>
      <c r="C858" s="9">
        <v>1.3</v>
      </c>
      <c r="D858" s="9">
        <v>1.42</v>
      </c>
      <c r="E858" s="9">
        <v>1.43</v>
      </c>
      <c r="F858" s="9">
        <v>1.52</v>
      </c>
    </row>
    <row r="859" spans="1:6">
      <c r="A859" s="9" t="s">
        <v>444</v>
      </c>
      <c r="B859" s="9" t="s">
        <v>1</v>
      </c>
      <c r="C859" s="9">
        <v>0.64</v>
      </c>
      <c r="D859" s="9">
        <v>0.66</v>
      </c>
      <c r="E859" s="9">
        <v>0.67</v>
      </c>
      <c r="F859" s="9">
        <v>0.8</v>
      </c>
    </row>
    <row r="860" spans="1:6">
      <c r="A860" s="9" t="s">
        <v>444</v>
      </c>
      <c r="B860" s="9" t="s">
        <v>2</v>
      </c>
      <c r="C860" s="9">
        <v>0.55000000000000004</v>
      </c>
      <c r="D860" s="9">
        <v>0.66</v>
      </c>
      <c r="E860" s="9">
        <v>0.67</v>
      </c>
      <c r="F860" s="9">
        <v>0.77</v>
      </c>
    </row>
    <row r="861" spans="1:6">
      <c r="A861" s="9" t="s">
        <v>445</v>
      </c>
      <c r="B861" s="9" t="s">
        <v>1</v>
      </c>
      <c r="C861" s="9">
        <v>0.34</v>
      </c>
      <c r="D861" s="9">
        <v>0.36</v>
      </c>
      <c r="E861" s="9">
        <v>0.37</v>
      </c>
      <c r="F861" s="9">
        <v>0.52</v>
      </c>
    </row>
    <row r="862" spans="1:6">
      <c r="A862" s="9" t="s">
        <v>445</v>
      </c>
      <c r="B862" s="9" t="s">
        <v>2</v>
      </c>
      <c r="C862" s="9">
        <v>0.25</v>
      </c>
      <c r="D862" s="9">
        <v>0.36</v>
      </c>
      <c r="E862" s="9">
        <v>0.37</v>
      </c>
      <c r="F862" s="9">
        <v>0.43</v>
      </c>
    </row>
    <row r="863" spans="1:6">
      <c r="A863" s="9" t="s">
        <v>446</v>
      </c>
      <c r="B863" s="9" t="s">
        <v>1</v>
      </c>
      <c r="C863" s="9">
        <v>1.4</v>
      </c>
      <c r="D863" s="9">
        <v>1.42</v>
      </c>
      <c r="E863" s="9">
        <v>1.43</v>
      </c>
      <c r="F863" s="9">
        <v>1.55</v>
      </c>
    </row>
    <row r="864" spans="1:6">
      <c r="A864" s="9" t="s">
        <v>446</v>
      </c>
      <c r="B864" s="9" t="s">
        <v>2</v>
      </c>
      <c r="C864" s="9">
        <v>1.3</v>
      </c>
      <c r="D864" s="9">
        <v>1.41</v>
      </c>
      <c r="E864" s="9">
        <v>1.43</v>
      </c>
      <c r="F864" s="9">
        <v>1.52</v>
      </c>
    </row>
    <row r="865" spans="1:6">
      <c r="A865" s="9" t="s">
        <v>447</v>
      </c>
      <c r="B865" s="9" t="s">
        <v>1</v>
      </c>
      <c r="C865" s="9">
        <v>0.64</v>
      </c>
      <c r="D865" s="9">
        <v>0.66</v>
      </c>
      <c r="E865" s="9">
        <v>0.67</v>
      </c>
      <c r="F865" s="9">
        <v>0.8</v>
      </c>
    </row>
    <row r="866" spans="1:6">
      <c r="A866" s="9" t="s">
        <v>447</v>
      </c>
      <c r="B866" s="9" t="s">
        <v>2</v>
      </c>
      <c r="C866" s="9">
        <v>0.54</v>
      </c>
      <c r="D866" s="9">
        <v>0.66</v>
      </c>
      <c r="E866" s="9">
        <v>0.67</v>
      </c>
      <c r="F866" s="9">
        <v>0.77</v>
      </c>
    </row>
    <row r="867" spans="1:6">
      <c r="A867" s="9" t="s">
        <v>448</v>
      </c>
      <c r="B867" s="9" t="s">
        <v>1</v>
      </c>
      <c r="C867" s="9">
        <v>0.32</v>
      </c>
      <c r="D867" s="9">
        <v>0.36</v>
      </c>
      <c r="E867" s="9">
        <v>0.37</v>
      </c>
      <c r="F867" s="9">
        <v>0.5</v>
      </c>
    </row>
    <row r="868" spans="1:6">
      <c r="A868" s="9" t="s">
        <v>448</v>
      </c>
      <c r="B868" s="9" t="s">
        <v>2</v>
      </c>
      <c r="C868" s="9">
        <v>0.25</v>
      </c>
      <c r="D868" s="9">
        <v>0.36</v>
      </c>
      <c r="E868" s="9">
        <v>0.37</v>
      </c>
      <c r="F868" s="9">
        <v>0.42</v>
      </c>
    </row>
    <row r="869" spans="1:6">
      <c r="A869" s="9" t="s">
        <v>449</v>
      </c>
      <c r="B869" s="9" t="s">
        <v>1</v>
      </c>
      <c r="C869" s="9">
        <v>1.39</v>
      </c>
      <c r="D869" s="9">
        <v>1.42</v>
      </c>
      <c r="E869" s="9">
        <v>1.43</v>
      </c>
      <c r="F869" s="9">
        <v>1.53</v>
      </c>
    </row>
    <row r="870" spans="1:6">
      <c r="A870" s="9" t="s">
        <v>449</v>
      </c>
      <c r="B870" s="9" t="s">
        <v>2</v>
      </c>
      <c r="C870" s="9">
        <v>1.25</v>
      </c>
      <c r="D870" s="9">
        <v>1.41</v>
      </c>
      <c r="E870" s="9">
        <v>1.43</v>
      </c>
      <c r="F870" s="9">
        <v>1.52</v>
      </c>
    </row>
    <row r="871" spans="1:6">
      <c r="A871" s="9" t="s">
        <v>450</v>
      </c>
      <c r="B871" s="9" t="s">
        <v>1</v>
      </c>
      <c r="C871" s="9">
        <v>0.62</v>
      </c>
      <c r="D871" s="9">
        <v>0.66</v>
      </c>
      <c r="E871" s="9">
        <v>0.67</v>
      </c>
      <c r="F871" s="9">
        <v>0.75</v>
      </c>
    </row>
    <row r="872" spans="1:6">
      <c r="A872" s="9" t="s">
        <v>450</v>
      </c>
      <c r="B872" s="9" t="s">
        <v>2</v>
      </c>
      <c r="C872" s="9">
        <v>0.53</v>
      </c>
      <c r="D872" s="9">
        <v>0.66</v>
      </c>
      <c r="E872" s="9">
        <v>0.67</v>
      </c>
      <c r="F872" s="9">
        <v>0.77</v>
      </c>
    </row>
    <row r="873" spans="1:6">
      <c r="A873" s="9" t="s">
        <v>451</v>
      </c>
      <c r="B873" s="9" t="s">
        <v>1</v>
      </c>
      <c r="C873" s="9">
        <v>0.34</v>
      </c>
      <c r="D873" s="9">
        <v>0.36</v>
      </c>
      <c r="E873" s="9">
        <v>0.37</v>
      </c>
      <c r="F873" s="9">
        <v>0.5</v>
      </c>
    </row>
    <row r="874" spans="1:6">
      <c r="A874" s="9" t="s">
        <v>451</v>
      </c>
      <c r="B874" s="9" t="s">
        <v>2</v>
      </c>
      <c r="C874" s="9">
        <v>0.15</v>
      </c>
      <c r="D874" s="9">
        <v>0.36</v>
      </c>
      <c r="E874" s="9">
        <v>0.37</v>
      </c>
      <c r="F874" s="9">
        <v>0.43</v>
      </c>
    </row>
    <row r="875" spans="1:6">
      <c r="A875" s="9" t="s">
        <v>452</v>
      </c>
      <c r="B875" s="9" t="s">
        <v>1</v>
      </c>
      <c r="C875" s="9">
        <v>1.39</v>
      </c>
      <c r="D875" s="9">
        <v>1.42</v>
      </c>
      <c r="E875" s="9">
        <v>1.43</v>
      </c>
      <c r="F875" s="9">
        <v>1.55</v>
      </c>
    </row>
    <row r="876" spans="1:6">
      <c r="A876" s="9" t="s">
        <v>452</v>
      </c>
      <c r="B876" s="9" t="s">
        <v>2</v>
      </c>
      <c r="C876" s="9">
        <v>1.3</v>
      </c>
      <c r="D876" s="9">
        <v>1.41</v>
      </c>
      <c r="E876" s="9">
        <v>1.43</v>
      </c>
      <c r="F876" s="9">
        <v>1.52</v>
      </c>
    </row>
    <row r="877" spans="1:6">
      <c r="A877" s="9" t="s">
        <v>453</v>
      </c>
      <c r="B877" s="9" t="s">
        <v>1</v>
      </c>
      <c r="C877" s="9">
        <v>0.6</v>
      </c>
      <c r="D877" s="9">
        <v>0.66</v>
      </c>
      <c r="E877" s="9">
        <v>0.67</v>
      </c>
      <c r="F877" s="9">
        <v>0.8</v>
      </c>
    </row>
    <row r="878" spans="1:6">
      <c r="A878" s="9" t="s">
        <v>453</v>
      </c>
      <c r="B878" s="9" t="s">
        <v>2</v>
      </c>
      <c r="C878" s="9">
        <v>0.5</v>
      </c>
      <c r="D878" s="9">
        <v>0.66</v>
      </c>
      <c r="E878" s="9">
        <v>0.67</v>
      </c>
      <c r="F878" s="9">
        <v>0.77</v>
      </c>
    </row>
    <row r="879" spans="1:6">
      <c r="A879" s="9" t="s">
        <v>454</v>
      </c>
      <c r="B879" s="9" t="s">
        <v>1</v>
      </c>
      <c r="C879" s="9">
        <v>1.4</v>
      </c>
      <c r="D879" s="9">
        <v>1.42</v>
      </c>
      <c r="E879" s="9">
        <v>1.43</v>
      </c>
      <c r="F879" s="9">
        <v>1.53</v>
      </c>
    </row>
    <row r="880" spans="1:6">
      <c r="A880" s="9" t="s">
        <v>454</v>
      </c>
      <c r="B880" s="9" t="s">
        <v>2</v>
      </c>
      <c r="C880" s="9">
        <v>1.3</v>
      </c>
      <c r="D880" s="9">
        <v>1.41</v>
      </c>
      <c r="E880" s="9">
        <v>1.43</v>
      </c>
      <c r="F880" s="9">
        <v>1.52</v>
      </c>
    </row>
    <row r="881" spans="1:6">
      <c r="A881" s="9" t="s">
        <v>455</v>
      </c>
      <c r="B881" s="9" t="s">
        <v>1</v>
      </c>
      <c r="C881" s="9">
        <v>0.34</v>
      </c>
      <c r="D881" s="9">
        <v>0.36</v>
      </c>
      <c r="E881" s="9">
        <v>0.37</v>
      </c>
      <c r="F881" s="9">
        <v>0.52</v>
      </c>
    </row>
    <row r="882" spans="1:6">
      <c r="A882" s="9" t="s">
        <v>455</v>
      </c>
      <c r="B882" s="9" t="s">
        <v>2</v>
      </c>
      <c r="C882" s="9">
        <v>0.25</v>
      </c>
      <c r="D882" s="9">
        <v>0.36</v>
      </c>
      <c r="E882" s="9">
        <v>0.37</v>
      </c>
      <c r="F882" s="9">
        <v>0.43</v>
      </c>
    </row>
    <row r="883" spans="1:6">
      <c r="A883" s="9" t="s">
        <v>456</v>
      </c>
      <c r="B883" s="9" t="s">
        <v>1</v>
      </c>
      <c r="C883" s="9">
        <v>0.6</v>
      </c>
      <c r="D883" s="9">
        <v>0.66</v>
      </c>
      <c r="E883" s="9">
        <v>0.67</v>
      </c>
      <c r="F883" s="9">
        <v>0.75</v>
      </c>
    </row>
    <row r="884" spans="1:6">
      <c r="A884" s="9" t="s">
        <v>456</v>
      </c>
      <c r="B884" s="9" t="s">
        <v>2</v>
      </c>
      <c r="C884" s="9">
        <v>0.5</v>
      </c>
      <c r="D884" s="9">
        <v>0.66</v>
      </c>
      <c r="E884" s="9">
        <v>0.67</v>
      </c>
      <c r="F884" s="9">
        <v>0.77</v>
      </c>
    </row>
    <row r="885" spans="1:6">
      <c r="A885" s="9" t="s">
        <v>457</v>
      </c>
      <c r="B885" s="9" t="s">
        <v>1</v>
      </c>
      <c r="C885" s="9">
        <v>0.34</v>
      </c>
      <c r="D885" s="9">
        <v>0.36</v>
      </c>
      <c r="E885" s="9">
        <v>0.37</v>
      </c>
      <c r="F885" s="9">
        <v>0.5</v>
      </c>
    </row>
    <row r="886" spans="1:6">
      <c r="A886" s="9" t="s">
        <v>457</v>
      </c>
      <c r="B886" s="9" t="s">
        <v>2</v>
      </c>
      <c r="C886" s="9">
        <v>0.15</v>
      </c>
      <c r="D886" s="9">
        <v>0.36</v>
      </c>
      <c r="E886" s="9">
        <v>0.37</v>
      </c>
      <c r="F886" s="9">
        <v>0.42</v>
      </c>
    </row>
    <row r="887" spans="1:6">
      <c r="A887" s="9" t="s">
        <v>458</v>
      </c>
      <c r="B887" s="9" t="s">
        <v>1</v>
      </c>
      <c r="C887" s="9">
        <v>1.4</v>
      </c>
      <c r="D887" s="9">
        <v>1.42</v>
      </c>
      <c r="E887" s="9">
        <v>1.43</v>
      </c>
      <c r="F887" s="9">
        <v>1.5</v>
      </c>
    </row>
    <row r="888" spans="1:6">
      <c r="A888" s="9" t="s">
        <v>458</v>
      </c>
      <c r="B888" s="9" t="s">
        <v>2</v>
      </c>
      <c r="C888" s="9">
        <v>1.3</v>
      </c>
      <c r="D888" s="9">
        <v>1.41</v>
      </c>
      <c r="E888" s="9">
        <v>1.43</v>
      </c>
      <c r="F888" s="9">
        <v>1.52</v>
      </c>
    </row>
    <row r="889" spans="1:6">
      <c r="A889" s="9" t="s">
        <v>459</v>
      </c>
      <c r="B889" s="9" t="s">
        <v>1</v>
      </c>
      <c r="C889" s="9">
        <v>0.53</v>
      </c>
      <c r="D889" s="9">
        <v>0.66</v>
      </c>
      <c r="E889" s="9">
        <v>0.67</v>
      </c>
      <c r="F889" s="9">
        <v>0.78</v>
      </c>
    </row>
    <row r="890" spans="1:6">
      <c r="A890" s="9" t="s">
        <v>459</v>
      </c>
      <c r="B890" s="9" t="s">
        <v>2</v>
      </c>
      <c r="C890" s="9">
        <v>0.5</v>
      </c>
      <c r="D890" s="9">
        <v>0.66</v>
      </c>
      <c r="E890" s="9">
        <v>0.67</v>
      </c>
      <c r="F890" s="9">
        <v>0.77</v>
      </c>
    </row>
    <row r="891" spans="1:6">
      <c r="A891" s="9" t="s">
        <v>460</v>
      </c>
      <c r="B891" s="9" t="s">
        <v>1</v>
      </c>
      <c r="C891" s="9">
        <v>0.33</v>
      </c>
      <c r="D891" s="9">
        <v>0.36</v>
      </c>
      <c r="E891" s="9">
        <v>0.37</v>
      </c>
      <c r="F891" s="9">
        <v>0.45</v>
      </c>
    </row>
    <row r="892" spans="1:6">
      <c r="A892" s="9" t="s">
        <v>460</v>
      </c>
      <c r="B892" s="9" t="s">
        <v>2</v>
      </c>
      <c r="C892" s="9">
        <v>0.28999999999999998</v>
      </c>
      <c r="D892" s="9">
        <v>0.36</v>
      </c>
      <c r="E892" s="9">
        <v>0.37</v>
      </c>
      <c r="F892" s="9">
        <v>0.42</v>
      </c>
    </row>
    <row r="893" spans="1:6">
      <c r="A893" s="9" t="s">
        <v>461</v>
      </c>
      <c r="B893" s="9" t="s">
        <v>1</v>
      </c>
      <c r="C893" s="9">
        <v>1.36</v>
      </c>
      <c r="D893" s="9">
        <v>1.42</v>
      </c>
      <c r="E893" s="9">
        <v>1.43</v>
      </c>
      <c r="F893" s="9">
        <v>1.53</v>
      </c>
    </row>
    <row r="894" spans="1:6">
      <c r="A894" s="9" t="s">
        <v>461</v>
      </c>
      <c r="B894" s="9" t="s">
        <v>2</v>
      </c>
      <c r="C894" s="9">
        <v>1.3</v>
      </c>
      <c r="D894" s="9">
        <v>1.41</v>
      </c>
      <c r="E894" s="9">
        <v>1.43</v>
      </c>
      <c r="F894" s="9">
        <v>1.52</v>
      </c>
    </row>
    <row r="895" spans="1:6">
      <c r="A895" s="9" t="s">
        <v>462</v>
      </c>
      <c r="B895" s="9" t="s">
        <v>1</v>
      </c>
      <c r="C895" s="9">
        <v>0.6</v>
      </c>
      <c r="D895" s="9">
        <v>0.66</v>
      </c>
      <c r="E895" s="9">
        <v>0.67</v>
      </c>
      <c r="F895" s="9">
        <v>0.75</v>
      </c>
    </row>
    <row r="896" spans="1:6">
      <c r="A896" s="9" t="s">
        <v>462</v>
      </c>
      <c r="B896" s="9" t="s">
        <v>2</v>
      </c>
      <c r="C896" s="9">
        <v>0.53</v>
      </c>
      <c r="D896" s="9">
        <v>0.66</v>
      </c>
      <c r="E896" s="9">
        <v>0.67</v>
      </c>
      <c r="F896" s="9">
        <v>0.77</v>
      </c>
    </row>
    <row r="897" spans="1:6">
      <c r="A897" s="9" t="s">
        <v>463</v>
      </c>
      <c r="B897" s="9" t="s">
        <v>1</v>
      </c>
      <c r="C897" s="9">
        <v>0.34</v>
      </c>
      <c r="D897" s="9">
        <v>0.36</v>
      </c>
      <c r="E897" s="9">
        <v>0.37</v>
      </c>
      <c r="F897" s="9">
        <v>0.5</v>
      </c>
    </row>
    <row r="898" spans="1:6">
      <c r="A898" s="9" t="s">
        <v>463</v>
      </c>
      <c r="B898" s="9" t="s">
        <v>2</v>
      </c>
      <c r="C898" s="9">
        <v>0.28999999999999998</v>
      </c>
      <c r="D898" s="9">
        <v>0.36</v>
      </c>
      <c r="E898" s="9">
        <v>0.37</v>
      </c>
      <c r="F898" s="9">
        <v>0.42</v>
      </c>
    </row>
    <row r="899" spans="1:6">
      <c r="A899" s="9" t="s">
        <v>464</v>
      </c>
      <c r="B899" s="9" t="s">
        <v>1</v>
      </c>
      <c r="C899" s="9">
        <v>1.3</v>
      </c>
      <c r="D899" s="9">
        <v>1.34</v>
      </c>
      <c r="E899" s="9">
        <v>1.35</v>
      </c>
      <c r="F899" s="9">
        <v>1.53</v>
      </c>
    </row>
    <row r="900" spans="1:6">
      <c r="A900" s="9" t="s">
        <v>464</v>
      </c>
      <c r="B900" s="9" t="s">
        <v>2</v>
      </c>
      <c r="C900" s="9">
        <v>1.29</v>
      </c>
      <c r="D900" s="9">
        <v>1.34</v>
      </c>
      <c r="E900" s="9">
        <v>1.35</v>
      </c>
      <c r="F900" s="9">
        <v>1.52</v>
      </c>
    </row>
    <row r="901" spans="1:6">
      <c r="A901" s="9" t="s">
        <v>465</v>
      </c>
      <c r="B901" s="9" t="s">
        <v>1</v>
      </c>
      <c r="C901" s="9">
        <v>0.55000000000000004</v>
      </c>
      <c r="D901" s="9">
        <v>0.56000000000000005</v>
      </c>
      <c r="E901" s="9">
        <v>0.56999999999999995</v>
      </c>
      <c r="F901" s="9">
        <v>0.78</v>
      </c>
    </row>
    <row r="902" spans="1:6">
      <c r="A902" s="9" t="s">
        <v>465</v>
      </c>
      <c r="B902" s="9" t="s">
        <v>2</v>
      </c>
      <c r="C902" s="9">
        <v>0.5</v>
      </c>
      <c r="D902" s="9">
        <v>0.56000000000000005</v>
      </c>
      <c r="E902" s="9">
        <v>0.56999999999999995</v>
      </c>
      <c r="F902" s="9">
        <v>0.77</v>
      </c>
    </row>
    <row r="903" spans="1:6">
      <c r="A903" s="9" t="s">
        <v>466</v>
      </c>
      <c r="B903" s="9" t="s">
        <v>1</v>
      </c>
      <c r="C903" s="9">
        <v>1.4</v>
      </c>
      <c r="D903" s="9">
        <v>1.42</v>
      </c>
      <c r="E903" s="9">
        <v>1.43</v>
      </c>
      <c r="F903" s="9">
        <v>1.55</v>
      </c>
    </row>
    <row r="904" spans="1:6">
      <c r="A904" s="9" t="s">
        <v>466</v>
      </c>
      <c r="B904" s="9" t="s">
        <v>2</v>
      </c>
      <c r="C904" s="9">
        <v>1.3</v>
      </c>
      <c r="D904" s="9">
        <v>1.41</v>
      </c>
      <c r="E904" s="9">
        <v>1.43</v>
      </c>
      <c r="F904" s="9">
        <v>1.52</v>
      </c>
    </row>
    <row r="905" spans="1:6">
      <c r="A905" s="9" t="s">
        <v>467</v>
      </c>
      <c r="B905" s="9" t="s">
        <v>1</v>
      </c>
      <c r="C905" s="9">
        <v>0.6</v>
      </c>
      <c r="D905" s="9">
        <v>0.66</v>
      </c>
      <c r="E905" s="9">
        <v>0.67</v>
      </c>
      <c r="F905" s="9">
        <v>0.78</v>
      </c>
    </row>
    <row r="906" spans="1:6">
      <c r="A906" s="9" t="s">
        <v>467</v>
      </c>
      <c r="B906" s="9" t="s">
        <v>2</v>
      </c>
      <c r="C906" s="9">
        <v>0.5</v>
      </c>
      <c r="D906" s="9">
        <v>0.66</v>
      </c>
      <c r="E906" s="9">
        <v>0.67</v>
      </c>
      <c r="F906" s="9">
        <v>0.77</v>
      </c>
    </row>
    <row r="907" spans="1:6">
      <c r="A907" s="9" t="s">
        <v>468</v>
      </c>
      <c r="B907" s="9" t="s">
        <v>1</v>
      </c>
      <c r="C907" s="9">
        <v>1.4</v>
      </c>
      <c r="D907" s="9">
        <v>1.42</v>
      </c>
      <c r="E907" s="9">
        <v>1.43</v>
      </c>
      <c r="F907" s="9">
        <v>1.55</v>
      </c>
    </row>
    <row r="908" spans="1:6">
      <c r="A908" s="9" t="s">
        <v>468</v>
      </c>
      <c r="B908" s="9" t="s">
        <v>2</v>
      </c>
      <c r="C908" s="9">
        <v>1.3</v>
      </c>
      <c r="D908" s="9">
        <v>1.41</v>
      </c>
      <c r="E908" s="9">
        <v>1.43</v>
      </c>
      <c r="F908" s="9">
        <v>1.52</v>
      </c>
    </row>
    <row r="909" spans="1:6">
      <c r="A909" s="9" t="s">
        <v>469</v>
      </c>
      <c r="B909" s="9" t="s">
        <v>1</v>
      </c>
      <c r="C909" s="9">
        <v>0.55000000000000004</v>
      </c>
      <c r="D909" s="9">
        <v>0.66</v>
      </c>
      <c r="E909" s="9">
        <v>0.67</v>
      </c>
      <c r="F909" s="9">
        <v>0.8</v>
      </c>
    </row>
    <row r="910" spans="1:6">
      <c r="A910" s="9" t="s">
        <v>469</v>
      </c>
      <c r="B910" s="9" t="s">
        <v>2</v>
      </c>
      <c r="C910" s="9">
        <v>0.15</v>
      </c>
      <c r="D910" s="9">
        <v>0.66</v>
      </c>
      <c r="E910" s="9">
        <v>0.67</v>
      </c>
      <c r="F910" s="9">
        <v>0.77</v>
      </c>
    </row>
    <row r="911" spans="1:6">
      <c r="A911" s="9" t="s">
        <v>470</v>
      </c>
      <c r="B911" s="9" t="s">
        <v>1</v>
      </c>
      <c r="C911" s="9">
        <v>1.4</v>
      </c>
      <c r="D911" s="9">
        <v>1.42</v>
      </c>
      <c r="E911" s="9">
        <v>1.43</v>
      </c>
      <c r="F911" s="9">
        <v>1.56</v>
      </c>
    </row>
    <row r="912" spans="1:6">
      <c r="A912" s="9" t="s">
        <v>470</v>
      </c>
      <c r="B912" s="9" t="s">
        <v>2</v>
      </c>
      <c r="C912" s="9">
        <v>0.65</v>
      </c>
      <c r="D912" s="9">
        <v>1.41</v>
      </c>
      <c r="E912" s="9">
        <v>1.43</v>
      </c>
      <c r="F912" s="9">
        <v>1.54</v>
      </c>
    </row>
    <row r="913" spans="1:6">
      <c r="A913" s="9" t="s">
        <v>471</v>
      </c>
      <c r="B913" s="9" t="s">
        <v>1</v>
      </c>
      <c r="C913" s="9">
        <v>0.55000000000000004</v>
      </c>
      <c r="D913" s="9">
        <v>0.66</v>
      </c>
      <c r="E913" s="9">
        <v>0.67</v>
      </c>
      <c r="F913" s="9">
        <v>0.8</v>
      </c>
    </row>
    <row r="914" spans="1:6">
      <c r="A914" s="9" t="s">
        <v>471</v>
      </c>
      <c r="B914" s="9" t="s">
        <v>2</v>
      </c>
      <c r="C914" s="9">
        <v>0.53</v>
      </c>
      <c r="D914" s="9">
        <v>0.66</v>
      </c>
      <c r="E914" s="9">
        <v>0.67</v>
      </c>
      <c r="F914" s="9">
        <v>0.77</v>
      </c>
    </row>
    <row r="915" spans="1:6">
      <c r="A915" s="9" t="s">
        <v>472</v>
      </c>
      <c r="B915" s="9" t="s">
        <v>1</v>
      </c>
      <c r="C915" s="9">
        <v>1.4</v>
      </c>
      <c r="D915" s="9">
        <v>1.42</v>
      </c>
      <c r="E915" s="9">
        <v>1.43</v>
      </c>
      <c r="F915" s="9">
        <v>1.5</v>
      </c>
    </row>
    <row r="916" spans="1:6">
      <c r="A916" s="9" t="s">
        <v>472</v>
      </c>
      <c r="B916" s="9" t="s">
        <v>2</v>
      </c>
      <c r="C916" s="9">
        <v>1.3</v>
      </c>
      <c r="D916" s="9">
        <v>1.41</v>
      </c>
      <c r="E916" s="9">
        <v>1.42</v>
      </c>
      <c r="F916" s="9">
        <v>1.52</v>
      </c>
    </row>
    <row r="917" spans="1:6">
      <c r="A917" s="9" t="s">
        <v>473</v>
      </c>
      <c r="B917" s="9" t="s">
        <v>1</v>
      </c>
      <c r="C917" s="9">
        <v>0.55000000000000004</v>
      </c>
      <c r="D917" s="9">
        <v>0.66</v>
      </c>
      <c r="E917" s="9">
        <v>0.67</v>
      </c>
      <c r="F917" s="9">
        <v>0.8</v>
      </c>
    </row>
    <row r="918" spans="1:6">
      <c r="A918" s="9" t="s">
        <v>473</v>
      </c>
      <c r="B918" s="9" t="s">
        <v>2</v>
      </c>
      <c r="C918" s="9">
        <v>0.53</v>
      </c>
      <c r="D918" s="9">
        <v>0.66</v>
      </c>
      <c r="E918" s="9">
        <v>0.68</v>
      </c>
      <c r="F918" s="9">
        <v>0.77</v>
      </c>
    </row>
    <row r="919" spans="1:6">
      <c r="A919" s="9" t="s">
        <v>474</v>
      </c>
      <c r="B919" s="9" t="s">
        <v>1</v>
      </c>
      <c r="C919" s="9">
        <v>1.4</v>
      </c>
      <c r="D919" s="9">
        <v>1.42</v>
      </c>
      <c r="E919" s="9">
        <v>1.43</v>
      </c>
      <c r="F919" s="9">
        <v>1.55</v>
      </c>
    </row>
    <row r="920" spans="1:6">
      <c r="A920" s="9" t="s">
        <v>474</v>
      </c>
      <c r="B920" s="9" t="s">
        <v>2</v>
      </c>
      <c r="C920" s="9">
        <v>1.3</v>
      </c>
      <c r="D920" s="9">
        <v>1.41</v>
      </c>
      <c r="E920" s="9">
        <v>1.42</v>
      </c>
      <c r="F920" s="9">
        <v>1.52</v>
      </c>
    </row>
    <row r="921" spans="1:6">
      <c r="A921" s="9" t="s">
        <v>475</v>
      </c>
      <c r="B921" s="9" t="s">
        <v>1</v>
      </c>
      <c r="C921" s="9">
        <v>0.6</v>
      </c>
      <c r="D921" s="9">
        <v>0.66</v>
      </c>
      <c r="E921" s="9">
        <v>0.67</v>
      </c>
      <c r="F921" s="9">
        <v>0.8</v>
      </c>
    </row>
    <row r="922" spans="1:6">
      <c r="A922" s="9" t="s">
        <v>475</v>
      </c>
      <c r="B922" s="9" t="s">
        <v>2</v>
      </c>
      <c r="C922" s="9">
        <v>0.53</v>
      </c>
      <c r="D922" s="9">
        <v>0.66</v>
      </c>
      <c r="E922" s="9">
        <v>0.67</v>
      </c>
      <c r="F922" s="9">
        <v>0.77</v>
      </c>
    </row>
    <row r="923" spans="1:6">
      <c r="A923" s="9" t="s">
        <v>476</v>
      </c>
      <c r="B923" s="9" t="s">
        <v>1</v>
      </c>
      <c r="C923" s="9">
        <v>1.4</v>
      </c>
      <c r="D923" s="9">
        <v>1.42</v>
      </c>
      <c r="E923" s="9">
        <v>1.43</v>
      </c>
      <c r="F923" s="9">
        <v>1.55</v>
      </c>
    </row>
    <row r="924" spans="1:6">
      <c r="A924" s="9" t="s">
        <v>476</v>
      </c>
      <c r="B924" s="9" t="s">
        <v>2</v>
      </c>
      <c r="C924" s="9">
        <v>1.35</v>
      </c>
      <c r="D924" s="9">
        <v>1.41</v>
      </c>
      <c r="E924" s="9">
        <v>1.43</v>
      </c>
      <c r="F924" s="9">
        <v>1.52</v>
      </c>
    </row>
    <row r="925" spans="1:6">
      <c r="A925" s="9" t="s">
        <v>477</v>
      </c>
      <c r="B925" s="9" t="s">
        <v>1</v>
      </c>
      <c r="C925" s="9">
        <v>0.64</v>
      </c>
      <c r="D925" s="9">
        <v>0.66</v>
      </c>
      <c r="E925" s="9">
        <v>0.67</v>
      </c>
      <c r="F925" s="9">
        <v>0.8</v>
      </c>
    </row>
    <row r="926" spans="1:6">
      <c r="A926" s="9" t="s">
        <v>477</v>
      </c>
      <c r="B926" s="9" t="s">
        <v>2</v>
      </c>
      <c r="C926" s="9">
        <v>0.53</v>
      </c>
      <c r="D926" s="9">
        <v>0.66</v>
      </c>
      <c r="E926" s="9">
        <v>0.67</v>
      </c>
      <c r="F926" s="9">
        <v>0.77</v>
      </c>
    </row>
    <row r="927" spans="1:6">
      <c r="A927" s="9" t="s">
        <v>478</v>
      </c>
      <c r="B927" s="9" t="s">
        <v>1</v>
      </c>
      <c r="C927" s="9">
        <v>1.4</v>
      </c>
      <c r="D927" s="9">
        <v>1.42</v>
      </c>
      <c r="E927" s="9">
        <v>1.43</v>
      </c>
      <c r="F927" s="9">
        <v>1.55</v>
      </c>
    </row>
    <row r="928" spans="1:6">
      <c r="A928" s="9" t="s">
        <v>478</v>
      </c>
      <c r="B928" s="9" t="s">
        <v>2</v>
      </c>
      <c r="C928" s="9">
        <v>1.3</v>
      </c>
      <c r="D928" s="9">
        <v>1.41</v>
      </c>
      <c r="E928" s="9">
        <v>1.42</v>
      </c>
      <c r="F928" s="9">
        <v>1.52</v>
      </c>
    </row>
    <row r="929" spans="1:6">
      <c r="A929" s="9" t="s">
        <v>479</v>
      </c>
      <c r="B929" s="9" t="s">
        <v>1</v>
      </c>
      <c r="C929" s="9">
        <v>0.63</v>
      </c>
      <c r="D929" s="9">
        <v>0.66</v>
      </c>
      <c r="E929" s="9">
        <v>0.67</v>
      </c>
      <c r="F929" s="9">
        <v>0.8</v>
      </c>
    </row>
    <row r="930" spans="1:6">
      <c r="A930" s="9" t="s">
        <v>479</v>
      </c>
      <c r="B930" s="9" t="s">
        <v>2</v>
      </c>
      <c r="C930" s="9">
        <v>0.52</v>
      </c>
      <c r="D930" s="9">
        <v>0.66</v>
      </c>
      <c r="E930" s="9">
        <v>0.67</v>
      </c>
      <c r="F930" s="9">
        <v>0.77</v>
      </c>
    </row>
    <row r="931" spans="1:6">
      <c r="A931" s="9" t="s">
        <v>480</v>
      </c>
      <c r="B931" s="9" t="s">
        <v>1</v>
      </c>
      <c r="C931" s="9">
        <v>1.4</v>
      </c>
      <c r="D931" s="9">
        <v>1.42</v>
      </c>
      <c r="E931" s="9">
        <v>1.42</v>
      </c>
      <c r="F931" s="9">
        <v>1.5</v>
      </c>
    </row>
    <row r="932" spans="1:6">
      <c r="A932" s="9" t="s">
        <v>480</v>
      </c>
      <c r="B932" s="9" t="s">
        <v>2</v>
      </c>
      <c r="C932" s="9">
        <v>1.3</v>
      </c>
      <c r="D932" s="9">
        <v>1.42</v>
      </c>
      <c r="E932" s="9">
        <v>1.43</v>
      </c>
      <c r="F932" s="9">
        <v>1.52</v>
      </c>
    </row>
    <row r="933" spans="1:6">
      <c r="A933" s="9" t="s">
        <v>481</v>
      </c>
      <c r="B933" s="9" t="s">
        <v>1</v>
      </c>
      <c r="C933" s="9">
        <v>0.6</v>
      </c>
      <c r="D933" s="9">
        <v>0.66</v>
      </c>
      <c r="E933" s="9">
        <v>0.67</v>
      </c>
      <c r="F933" s="9">
        <v>0.8</v>
      </c>
    </row>
    <row r="934" spans="1:6">
      <c r="A934" s="9" t="s">
        <v>481</v>
      </c>
      <c r="B934" s="9" t="s">
        <v>2</v>
      </c>
      <c r="C934" s="9">
        <v>0.53</v>
      </c>
      <c r="D934" s="9">
        <v>0.66</v>
      </c>
      <c r="E934" s="9">
        <v>0.67</v>
      </c>
      <c r="F934" s="9">
        <v>0.77</v>
      </c>
    </row>
    <row r="935" spans="1:6">
      <c r="A935" s="9" t="s">
        <v>482</v>
      </c>
      <c r="B935" s="9" t="s">
        <v>1</v>
      </c>
      <c r="C935" s="9">
        <v>1.4</v>
      </c>
      <c r="D935" s="9">
        <v>1.42</v>
      </c>
      <c r="E935" s="9">
        <v>1.42</v>
      </c>
      <c r="F935" s="9">
        <v>1.5</v>
      </c>
    </row>
    <row r="936" spans="1:6">
      <c r="A936" s="9" t="s">
        <v>482</v>
      </c>
      <c r="B936" s="9" t="s">
        <v>2</v>
      </c>
      <c r="C936" s="9">
        <v>1.25</v>
      </c>
      <c r="D936" s="9">
        <v>1.41</v>
      </c>
      <c r="E936" s="9">
        <v>1.42</v>
      </c>
      <c r="F936" s="9">
        <v>1.52</v>
      </c>
    </row>
    <row r="937" spans="1:6">
      <c r="A937" s="9" t="s">
        <v>483</v>
      </c>
      <c r="B937" s="9" t="s">
        <v>1</v>
      </c>
      <c r="C937" s="9">
        <v>0.64</v>
      </c>
      <c r="D937" s="9">
        <v>0.66</v>
      </c>
      <c r="E937" s="9">
        <v>0.67</v>
      </c>
      <c r="F937" s="9">
        <v>0.8</v>
      </c>
    </row>
    <row r="938" spans="1:6">
      <c r="A938" s="9" t="s">
        <v>483</v>
      </c>
      <c r="B938" s="9" t="s">
        <v>2</v>
      </c>
      <c r="C938" s="9">
        <v>0.5</v>
      </c>
      <c r="D938" s="9">
        <v>0.66</v>
      </c>
      <c r="E938" s="9">
        <v>0.67</v>
      </c>
      <c r="F938" s="9">
        <v>0.77</v>
      </c>
    </row>
    <row r="939" spans="1:6">
      <c r="A939" s="9" t="s">
        <v>484</v>
      </c>
      <c r="B939" s="9" t="s">
        <v>1</v>
      </c>
      <c r="C939" s="9">
        <v>1.4</v>
      </c>
      <c r="D939" s="9">
        <v>1.42</v>
      </c>
      <c r="E939" s="9">
        <v>1.43</v>
      </c>
      <c r="F939" s="9">
        <v>1.5</v>
      </c>
    </row>
    <row r="940" spans="1:6">
      <c r="A940" s="9" t="s">
        <v>484</v>
      </c>
      <c r="B940" s="9" t="s">
        <v>2</v>
      </c>
      <c r="C940" s="9">
        <v>1.35</v>
      </c>
      <c r="D940" s="9">
        <v>1.41</v>
      </c>
      <c r="E940" s="9">
        <v>1.43</v>
      </c>
      <c r="F940" s="9">
        <v>1.52</v>
      </c>
    </row>
    <row r="941" spans="1:6">
      <c r="A941" s="9" t="s">
        <v>485</v>
      </c>
      <c r="B941" s="9" t="s">
        <v>1</v>
      </c>
      <c r="C941" s="9">
        <v>0.6</v>
      </c>
      <c r="D941" s="9">
        <v>0.66</v>
      </c>
      <c r="E941" s="9">
        <v>0.67</v>
      </c>
      <c r="F941" s="9">
        <v>0.8</v>
      </c>
    </row>
    <row r="942" spans="1:6">
      <c r="A942" s="9" t="s">
        <v>485</v>
      </c>
      <c r="B942" s="9" t="s">
        <v>2</v>
      </c>
      <c r="C942" s="9">
        <v>0.5</v>
      </c>
      <c r="D942" s="9">
        <v>0.66</v>
      </c>
      <c r="E942" s="9">
        <v>0.67</v>
      </c>
      <c r="F942" s="9">
        <v>0.77</v>
      </c>
    </row>
    <row r="943" spans="1:6">
      <c r="A943" s="9" t="s">
        <v>486</v>
      </c>
      <c r="B943" s="9" t="s">
        <v>1</v>
      </c>
      <c r="C943" s="9">
        <v>1.4</v>
      </c>
      <c r="D943" s="9">
        <v>1.42</v>
      </c>
      <c r="E943" s="9">
        <v>1.44</v>
      </c>
      <c r="F943" s="9">
        <v>1.5</v>
      </c>
    </row>
    <row r="944" spans="1:6">
      <c r="A944" s="9" t="s">
        <v>486</v>
      </c>
      <c r="B944" s="9" t="s">
        <v>2</v>
      </c>
      <c r="C944" s="9">
        <v>1.35</v>
      </c>
      <c r="D944" s="9">
        <v>1.41</v>
      </c>
      <c r="E944" s="9">
        <v>1.43</v>
      </c>
      <c r="F944" s="9">
        <v>1.52</v>
      </c>
    </row>
    <row r="945" spans="1:6">
      <c r="A945" s="9" t="s">
        <v>487</v>
      </c>
      <c r="B945" s="9" t="s">
        <v>1</v>
      </c>
      <c r="C945" s="9">
        <v>0.64</v>
      </c>
      <c r="D945" s="9">
        <v>0.66</v>
      </c>
      <c r="E945" s="9">
        <v>0.67</v>
      </c>
      <c r="F945" s="9">
        <v>0.8</v>
      </c>
    </row>
    <row r="946" spans="1:6">
      <c r="A946" s="9" t="s">
        <v>487</v>
      </c>
      <c r="B946" s="9" t="s">
        <v>2</v>
      </c>
      <c r="C946" s="9">
        <v>0.5</v>
      </c>
      <c r="D946" s="9">
        <v>0.66</v>
      </c>
      <c r="E946" s="9">
        <v>0.67</v>
      </c>
      <c r="F946" s="9">
        <v>0.77</v>
      </c>
    </row>
    <row r="947" spans="1:6">
      <c r="A947" s="9" t="s">
        <v>488</v>
      </c>
      <c r="B947" s="9" t="s">
        <v>1</v>
      </c>
      <c r="C947" s="9">
        <v>1.4</v>
      </c>
      <c r="D947" s="9">
        <v>1.42</v>
      </c>
      <c r="E947" s="9">
        <v>1.43</v>
      </c>
      <c r="F947" s="9">
        <v>1.5</v>
      </c>
    </row>
    <row r="948" spans="1:6">
      <c r="A948" s="9" t="s">
        <v>488</v>
      </c>
      <c r="B948" s="9" t="s">
        <v>2</v>
      </c>
      <c r="C948" s="9">
        <v>0.48</v>
      </c>
      <c r="D948" s="9">
        <v>1.41</v>
      </c>
      <c r="E948" s="9">
        <v>1.43</v>
      </c>
      <c r="F948" s="9">
        <v>1.52</v>
      </c>
    </row>
    <row r="949" spans="1:6">
      <c r="A949" s="9" t="s">
        <v>489</v>
      </c>
      <c r="B949" s="9" t="s">
        <v>1</v>
      </c>
      <c r="C949" s="9">
        <v>0.64</v>
      </c>
      <c r="D949" s="9">
        <v>0.66</v>
      </c>
      <c r="E949" s="9">
        <v>0.67</v>
      </c>
      <c r="F949" s="9">
        <v>0.8</v>
      </c>
    </row>
    <row r="950" spans="1:6">
      <c r="A950" s="9" t="s">
        <v>489</v>
      </c>
      <c r="B950" s="9" t="s">
        <v>2</v>
      </c>
      <c r="C950" s="9">
        <v>0.53</v>
      </c>
      <c r="D950" s="9">
        <v>0.66</v>
      </c>
      <c r="E950" s="9">
        <v>0.67</v>
      </c>
      <c r="F950" s="9">
        <v>0.77</v>
      </c>
    </row>
    <row r="951" spans="1:6">
      <c r="A951" s="9" t="s">
        <v>490</v>
      </c>
      <c r="B951" s="9" t="s">
        <v>1</v>
      </c>
      <c r="C951" s="9">
        <v>1.4</v>
      </c>
      <c r="D951" s="9">
        <v>1.42</v>
      </c>
      <c r="E951" s="9">
        <v>1.43</v>
      </c>
      <c r="F951" s="9">
        <v>1.5</v>
      </c>
    </row>
    <row r="952" spans="1:6">
      <c r="A952" s="9" t="s">
        <v>490</v>
      </c>
      <c r="B952" s="9" t="s">
        <v>2</v>
      </c>
      <c r="C952" s="9">
        <v>1.3</v>
      </c>
      <c r="D952" s="9">
        <v>1.41</v>
      </c>
      <c r="E952" s="9">
        <v>1.43</v>
      </c>
      <c r="F952" s="9">
        <v>1.52</v>
      </c>
    </row>
    <row r="953" spans="1:6">
      <c r="A953" s="9" t="s">
        <v>491</v>
      </c>
      <c r="B953" s="9" t="s">
        <v>1</v>
      </c>
      <c r="C953" s="9">
        <v>0.64</v>
      </c>
      <c r="D953" s="9">
        <v>0.66</v>
      </c>
      <c r="E953" s="9">
        <v>0.67</v>
      </c>
      <c r="F953" s="9">
        <v>0.8</v>
      </c>
    </row>
    <row r="954" spans="1:6">
      <c r="A954" s="9" t="s">
        <v>491</v>
      </c>
      <c r="B954" s="9" t="s">
        <v>2</v>
      </c>
      <c r="C954" s="9">
        <v>0.53</v>
      </c>
      <c r="D954" s="9">
        <v>0.66</v>
      </c>
      <c r="E954" s="9">
        <v>0.67</v>
      </c>
      <c r="F954" s="9">
        <v>0.77</v>
      </c>
    </row>
    <row r="955" spans="1:6">
      <c r="A955" s="9" t="s">
        <v>492</v>
      </c>
      <c r="B955" s="9" t="s">
        <v>1</v>
      </c>
      <c r="C955" s="9">
        <v>1.4</v>
      </c>
      <c r="D955" s="9">
        <v>1.42</v>
      </c>
      <c r="E955" s="9">
        <v>1.43</v>
      </c>
      <c r="F955" s="9">
        <v>1.5</v>
      </c>
    </row>
    <row r="956" spans="1:6">
      <c r="A956" s="9" t="s">
        <v>492</v>
      </c>
      <c r="B956" s="9" t="s">
        <v>2</v>
      </c>
      <c r="C956" s="9">
        <v>1.28</v>
      </c>
      <c r="D956" s="9">
        <v>1.41</v>
      </c>
      <c r="E956" s="9">
        <v>1.43</v>
      </c>
      <c r="F956" s="9">
        <v>1.52</v>
      </c>
    </row>
    <row r="957" spans="1:6">
      <c r="A957" s="9" t="s">
        <v>493</v>
      </c>
      <c r="B957" s="9" t="s">
        <v>1</v>
      </c>
      <c r="C957" s="9">
        <v>0.6</v>
      </c>
      <c r="D957" s="9">
        <v>0.66</v>
      </c>
      <c r="E957" s="9">
        <v>0.67</v>
      </c>
      <c r="F957" s="9">
        <v>0.8</v>
      </c>
    </row>
    <row r="958" spans="1:6">
      <c r="A958" s="9" t="s">
        <v>493</v>
      </c>
      <c r="B958" s="9" t="s">
        <v>2</v>
      </c>
      <c r="C958" s="9">
        <v>0.5</v>
      </c>
      <c r="D958" s="9">
        <v>0.66</v>
      </c>
      <c r="E958" s="9">
        <v>0.67</v>
      </c>
      <c r="F958" s="9">
        <v>0.77</v>
      </c>
    </row>
    <row r="959" spans="1:6">
      <c r="A959" s="9" t="s">
        <v>494</v>
      </c>
      <c r="B959" s="9" t="s">
        <v>1</v>
      </c>
      <c r="C959" s="9">
        <v>1.4</v>
      </c>
      <c r="D959" s="9">
        <v>1.42</v>
      </c>
      <c r="E959" s="9">
        <v>1.43</v>
      </c>
      <c r="F959" s="9">
        <v>1.5</v>
      </c>
    </row>
    <row r="960" spans="1:6">
      <c r="A960" s="9" t="s">
        <v>494</v>
      </c>
      <c r="B960" s="9" t="s">
        <v>2</v>
      </c>
      <c r="C960" s="9">
        <v>1.28</v>
      </c>
      <c r="D960" s="9">
        <v>1.41</v>
      </c>
      <c r="E960" s="9">
        <v>1.43</v>
      </c>
      <c r="F960" s="9">
        <v>1.52</v>
      </c>
    </row>
    <row r="961" spans="1:6">
      <c r="A961" s="9" t="s">
        <v>495</v>
      </c>
      <c r="B961" s="9" t="s">
        <v>1</v>
      </c>
      <c r="C961" s="9">
        <v>0.62</v>
      </c>
      <c r="D961" s="9">
        <v>0.66</v>
      </c>
      <c r="E961" s="9">
        <v>0.67</v>
      </c>
      <c r="F961" s="9">
        <v>0.8</v>
      </c>
    </row>
    <row r="962" spans="1:6">
      <c r="A962" s="9" t="s">
        <v>495</v>
      </c>
      <c r="B962" s="9" t="s">
        <v>2</v>
      </c>
      <c r="C962" s="9">
        <v>0.53</v>
      </c>
      <c r="D962" s="9">
        <v>0.66</v>
      </c>
      <c r="E962" s="9">
        <v>0.67</v>
      </c>
      <c r="F962" s="9">
        <v>0.77</v>
      </c>
    </row>
    <row r="963" spans="1:6">
      <c r="A963" s="9" t="s">
        <v>496</v>
      </c>
      <c r="B963" s="9" t="s">
        <v>1</v>
      </c>
      <c r="C963" s="9">
        <v>1.4</v>
      </c>
      <c r="D963" s="9">
        <v>1.42</v>
      </c>
      <c r="E963" s="9">
        <v>1.43</v>
      </c>
      <c r="F963" s="9">
        <v>1.5</v>
      </c>
    </row>
    <row r="964" spans="1:6">
      <c r="A964" s="9" t="s">
        <v>496</v>
      </c>
      <c r="B964" s="9" t="s">
        <v>2</v>
      </c>
      <c r="C964" s="9">
        <v>1.31</v>
      </c>
      <c r="D964" s="9">
        <v>1.41</v>
      </c>
      <c r="E964" s="9">
        <v>1.43</v>
      </c>
      <c r="F964" s="9">
        <v>1.52</v>
      </c>
    </row>
    <row r="965" spans="1:6">
      <c r="A965" s="9" t="s">
        <v>497</v>
      </c>
      <c r="B965" s="9" t="s">
        <v>1</v>
      </c>
      <c r="C965" s="9">
        <v>0.62</v>
      </c>
      <c r="D965" s="9">
        <v>0.66</v>
      </c>
      <c r="E965" s="9">
        <v>0.67</v>
      </c>
      <c r="F965" s="9">
        <v>0.8</v>
      </c>
    </row>
    <row r="966" spans="1:6">
      <c r="A966" s="9" t="s">
        <v>497</v>
      </c>
      <c r="B966" s="9" t="s">
        <v>2</v>
      </c>
      <c r="C966" s="9">
        <v>0.53</v>
      </c>
      <c r="D966" s="9">
        <v>0.66</v>
      </c>
      <c r="E966" s="9">
        <v>0.67</v>
      </c>
      <c r="F966" s="9">
        <v>0.77</v>
      </c>
    </row>
    <row r="967" spans="1:6">
      <c r="A967" s="9" t="s">
        <v>498</v>
      </c>
      <c r="B967" s="9" t="s">
        <v>1</v>
      </c>
      <c r="C967" s="9">
        <v>1.4</v>
      </c>
      <c r="D967" s="9">
        <v>1.42</v>
      </c>
      <c r="E967" s="9">
        <v>1.43</v>
      </c>
      <c r="F967" s="9">
        <v>1.5</v>
      </c>
    </row>
    <row r="968" spans="1:6">
      <c r="A968" s="9" t="s">
        <v>498</v>
      </c>
      <c r="B968" s="9" t="s">
        <v>2</v>
      </c>
      <c r="C968" s="9">
        <v>1.3</v>
      </c>
      <c r="D968" s="9">
        <v>1.41</v>
      </c>
      <c r="E968" s="9">
        <v>1.43</v>
      </c>
      <c r="F968" s="9">
        <v>1.52</v>
      </c>
    </row>
    <row r="969" spans="1:6">
      <c r="A969" s="9" t="s">
        <v>499</v>
      </c>
      <c r="B969" s="9" t="s">
        <v>1</v>
      </c>
      <c r="C969" s="9">
        <v>0.63</v>
      </c>
      <c r="D969" s="9">
        <v>0.66</v>
      </c>
      <c r="E969" s="9">
        <v>0.67</v>
      </c>
      <c r="F969" s="9">
        <v>0.8</v>
      </c>
    </row>
    <row r="970" spans="1:6">
      <c r="A970" s="9" t="s">
        <v>499</v>
      </c>
      <c r="B970" s="9" t="s">
        <v>2</v>
      </c>
      <c r="C970" s="9">
        <v>0.53</v>
      </c>
      <c r="D970" s="9">
        <v>0.66</v>
      </c>
      <c r="E970" s="9">
        <v>0.67</v>
      </c>
      <c r="F970" s="9">
        <v>0.77</v>
      </c>
    </row>
    <row r="971" spans="1:6">
      <c r="A971" s="9" t="s">
        <v>500</v>
      </c>
      <c r="B971" s="9" t="s">
        <v>1</v>
      </c>
      <c r="C971" s="9">
        <v>1.4</v>
      </c>
      <c r="D971" s="9">
        <v>1.42</v>
      </c>
      <c r="E971" s="9">
        <v>1.43</v>
      </c>
      <c r="F971" s="9">
        <v>1.5</v>
      </c>
    </row>
    <row r="972" spans="1:6">
      <c r="A972" s="9" t="s">
        <v>500</v>
      </c>
      <c r="B972" s="9" t="s">
        <v>2</v>
      </c>
      <c r="C972" s="9">
        <v>1.3</v>
      </c>
      <c r="D972" s="9">
        <v>1.41</v>
      </c>
      <c r="E972" s="9">
        <v>1.43</v>
      </c>
      <c r="F972" s="9">
        <v>1.52</v>
      </c>
    </row>
    <row r="973" spans="1:6">
      <c r="A973" s="9" t="s">
        <v>501</v>
      </c>
      <c r="B973" s="9" t="s">
        <v>1</v>
      </c>
      <c r="C973" s="9">
        <v>0.62</v>
      </c>
      <c r="D973" s="9">
        <v>0.66</v>
      </c>
      <c r="E973" s="9">
        <v>0.67</v>
      </c>
      <c r="F973" s="9">
        <v>0.8</v>
      </c>
    </row>
    <row r="974" spans="1:6">
      <c r="A974" s="9" t="s">
        <v>501</v>
      </c>
      <c r="B974" s="9" t="s">
        <v>2</v>
      </c>
      <c r="C974" s="9">
        <v>0.5</v>
      </c>
      <c r="D974" s="9">
        <v>0.66</v>
      </c>
      <c r="E974" s="9">
        <v>0.67</v>
      </c>
      <c r="F974" s="9">
        <v>0.77</v>
      </c>
    </row>
    <row r="975" spans="1:6">
      <c r="A975" s="9" t="s">
        <v>502</v>
      </c>
      <c r="B975" s="9" t="s">
        <v>1</v>
      </c>
      <c r="C975" s="9">
        <v>1.3</v>
      </c>
      <c r="D975" s="9">
        <v>1.33</v>
      </c>
      <c r="E975" s="9">
        <v>1.34</v>
      </c>
      <c r="F975" s="9">
        <v>1.5</v>
      </c>
    </row>
    <row r="976" spans="1:6">
      <c r="A976" s="9" t="s">
        <v>502</v>
      </c>
      <c r="B976" s="9" t="s">
        <v>2</v>
      </c>
      <c r="C976" s="9">
        <v>1.25</v>
      </c>
      <c r="D976" s="9">
        <v>1.33</v>
      </c>
      <c r="E976" s="9">
        <v>1.35</v>
      </c>
      <c r="F976" s="9">
        <v>1.52</v>
      </c>
    </row>
    <row r="977" spans="1:6">
      <c r="A977" s="9" t="s">
        <v>503</v>
      </c>
      <c r="B977" s="9" t="s">
        <v>1</v>
      </c>
      <c r="C977" s="9">
        <v>0.55000000000000004</v>
      </c>
      <c r="D977" s="9">
        <v>0.56000000000000005</v>
      </c>
      <c r="E977" s="9">
        <v>0.56999999999999995</v>
      </c>
      <c r="F977" s="9">
        <v>0.8</v>
      </c>
    </row>
    <row r="978" spans="1:6">
      <c r="A978" s="9" t="s">
        <v>503</v>
      </c>
      <c r="B978" s="9" t="s">
        <v>2</v>
      </c>
      <c r="C978" s="9">
        <v>0.5</v>
      </c>
      <c r="D978" s="9">
        <v>0.56000000000000005</v>
      </c>
      <c r="E978" s="9">
        <v>0.57999999999999996</v>
      </c>
      <c r="F978" s="9">
        <v>0.77</v>
      </c>
    </row>
    <row r="979" spans="1:6">
      <c r="A979" s="9" t="s">
        <v>504</v>
      </c>
      <c r="B979" s="9" t="s">
        <v>1</v>
      </c>
      <c r="C979" s="9">
        <v>1.4</v>
      </c>
      <c r="D979" s="9">
        <v>1.42</v>
      </c>
      <c r="E979" s="9">
        <v>1.43</v>
      </c>
      <c r="F979" s="9">
        <v>1.48</v>
      </c>
    </row>
    <row r="980" spans="1:6">
      <c r="A980" s="9" t="s">
        <v>504</v>
      </c>
      <c r="B980" s="9" t="s">
        <v>2</v>
      </c>
      <c r="C980" s="9">
        <v>1.32</v>
      </c>
      <c r="D980" s="9">
        <v>1.41</v>
      </c>
      <c r="E980" s="9">
        <v>1.43</v>
      </c>
      <c r="F980" s="9">
        <v>1.52</v>
      </c>
    </row>
    <row r="981" spans="1:6">
      <c r="A981" s="9" t="s">
        <v>505</v>
      </c>
      <c r="B981" s="9" t="s">
        <v>1</v>
      </c>
      <c r="C981" s="9">
        <v>0.65</v>
      </c>
      <c r="D981" s="9">
        <v>0.66</v>
      </c>
      <c r="E981" s="9">
        <v>0.67</v>
      </c>
      <c r="F981" s="9">
        <v>0.8</v>
      </c>
    </row>
    <row r="982" spans="1:6">
      <c r="A982" s="9" t="s">
        <v>505</v>
      </c>
      <c r="B982" s="9" t="s">
        <v>2</v>
      </c>
      <c r="C982" s="9">
        <v>0.5</v>
      </c>
      <c r="D982" s="9">
        <v>0.66</v>
      </c>
      <c r="E982" s="9">
        <v>0.67</v>
      </c>
      <c r="F982" s="9">
        <v>0.77</v>
      </c>
    </row>
    <row r="983" spans="1:6">
      <c r="A983" s="9" t="s">
        <v>506</v>
      </c>
      <c r="B983" s="9" t="s">
        <v>1</v>
      </c>
      <c r="C983" s="9">
        <v>1.4</v>
      </c>
      <c r="D983" s="9">
        <v>1.42</v>
      </c>
      <c r="E983" s="9">
        <v>1.44</v>
      </c>
      <c r="F983" s="9">
        <v>1.5</v>
      </c>
    </row>
    <row r="984" spans="1:6">
      <c r="A984" s="9" t="s">
        <v>506</v>
      </c>
      <c r="B984" s="9" t="s">
        <v>2</v>
      </c>
      <c r="C984" s="9">
        <v>1.3</v>
      </c>
      <c r="D984" s="9">
        <v>1.41</v>
      </c>
      <c r="E984" s="9">
        <v>1.43</v>
      </c>
      <c r="F984" s="9">
        <v>1.52</v>
      </c>
    </row>
    <row r="985" spans="1:6">
      <c r="A985" s="9" t="s">
        <v>507</v>
      </c>
      <c r="B985" s="9" t="s">
        <v>1</v>
      </c>
      <c r="C985" s="9">
        <v>0.64</v>
      </c>
      <c r="D985" s="9">
        <v>0.66</v>
      </c>
      <c r="E985" s="9">
        <v>0.67</v>
      </c>
      <c r="F985" s="9">
        <v>0.78</v>
      </c>
    </row>
    <row r="986" spans="1:6">
      <c r="A986" s="9" t="s">
        <v>507</v>
      </c>
      <c r="B986" s="9" t="s">
        <v>2</v>
      </c>
      <c r="C986" s="9">
        <v>0.45</v>
      </c>
      <c r="D986" s="9">
        <v>0.66</v>
      </c>
      <c r="E986" s="9">
        <v>0.67</v>
      </c>
      <c r="F986" s="9">
        <v>0.77</v>
      </c>
    </row>
    <row r="987" spans="1:6">
      <c r="A987" s="9" t="s">
        <v>508</v>
      </c>
      <c r="B987" s="9" t="s">
        <v>1</v>
      </c>
      <c r="C987" s="9">
        <v>1.4</v>
      </c>
      <c r="D987" s="9">
        <v>1.42</v>
      </c>
      <c r="E987" s="9">
        <v>1.44</v>
      </c>
      <c r="F987" s="9">
        <v>1.5</v>
      </c>
    </row>
    <row r="988" spans="1:6">
      <c r="A988" s="9" t="s">
        <v>508</v>
      </c>
      <c r="B988" s="9" t="s">
        <v>2</v>
      </c>
      <c r="C988" s="9">
        <v>1.3</v>
      </c>
      <c r="D988" s="9">
        <v>1.41</v>
      </c>
      <c r="E988" s="9">
        <v>1.43</v>
      </c>
      <c r="F988" s="9">
        <v>1.52</v>
      </c>
    </row>
    <row r="989" spans="1:6">
      <c r="A989" s="9" t="s">
        <v>509</v>
      </c>
      <c r="B989" s="9" t="s">
        <v>1</v>
      </c>
      <c r="C989" s="9">
        <v>0.64</v>
      </c>
      <c r="D989" s="9">
        <v>0.66</v>
      </c>
      <c r="E989" s="9">
        <v>0.67</v>
      </c>
      <c r="F989" s="9">
        <v>0.78</v>
      </c>
    </row>
    <row r="990" spans="1:6">
      <c r="A990" s="9" t="s">
        <v>509</v>
      </c>
      <c r="B990" s="9" t="s">
        <v>2</v>
      </c>
      <c r="C990" s="9">
        <v>0.5</v>
      </c>
      <c r="D990" s="9">
        <v>0.66</v>
      </c>
      <c r="E990" s="9">
        <v>0.67</v>
      </c>
      <c r="F990" s="9">
        <v>0.77</v>
      </c>
    </row>
    <row r="991" spans="1:6">
      <c r="A991" s="9" t="s">
        <v>510</v>
      </c>
      <c r="B991" s="9" t="s">
        <v>1</v>
      </c>
      <c r="C991" s="9">
        <v>1.4</v>
      </c>
      <c r="D991" s="9">
        <v>1.42</v>
      </c>
      <c r="E991" s="9">
        <v>1.44</v>
      </c>
      <c r="F991" s="9">
        <v>1.5</v>
      </c>
    </row>
    <row r="992" spans="1:6">
      <c r="A992" s="9" t="s">
        <v>510</v>
      </c>
      <c r="B992" s="9" t="s">
        <v>2</v>
      </c>
      <c r="C992" s="9">
        <v>1.3</v>
      </c>
      <c r="D992" s="9">
        <v>1.41</v>
      </c>
      <c r="E992" s="9">
        <v>1.43</v>
      </c>
      <c r="F992" s="9">
        <v>1.52</v>
      </c>
    </row>
    <row r="993" spans="1:6">
      <c r="A993" s="9" t="s">
        <v>511</v>
      </c>
      <c r="B993" s="9" t="s">
        <v>1</v>
      </c>
      <c r="C993" s="9">
        <v>0.64</v>
      </c>
      <c r="D993" s="9">
        <v>0.66</v>
      </c>
      <c r="E993" s="9">
        <v>0.68</v>
      </c>
      <c r="F993" s="9">
        <v>0.78</v>
      </c>
    </row>
    <row r="994" spans="1:6">
      <c r="A994" s="9" t="s">
        <v>511</v>
      </c>
      <c r="B994" s="9" t="s">
        <v>2</v>
      </c>
      <c r="C994" s="9">
        <v>0.5</v>
      </c>
      <c r="D994" s="9">
        <v>0.66</v>
      </c>
      <c r="E994" s="9">
        <v>0.67</v>
      </c>
      <c r="F994" s="9">
        <v>0.77</v>
      </c>
    </row>
    <row r="995" spans="1:6">
      <c r="A995" s="9" t="s">
        <v>512</v>
      </c>
      <c r="B995" s="9" t="s">
        <v>1</v>
      </c>
      <c r="C995" s="9">
        <v>1.4</v>
      </c>
      <c r="D995" s="9">
        <v>1.42</v>
      </c>
      <c r="E995" s="9">
        <v>1.44</v>
      </c>
      <c r="F995" s="9">
        <v>1.55</v>
      </c>
    </row>
    <row r="996" spans="1:6">
      <c r="A996" s="9" t="s">
        <v>512</v>
      </c>
      <c r="B996" s="9" t="s">
        <v>2</v>
      </c>
      <c r="C996" s="9">
        <v>0.95</v>
      </c>
      <c r="D996" s="9">
        <v>1.41</v>
      </c>
      <c r="E996" s="9">
        <v>1.43</v>
      </c>
      <c r="F996" s="9">
        <v>1.52</v>
      </c>
    </row>
    <row r="997" spans="1:6">
      <c r="A997" s="9" t="s">
        <v>513</v>
      </c>
      <c r="B997" s="9" t="s">
        <v>1</v>
      </c>
      <c r="C997" s="9">
        <v>0.64</v>
      </c>
      <c r="D997" s="9">
        <v>0.66</v>
      </c>
      <c r="E997" s="9">
        <v>0.67</v>
      </c>
      <c r="F997" s="9">
        <v>0.8</v>
      </c>
    </row>
    <row r="998" spans="1:6">
      <c r="A998" s="9" t="s">
        <v>513</v>
      </c>
      <c r="B998" s="9" t="s">
        <v>2</v>
      </c>
      <c r="C998" s="9">
        <v>0.15</v>
      </c>
      <c r="D998" s="9">
        <v>0.66</v>
      </c>
      <c r="E998" s="9">
        <v>0.67</v>
      </c>
      <c r="F998" s="9">
        <v>0.77</v>
      </c>
    </row>
    <row r="999" spans="1:6">
      <c r="A999" s="9" t="s">
        <v>514</v>
      </c>
      <c r="B999" s="9" t="s">
        <v>1</v>
      </c>
      <c r="C999" s="9">
        <v>1.4</v>
      </c>
      <c r="D999" s="9">
        <v>1.42</v>
      </c>
      <c r="E999" s="9">
        <v>1.43</v>
      </c>
      <c r="F999" s="9">
        <v>1.55</v>
      </c>
    </row>
    <row r="1000" spans="1:6">
      <c r="A1000" s="9" t="s">
        <v>514</v>
      </c>
      <c r="B1000" s="9" t="s">
        <v>2</v>
      </c>
      <c r="C1000" s="9">
        <v>1.3</v>
      </c>
      <c r="D1000" s="9">
        <v>1.41</v>
      </c>
      <c r="E1000" s="9">
        <v>1.43</v>
      </c>
      <c r="F1000" s="9">
        <v>1.52</v>
      </c>
    </row>
    <row r="1001" spans="1:6">
      <c r="A1001" s="9" t="s">
        <v>515</v>
      </c>
      <c r="B1001" s="9" t="s">
        <v>1</v>
      </c>
      <c r="C1001" s="9">
        <v>0.64</v>
      </c>
      <c r="D1001" s="9">
        <v>0.66</v>
      </c>
      <c r="E1001" s="9">
        <v>0.68</v>
      </c>
      <c r="F1001" s="9">
        <v>0.81</v>
      </c>
    </row>
    <row r="1002" spans="1:6">
      <c r="A1002" s="9" t="s">
        <v>515</v>
      </c>
      <c r="B1002" s="9" t="s">
        <v>2</v>
      </c>
      <c r="C1002" s="9">
        <v>0.5</v>
      </c>
      <c r="D1002" s="9">
        <v>0.66</v>
      </c>
      <c r="E1002" s="9">
        <v>0.68</v>
      </c>
      <c r="F1002" s="9">
        <v>0.77</v>
      </c>
    </row>
    <row r="1003" spans="1:6">
      <c r="A1003" s="9" t="s">
        <v>516</v>
      </c>
      <c r="B1003" s="9" t="s">
        <v>1</v>
      </c>
      <c r="C1003" s="9">
        <v>1.4</v>
      </c>
      <c r="D1003" s="9">
        <v>1.42</v>
      </c>
      <c r="E1003" s="9">
        <v>1.43</v>
      </c>
      <c r="F1003" s="9">
        <v>1.55</v>
      </c>
    </row>
    <row r="1004" spans="1:6">
      <c r="A1004" s="9" t="s">
        <v>516</v>
      </c>
      <c r="B1004" s="9" t="s">
        <v>2</v>
      </c>
      <c r="C1004" s="9">
        <v>1.3</v>
      </c>
      <c r="D1004" s="9">
        <v>1.41</v>
      </c>
      <c r="E1004" s="9">
        <v>1.43</v>
      </c>
      <c r="F1004" s="9">
        <v>1.52</v>
      </c>
    </row>
    <row r="1005" spans="1:6">
      <c r="A1005" s="9" t="s">
        <v>517</v>
      </c>
      <c r="B1005" s="9" t="s">
        <v>1</v>
      </c>
      <c r="C1005" s="9">
        <v>0.64</v>
      </c>
      <c r="D1005" s="9">
        <v>0.66</v>
      </c>
      <c r="E1005" s="9">
        <v>0.68</v>
      </c>
      <c r="F1005" s="9">
        <v>0.78</v>
      </c>
    </row>
    <row r="1006" spans="1:6">
      <c r="A1006" s="9" t="s">
        <v>517</v>
      </c>
      <c r="B1006" s="9" t="s">
        <v>2</v>
      </c>
      <c r="C1006" s="9">
        <v>0.5</v>
      </c>
      <c r="D1006" s="9">
        <v>0.66</v>
      </c>
      <c r="E1006" s="9">
        <v>0.67</v>
      </c>
      <c r="F1006" s="9">
        <v>0.77</v>
      </c>
    </row>
    <row r="1007" spans="1:6">
      <c r="A1007" s="9" t="s">
        <v>518</v>
      </c>
      <c r="B1007" s="9" t="s">
        <v>1</v>
      </c>
      <c r="C1007" s="9">
        <v>1.4</v>
      </c>
      <c r="D1007" s="9">
        <v>1.42</v>
      </c>
      <c r="E1007" s="9">
        <v>1.43</v>
      </c>
      <c r="F1007" s="9">
        <v>1.5</v>
      </c>
    </row>
    <row r="1008" spans="1:6">
      <c r="A1008" s="9" t="s">
        <v>518</v>
      </c>
      <c r="B1008" s="9" t="s">
        <v>2</v>
      </c>
      <c r="C1008" s="9">
        <v>1.3</v>
      </c>
      <c r="D1008" s="9">
        <v>1.41</v>
      </c>
      <c r="E1008" s="9">
        <v>1.43</v>
      </c>
      <c r="F1008" s="9">
        <v>1.52</v>
      </c>
    </row>
    <row r="1009" spans="1:6">
      <c r="A1009" s="9" t="s">
        <v>519</v>
      </c>
      <c r="B1009" s="9" t="s">
        <v>1</v>
      </c>
      <c r="C1009" s="9">
        <v>0.63</v>
      </c>
      <c r="D1009" s="9">
        <v>0.66</v>
      </c>
      <c r="E1009" s="9">
        <v>0.68</v>
      </c>
      <c r="F1009" s="9">
        <v>0.8</v>
      </c>
    </row>
    <row r="1010" spans="1:6">
      <c r="A1010" s="9" t="s">
        <v>519</v>
      </c>
      <c r="B1010" s="9" t="s">
        <v>2</v>
      </c>
      <c r="C1010" s="9">
        <v>0.45</v>
      </c>
      <c r="D1010" s="9">
        <v>0.66</v>
      </c>
      <c r="E1010" s="9">
        <v>0.67</v>
      </c>
      <c r="F1010" s="9">
        <v>0.77</v>
      </c>
    </row>
    <row r="1011" spans="1:6">
      <c r="A1011" s="9" t="s">
        <v>520</v>
      </c>
      <c r="B1011" s="9" t="s">
        <v>1</v>
      </c>
      <c r="C1011" s="9">
        <v>1.4</v>
      </c>
      <c r="D1011" s="9">
        <v>1.42</v>
      </c>
      <c r="E1011" s="9">
        <v>1.43</v>
      </c>
      <c r="F1011" s="9">
        <v>1.5</v>
      </c>
    </row>
    <row r="1012" spans="1:6">
      <c r="A1012" s="9" t="s">
        <v>520</v>
      </c>
      <c r="B1012" s="9" t="s">
        <v>2</v>
      </c>
      <c r="C1012" s="9">
        <v>1.3</v>
      </c>
      <c r="D1012" s="9">
        <v>1.41</v>
      </c>
      <c r="E1012" s="9">
        <v>1.43</v>
      </c>
      <c r="F1012" s="9">
        <v>1.52</v>
      </c>
    </row>
    <row r="1013" spans="1:6">
      <c r="A1013" s="9" t="s">
        <v>521</v>
      </c>
      <c r="B1013" s="9" t="s">
        <v>1</v>
      </c>
      <c r="C1013" s="9">
        <v>0.64</v>
      </c>
      <c r="D1013" s="9">
        <v>0.66</v>
      </c>
      <c r="E1013" s="9">
        <v>0.67</v>
      </c>
      <c r="F1013" s="9">
        <v>0.75</v>
      </c>
    </row>
    <row r="1014" spans="1:6">
      <c r="A1014" s="9" t="s">
        <v>521</v>
      </c>
      <c r="B1014" s="9" t="s">
        <v>2</v>
      </c>
      <c r="C1014" s="9">
        <v>0.5</v>
      </c>
      <c r="D1014" s="9">
        <v>0.66</v>
      </c>
      <c r="E1014" s="9">
        <v>0.67</v>
      </c>
      <c r="F1014" s="9">
        <v>0.77</v>
      </c>
    </row>
    <row r="1015" spans="1:6">
      <c r="A1015" s="9" t="s">
        <v>522</v>
      </c>
      <c r="B1015" s="9" t="s">
        <v>1</v>
      </c>
      <c r="C1015" s="9">
        <v>1.4</v>
      </c>
      <c r="D1015" s="9">
        <v>1.42</v>
      </c>
      <c r="E1015" s="9">
        <v>1.43</v>
      </c>
      <c r="F1015" s="9">
        <v>1.65</v>
      </c>
    </row>
    <row r="1016" spans="1:6">
      <c r="A1016" s="9" t="s">
        <v>522</v>
      </c>
      <c r="B1016" s="9" t="s">
        <v>2</v>
      </c>
      <c r="C1016" s="9">
        <v>1.3</v>
      </c>
      <c r="D1016" s="9">
        <v>1.41</v>
      </c>
      <c r="E1016" s="9">
        <v>1.43</v>
      </c>
      <c r="F1016" s="9">
        <v>1.54</v>
      </c>
    </row>
    <row r="1017" spans="1:6">
      <c r="A1017" s="9" t="s">
        <v>523</v>
      </c>
      <c r="B1017" s="9" t="s">
        <v>1</v>
      </c>
      <c r="C1017" s="9">
        <v>0.64</v>
      </c>
      <c r="D1017" s="9">
        <v>0.66</v>
      </c>
      <c r="E1017" s="9">
        <v>0.68</v>
      </c>
      <c r="F1017" s="9">
        <v>0.8</v>
      </c>
    </row>
    <row r="1018" spans="1:6">
      <c r="A1018" s="9" t="s">
        <v>523</v>
      </c>
      <c r="B1018" s="9" t="s">
        <v>2</v>
      </c>
      <c r="C1018" s="9">
        <v>0.5</v>
      </c>
      <c r="D1018" s="9">
        <v>0.66</v>
      </c>
      <c r="E1018" s="9">
        <v>0.67</v>
      </c>
      <c r="F1018" s="9">
        <v>0.77</v>
      </c>
    </row>
    <row r="1019" spans="1:6">
      <c r="A1019" s="9" t="s">
        <v>524</v>
      </c>
      <c r="B1019" s="9" t="s">
        <v>1</v>
      </c>
      <c r="C1019" s="9">
        <v>1.4</v>
      </c>
      <c r="D1019" s="9">
        <v>1.41</v>
      </c>
      <c r="E1019" s="9">
        <v>1.43</v>
      </c>
      <c r="F1019" s="9">
        <v>1.5</v>
      </c>
    </row>
    <row r="1020" spans="1:6">
      <c r="A1020" s="9" t="s">
        <v>524</v>
      </c>
      <c r="B1020" s="9" t="s">
        <v>2</v>
      </c>
      <c r="C1020" s="9">
        <v>1.3</v>
      </c>
      <c r="D1020" s="9">
        <v>1.41</v>
      </c>
      <c r="E1020" s="9">
        <v>1.43</v>
      </c>
      <c r="F1020" s="9">
        <v>1.52</v>
      </c>
    </row>
    <row r="1021" spans="1:6">
      <c r="A1021" s="9" t="s">
        <v>525</v>
      </c>
      <c r="B1021" s="9" t="s">
        <v>1</v>
      </c>
      <c r="C1021" s="9">
        <v>0.64</v>
      </c>
      <c r="D1021" s="9">
        <v>0.66</v>
      </c>
      <c r="E1021" s="9">
        <v>0.67</v>
      </c>
      <c r="F1021" s="9">
        <v>0.75</v>
      </c>
    </row>
    <row r="1022" spans="1:6">
      <c r="A1022" s="9" t="s">
        <v>525</v>
      </c>
      <c r="B1022" s="9" t="s">
        <v>2</v>
      </c>
      <c r="C1022" s="9">
        <v>0.45</v>
      </c>
      <c r="D1022" s="9">
        <v>0.66</v>
      </c>
      <c r="E1022" s="9">
        <v>0.67</v>
      </c>
      <c r="F1022" s="9">
        <v>0.77</v>
      </c>
    </row>
    <row r="1023" spans="1:6">
      <c r="A1023" s="9" t="s">
        <v>526</v>
      </c>
      <c r="B1023" s="9" t="s">
        <v>1</v>
      </c>
      <c r="C1023" s="9">
        <v>1.4</v>
      </c>
      <c r="D1023" s="9">
        <v>1.41</v>
      </c>
      <c r="E1023" s="9">
        <v>1.43</v>
      </c>
      <c r="F1023" s="9">
        <v>1.5</v>
      </c>
    </row>
    <row r="1024" spans="1:6">
      <c r="A1024" s="9" t="s">
        <v>526</v>
      </c>
      <c r="B1024" s="9" t="s">
        <v>2</v>
      </c>
      <c r="C1024" s="9">
        <v>1.3</v>
      </c>
      <c r="D1024" s="9">
        <v>1.41</v>
      </c>
      <c r="E1024" s="9">
        <v>1.43</v>
      </c>
      <c r="F1024" s="9">
        <v>1.52</v>
      </c>
    </row>
    <row r="1025" spans="1:6">
      <c r="A1025" s="9" t="s">
        <v>527</v>
      </c>
      <c r="B1025" s="9" t="s">
        <v>1</v>
      </c>
      <c r="C1025" s="9">
        <v>0.5</v>
      </c>
      <c r="D1025" s="9">
        <v>0.66</v>
      </c>
      <c r="E1025" s="9">
        <v>0.67</v>
      </c>
      <c r="F1025" s="9">
        <v>0.75</v>
      </c>
    </row>
    <row r="1026" spans="1:6">
      <c r="A1026" s="9" t="s">
        <v>527</v>
      </c>
      <c r="B1026" s="9" t="s">
        <v>2</v>
      </c>
      <c r="C1026" s="9">
        <v>0.5</v>
      </c>
      <c r="D1026" s="9">
        <v>0.66</v>
      </c>
      <c r="E1026" s="9">
        <v>0.67</v>
      </c>
      <c r="F1026" s="9">
        <v>0.77</v>
      </c>
    </row>
    <row r="1027" spans="1:6">
      <c r="A1027" s="9" t="s">
        <v>528</v>
      </c>
      <c r="B1027" s="9" t="s">
        <v>1</v>
      </c>
      <c r="C1027" s="9">
        <v>1.4</v>
      </c>
      <c r="D1027" s="9">
        <v>1.41</v>
      </c>
      <c r="E1027" s="9">
        <v>1.43</v>
      </c>
      <c r="F1027" s="9">
        <v>1.5</v>
      </c>
    </row>
    <row r="1028" spans="1:6">
      <c r="A1028" s="9" t="s">
        <v>528</v>
      </c>
      <c r="B1028" s="9" t="s">
        <v>2</v>
      </c>
      <c r="C1028" s="9">
        <v>1.3</v>
      </c>
      <c r="D1028" s="9">
        <v>1.41</v>
      </c>
      <c r="E1028" s="9">
        <v>1.43</v>
      </c>
      <c r="F1028" s="9">
        <v>1.52</v>
      </c>
    </row>
    <row r="1029" spans="1:6">
      <c r="A1029" s="9" t="s">
        <v>529</v>
      </c>
      <c r="B1029" s="9" t="s">
        <v>1</v>
      </c>
      <c r="C1029" s="9">
        <v>0.63</v>
      </c>
      <c r="D1029" s="9">
        <v>0.66</v>
      </c>
      <c r="E1029" s="9">
        <v>0.67</v>
      </c>
      <c r="F1029" s="9">
        <v>0.75</v>
      </c>
    </row>
    <row r="1030" spans="1:6">
      <c r="A1030" s="9" t="s">
        <v>529</v>
      </c>
      <c r="B1030" s="9" t="s">
        <v>2</v>
      </c>
      <c r="C1030" s="9">
        <v>0.5</v>
      </c>
      <c r="D1030" s="9">
        <v>0.66</v>
      </c>
      <c r="E1030" s="9">
        <v>0.67</v>
      </c>
      <c r="F1030" s="9">
        <v>0.77</v>
      </c>
    </row>
    <row r="1031" spans="1:6">
      <c r="A1031" s="9" t="s">
        <v>530</v>
      </c>
      <c r="B1031" s="9" t="s">
        <v>1</v>
      </c>
      <c r="C1031" s="9">
        <v>1.4</v>
      </c>
      <c r="D1031" s="9">
        <v>1.41</v>
      </c>
      <c r="E1031" s="9">
        <v>1.43</v>
      </c>
      <c r="F1031" s="9">
        <v>1.5</v>
      </c>
    </row>
    <row r="1032" spans="1:6">
      <c r="A1032" s="9" t="s">
        <v>530</v>
      </c>
      <c r="B1032" s="9" t="s">
        <v>2</v>
      </c>
      <c r="C1032" s="9">
        <v>1.3</v>
      </c>
      <c r="D1032" s="9">
        <v>1.41</v>
      </c>
      <c r="E1032" s="9">
        <v>1.43</v>
      </c>
      <c r="F1032" s="9">
        <v>1.52</v>
      </c>
    </row>
    <row r="1033" spans="1:6">
      <c r="A1033" s="9" t="s">
        <v>531</v>
      </c>
      <c r="B1033" s="9" t="s">
        <v>1</v>
      </c>
      <c r="C1033" s="9">
        <v>0.5</v>
      </c>
      <c r="D1033" s="9">
        <v>0.66</v>
      </c>
      <c r="E1033" s="9">
        <v>0.67</v>
      </c>
      <c r="F1033" s="9">
        <v>0.8</v>
      </c>
    </row>
    <row r="1034" spans="1:6">
      <c r="A1034" s="9" t="s">
        <v>531</v>
      </c>
      <c r="B1034" s="9" t="s">
        <v>2</v>
      </c>
      <c r="C1034" s="9">
        <v>0.5</v>
      </c>
      <c r="D1034" s="9">
        <v>0.66</v>
      </c>
      <c r="E1034" s="9">
        <v>0.67</v>
      </c>
      <c r="F1034" s="9">
        <v>0.77</v>
      </c>
    </row>
    <row r="1035" spans="1:6">
      <c r="A1035" s="9" t="s">
        <v>532</v>
      </c>
      <c r="B1035" s="9" t="s">
        <v>1</v>
      </c>
      <c r="C1035" s="9">
        <v>1.4</v>
      </c>
      <c r="D1035" s="9">
        <v>1.41</v>
      </c>
      <c r="E1035" s="9">
        <v>1.43</v>
      </c>
      <c r="F1035" s="9">
        <v>1.5</v>
      </c>
    </row>
    <row r="1036" spans="1:6">
      <c r="A1036" s="9" t="s">
        <v>532</v>
      </c>
      <c r="B1036" s="9" t="s">
        <v>2</v>
      </c>
      <c r="C1036" s="9">
        <v>1.3</v>
      </c>
      <c r="D1036" s="9">
        <v>1.41</v>
      </c>
      <c r="E1036" s="9">
        <v>1.43</v>
      </c>
      <c r="F1036" s="9">
        <v>1.52</v>
      </c>
    </row>
    <row r="1037" spans="1:6">
      <c r="A1037" s="9" t="s">
        <v>533</v>
      </c>
      <c r="B1037" s="9" t="s">
        <v>1</v>
      </c>
      <c r="C1037" s="9">
        <v>0.5</v>
      </c>
      <c r="D1037" s="9">
        <v>0.66</v>
      </c>
      <c r="E1037" s="9">
        <v>0.67</v>
      </c>
      <c r="F1037" s="9">
        <v>0.75</v>
      </c>
    </row>
    <row r="1038" spans="1:6">
      <c r="A1038" s="9" t="s">
        <v>533</v>
      </c>
      <c r="B1038" s="9" t="s">
        <v>2</v>
      </c>
      <c r="C1038" s="9">
        <v>0.5</v>
      </c>
      <c r="D1038" s="9">
        <v>0.66</v>
      </c>
      <c r="E1038" s="9">
        <v>0.67</v>
      </c>
      <c r="F1038" s="9">
        <v>0.77</v>
      </c>
    </row>
    <row r="1039" spans="1:6">
      <c r="A1039" s="9" t="s">
        <v>534</v>
      </c>
      <c r="B1039" s="9" t="s">
        <v>1</v>
      </c>
      <c r="C1039" s="9">
        <v>1.4</v>
      </c>
      <c r="D1039" s="9">
        <v>1.41</v>
      </c>
      <c r="E1039" s="9">
        <v>1.43</v>
      </c>
      <c r="F1039" s="9">
        <v>1.5</v>
      </c>
    </row>
    <row r="1040" spans="1:6">
      <c r="A1040" s="9" t="s">
        <v>534</v>
      </c>
      <c r="B1040" s="9" t="s">
        <v>2</v>
      </c>
      <c r="C1040" s="9">
        <v>1.3</v>
      </c>
      <c r="D1040" s="9">
        <v>1.41</v>
      </c>
      <c r="E1040" s="9">
        <v>1.43</v>
      </c>
      <c r="F1040" s="9">
        <v>1.52</v>
      </c>
    </row>
    <row r="1041" spans="1:6">
      <c r="A1041" s="9" t="s">
        <v>535</v>
      </c>
      <c r="B1041" s="9" t="s">
        <v>1</v>
      </c>
      <c r="C1041" s="9">
        <v>0.5</v>
      </c>
      <c r="D1041" s="9">
        <v>0.66</v>
      </c>
      <c r="E1041" s="9">
        <v>0.66</v>
      </c>
      <c r="F1041" s="9">
        <v>0.8</v>
      </c>
    </row>
    <row r="1042" spans="1:6">
      <c r="A1042" s="9" t="s">
        <v>535</v>
      </c>
      <c r="B1042" s="9" t="s">
        <v>2</v>
      </c>
      <c r="C1042" s="9">
        <v>0.5</v>
      </c>
      <c r="D1042" s="9">
        <v>0.66</v>
      </c>
      <c r="E1042" s="9">
        <v>0.67</v>
      </c>
      <c r="F1042" s="9">
        <v>0.77</v>
      </c>
    </row>
    <row r="1043" spans="1:6">
      <c r="A1043" s="9" t="s">
        <v>536</v>
      </c>
      <c r="B1043" s="9" t="s">
        <v>1</v>
      </c>
      <c r="C1043" s="9">
        <v>1.3</v>
      </c>
      <c r="D1043" s="9">
        <v>1.41</v>
      </c>
      <c r="E1043" s="9">
        <v>1.43</v>
      </c>
      <c r="F1043" s="9">
        <v>1.5</v>
      </c>
    </row>
    <row r="1044" spans="1:6">
      <c r="A1044" s="9" t="s">
        <v>536</v>
      </c>
      <c r="B1044" s="9" t="s">
        <v>2</v>
      </c>
      <c r="C1044" s="9">
        <v>1.3</v>
      </c>
      <c r="D1044" s="9">
        <v>1.41</v>
      </c>
      <c r="E1044" s="9">
        <v>1.43</v>
      </c>
      <c r="F1044" s="9">
        <v>1.52</v>
      </c>
    </row>
    <row r="1045" spans="1:6">
      <c r="A1045" s="9" t="s">
        <v>537</v>
      </c>
      <c r="B1045" s="9" t="s">
        <v>1</v>
      </c>
      <c r="C1045" s="9">
        <v>0.5</v>
      </c>
      <c r="D1045" s="9">
        <v>0.66</v>
      </c>
      <c r="E1045" s="9">
        <v>0.66</v>
      </c>
      <c r="F1045" s="9">
        <v>0.78</v>
      </c>
    </row>
    <row r="1046" spans="1:6">
      <c r="A1046" s="9" t="s">
        <v>537</v>
      </c>
      <c r="B1046" s="9" t="s">
        <v>2</v>
      </c>
      <c r="C1046" s="9">
        <v>0.5</v>
      </c>
      <c r="D1046" s="9">
        <v>0.66</v>
      </c>
      <c r="E1046" s="9">
        <v>0.67</v>
      </c>
      <c r="F1046" s="9">
        <v>0.77</v>
      </c>
    </row>
    <row r="1047" spans="1:6">
      <c r="A1047" s="9" t="s">
        <v>538</v>
      </c>
      <c r="B1047" s="9" t="s">
        <v>1</v>
      </c>
      <c r="C1047" s="9">
        <v>1.35</v>
      </c>
      <c r="D1047" s="9">
        <v>1.41</v>
      </c>
      <c r="E1047" s="9">
        <v>1.43</v>
      </c>
      <c r="F1047" s="9">
        <v>1.5</v>
      </c>
    </row>
    <row r="1048" spans="1:6">
      <c r="A1048" s="9" t="s">
        <v>538</v>
      </c>
      <c r="B1048" s="9" t="s">
        <v>2</v>
      </c>
      <c r="C1048" s="9">
        <v>1.3</v>
      </c>
      <c r="D1048" s="9">
        <v>1.41</v>
      </c>
      <c r="E1048" s="9">
        <v>1.43</v>
      </c>
      <c r="F1048" s="9">
        <v>1.52</v>
      </c>
    </row>
    <row r="1049" spans="1:6">
      <c r="A1049" s="9" t="s">
        <v>539</v>
      </c>
      <c r="B1049" s="9" t="s">
        <v>1</v>
      </c>
      <c r="C1049" s="9">
        <v>0.5</v>
      </c>
      <c r="D1049" s="9">
        <v>0.66</v>
      </c>
      <c r="E1049" s="9">
        <v>0.66</v>
      </c>
      <c r="F1049" s="9">
        <v>0.75</v>
      </c>
    </row>
    <row r="1050" spans="1:6">
      <c r="A1050" s="9" t="s">
        <v>539</v>
      </c>
      <c r="B1050" s="9" t="s">
        <v>2</v>
      </c>
      <c r="C1050" s="9">
        <v>0.5</v>
      </c>
      <c r="D1050" s="9">
        <v>0.66</v>
      </c>
      <c r="E1050" s="9">
        <v>0.67</v>
      </c>
      <c r="F1050" s="9">
        <v>0.77</v>
      </c>
    </row>
    <row r="1051" spans="1:6">
      <c r="A1051" s="9" t="s">
        <v>540</v>
      </c>
      <c r="B1051" s="9" t="s">
        <v>1</v>
      </c>
      <c r="C1051" s="9">
        <v>1.4</v>
      </c>
      <c r="D1051" s="9">
        <v>1.41</v>
      </c>
      <c r="E1051" s="9">
        <v>1.42</v>
      </c>
      <c r="F1051" s="9">
        <v>1.53</v>
      </c>
    </row>
    <row r="1052" spans="1:6">
      <c r="A1052" s="9" t="s">
        <v>540</v>
      </c>
      <c r="B1052" s="9" t="s">
        <v>2</v>
      </c>
      <c r="C1052" s="9">
        <v>1.3</v>
      </c>
      <c r="D1052" s="9">
        <v>1.41</v>
      </c>
      <c r="E1052" s="9">
        <v>1.43</v>
      </c>
      <c r="F1052" s="9">
        <v>1.52</v>
      </c>
    </row>
    <row r="1053" spans="1:6">
      <c r="A1053" s="9" t="s">
        <v>541</v>
      </c>
      <c r="B1053" s="9" t="s">
        <v>1</v>
      </c>
      <c r="C1053" s="9">
        <v>0.5</v>
      </c>
      <c r="D1053" s="9">
        <v>0.66</v>
      </c>
      <c r="E1053" s="9">
        <v>0.66</v>
      </c>
      <c r="F1053" s="9">
        <v>0.8</v>
      </c>
    </row>
    <row r="1054" spans="1:6">
      <c r="A1054" s="9" t="s">
        <v>541</v>
      </c>
      <c r="B1054" s="9" t="s">
        <v>2</v>
      </c>
      <c r="C1054" s="9">
        <v>0.5</v>
      </c>
      <c r="D1054" s="9">
        <v>0.66</v>
      </c>
      <c r="E1054" s="9">
        <v>0.67</v>
      </c>
      <c r="F1054" s="9">
        <v>0.77</v>
      </c>
    </row>
    <row r="1055" spans="1:6">
      <c r="A1055" s="9" t="s">
        <v>542</v>
      </c>
      <c r="B1055" s="9" t="s">
        <v>1</v>
      </c>
      <c r="C1055" s="9">
        <v>1.35</v>
      </c>
      <c r="D1055" s="9">
        <v>1.41</v>
      </c>
      <c r="E1055" s="9">
        <v>1.42</v>
      </c>
      <c r="F1055" s="9">
        <v>1.56</v>
      </c>
    </row>
    <row r="1056" spans="1:6">
      <c r="A1056" s="9" t="s">
        <v>542</v>
      </c>
      <c r="B1056" s="9" t="s">
        <v>2</v>
      </c>
      <c r="C1056" s="9">
        <v>1.3</v>
      </c>
      <c r="D1056" s="9">
        <v>1.41</v>
      </c>
      <c r="E1056" s="9">
        <v>1.43</v>
      </c>
      <c r="F1056" s="9">
        <v>1.52</v>
      </c>
    </row>
    <row r="1057" spans="1:2">
      <c r="A1057" s="9" t="s">
        <v>543</v>
      </c>
      <c r="B1057" s="11"/>
    </row>
  </sheetData>
  <sortState xmlns:xlrd2="http://schemas.microsoft.com/office/spreadsheetml/2017/richdata2" ref="R2:V1057">
    <sortCondition descending="1" ref="R223:R105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7327-3255-45B7-9F04-42FAE16A59D1}">
  <dimension ref="A1:K43"/>
  <sheetViews>
    <sheetView topLeftCell="A21" workbookViewId="0">
      <selection activeCell="A16" sqref="A16:C43"/>
    </sheetView>
  </sheetViews>
  <sheetFormatPr defaultRowHeight="15"/>
  <cols>
    <col min="1" max="1" width="14.42578125" customWidth="1"/>
    <col min="3" max="3" width="23.140625" customWidth="1"/>
    <col min="4" max="4" width="45.42578125" customWidth="1"/>
    <col min="10" max="10" width="9.7109375" bestFit="1" customWidth="1"/>
  </cols>
  <sheetData>
    <row r="1" spans="1:7" ht="42.75">
      <c r="A1" s="31" t="s">
        <v>603</v>
      </c>
      <c r="B1" s="32" t="s">
        <v>604</v>
      </c>
      <c r="C1" s="31" t="s">
        <v>605</v>
      </c>
    </row>
    <row r="2" spans="1:7" ht="51.75" customHeight="1">
      <c r="A2" s="117" t="s">
        <v>614</v>
      </c>
      <c r="B2" s="117"/>
      <c r="C2" s="117"/>
    </row>
    <row r="3" spans="1:7">
      <c r="A3" s="23" t="s">
        <v>599</v>
      </c>
      <c r="B3" s="24">
        <v>-100</v>
      </c>
      <c r="C3" s="25" t="s">
        <v>600</v>
      </c>
    </row>
    <row r="4" spans="1:7">
      <c r="A4" s="26" t="s">
        <v>601</v>
      </c>
      <c r="B4" s="24">
        <v>-50</v>
      </c>
      <c r="C4" s="27">
        <v>0.01</v>
      </c>
    </row>
    <row r="5" spans="1:7" ht="15.75" thickBot="1">
      <c r="A5" s="28" t="s">
        <v>602</v>
      </c>
      <c r="B5" s="29">
        <v>-50</v>
      </c>
      <c r="C5" s="30">
        <v>1.4999999999999999E-2</v>
      </c>
    </row>
    <row r="6" spans="1:7">
      <c r="A6" s="44"/>
      <c r="B6" s="24"/>
      <c r="C6" s="45"/>
    </row>
    <row r="7" spans="1:7" ht="51.75" customHeight="1">
      <c r="A7" s="118" t="s">
        <v>613</v>
      </c>
      <c r="B7" s="118"/>
      <c r="C7" s="118"/>
    </row>
    <row r="8" spans="1:7" ht="15.75" thickBot="1">
      <c r="A8" s="23" t="s">
        <v>606</v>
      </c>
      <c r="B8" s="24">
        <v>-25</v>
      </c>
      <c r="C8" s="33">
        <v>0.02</v>
      </c>
      <c r="D8" s="34" t="s">
        <v>11</v>
      </c>
    </row>
    <row r="9" spans="1:7">
      <c r="A9" s="26" t="s">
        <v>607</v>
      </c>
      <c r="B9" s="24">
        <v>-75</v>
      </c>
      <c r="C9" s="27">
        <v>2.2499999999999999E-2</v>
      </c>
    </row>
    <row r="10" spans="1:7">
      <c r="A10" s="23" t="s">
        <v>608</v>
      </c>
      <c r="B10" s="24">
        <v>-50</v>
      </c>
      <c r="C10" s="33">
        <v>0.03</v>
      </c>
    </row>
    <row r="11" spans="1:7">
      <c r="A11" s="26" t="s">
        <v>609</v>
      </c>
      <c r="B11" s="24">
        <v>-75</v>
      </c>
      <c r="C11" s="27">
        <v>3.5000000000000003E-2</v>
      </c>
    </row>
    <row r="12" spans="1:7">
      <c r="A12" s="23" t="s">
        <v>610</v>
      </c>
      <c r="B12" s="24">
        <v>-25</v>
      </c>
      <c r="C12" s="33">
        <v>4.2500000000000003E-2</v>
      </c>
    </row>
    <row r="13" spans="1:7">
      <c r="A13" s="26" t="s">
        <v>611</v>
      </c>
      <c r="B13" s="24">
        <v>-25</v>
      </c>
      <c r="C13" s="27">
        <v>4.4999999999999998E-2</v>
      </c>
    </row>
    <row r="14" spans="1:7" ht="29.25" thickBot="1">
      <c r="A14" s="28" t="s">
        <v>612</v>
      </c>
      <c r="B14" s="29">
        <v>-50</v>
      </c>
      <c r="C14" s="30">
        <v>4.7500000000000001E-2</v>
      </c>
    </row>
    <row r="16" spans="1:7" ht="64.5" customHeight="1">
      <c r="A16" s="120" t="s">
        <v>629</v>
      </c>
      <c r="B16" s="120"/>
      <c r="C16" s="120"/>
      <c r="D16" s="118" t="s">
        <v>629</v>
      </c>
      <c r="E16" s="118"/>
      <c r="F16" s="118"/>
      <c r="G16" s="14" t="s">
        <v>649</v>
      </c>
    </row>
    <row r="17" spans="1:11">
      <c r="A17" s="35">
        <v>43454</v>
      </c>
      <c r="B17" s="36">
        <v>25</v>
      </c>
      <c r="C17" s="25" t="s">
        <v>615</v>
      </c>
      <c r="D17" s="14" t="s">
        <v>645</v>
      </c>
      <c r="E17" s="118" t="s">
        <v>648</v>
      </c>
      <c r="F17" s="118"/>
      <c r="G17" s="118"/>
    </row>
    <row r="18" spans="1:11" ht="28.5">
      <c r="A18" s="26" t="s">
        <v>616</v>
      </c>
      <c r="B18" s="36">
        <v>25</v>
      </c>
      <c r="C18" s="37" t="s">
        <v>617</v>
      </c>
      <c r="D18" s="118" t="s">
        <v>632</v>
      </c>
      <c r="E18" s="118"/>
      <c r="F18" s="118"/>
      <c r="G18" s="14" t="s">
        <v>657</v>
      </c>
      <c r="J18" s="3">
        <v>43893</v>
      </c>
      <c r="K18">
        <v>563</v>
      </c>
    </row>
    <row r="19" spans="1:11">
      <c r="A19" s="23" t="s">
        <v>618</v>
      </c>
      <c r="B19" s="36">
        <v>25</v>
      </c>
      <c r="C19" s="25" t="s">
        <v>619</v>
      </c>
      <c r="D19" s="14" t="s">
        <v>641</v>
      </c>
      <c r="G19">
        <v>446</v>
      </c>
      <c r="H19">
        <v>562</v>
      </c>
      <c r="J19" s="14" t="s">
        <v>655</v>
      </c>
      <c r="K19">
        <v>570</v>
      </c>
    </row>
    <row r="20" spans="1:11">
      <c r="A20" s="38">
        <v>43181</v>
      </c>
      <c r="B20" s="36">
        <v>25</v>
      </c>
      <c r="C20" s="37" t="s">
        <v>620</v>
      </c>
      <c r="D20" s="119" t="s">
        <v>634</v>
      </c>
      <c r="E20" s="119"/>
      <c r="F20" s="119"/>
      <c r="J20" s="3">
        <v>43906</v>
      </c>
      <c r="K20">
        <v>571</v>
      </c>
    </row>
    <row r="21" spans="1:11">
      <c r="A21" s="23" t="s">
        <v>621</v>
      </c>
      <c r="B21" s="36">
        <v>25</v>
      </c>
      <c r="C21" s="25" t="s">
        <v>622</v>
      </c>
      <c r="D21" s="46" t="s">
        <v>646</v>
      </c>
    </row>
    <row r="22" spans="1:11">
      <c r="A22" s="38">
        <v>42901</v>
      </c>
      <c r="B22" s="36">
        <v>25</v>
      </c>
      <c r="C22" s="37" t="s">
        <v>623</v>
      </c>
      <c r="D22" s="48" t="s">
        <v>666</v>
      </c>
      <c r="E22" s="14" t="s">
        <v>647</v>
      </c>
      <c r="G22" s="46" t="s">
        <v>656</v>
      </c>
    </row>
    <row r="23" spans="1:11">
      <c r="A23" s="35">
        <v>42810</v>
      </c>
      <c r="B23" s="36">
        <v>25</v>
      </c>
      <c r="C23" s="25" t="s">
        <v>624</v>
      </c>
      <c r="D23" s="119" t="s">
        <v>640</v>
      </c>
      <c r="E23" s="119"/>
      <c r="F23" s="119"/>
      <c r="G23">
        <v>563</v>
      </c>
      <c r="H23">
        <v>1270</v>
      </c>
    </row>
    <row r="24" spans="1:11">
      <c r="A24" s="26" t="s">
        <v>625</v>
      </c>
      <c r="B24" s="36">
        <v>25</v>
      </c>
      <c r="C24" s="37" t="s">
        <v>626</v>
      </c>
      <c r="D24" s="14" t="s">
        <v>642</v>
      </c>
    </row>
    <row r="25" spans="1:11" ht="15.75" thickBot="1">
      <c r="A25" s="28" t="s">
        <v>627</v>
      </c>
      <c r="B25" s="39">
        <v>25</v>
      </c>
      <c r="C25" s="40" t="s">
        <v>628</v>
      </c>
      <c r="D25" s="48" t="s">
        <v>644</v>
      </c>
      <c r="E25" s="14" t="s">
        <v>643</v>
      </c>
      <c r="G25" s="48" t="s">
        <v>644</v>
      </c>
    </row>
    <row r="26" spans="1:11">
      <c r="A26" s="44"/>
      <c r="B26" s="36"/>
      <c r="C26" s="44"/>
      <c r="G26">
        <v>1109</v>
      </c>
      <c r="H26">
        <v>1271</v>
      </c>
    </row>
    <row r="27" spans="1:11" ht="51.75" customHeight="1">
      <c r="A27" s="120" t="s">
        <v>632</v>
      </c>
      <c r="B27" s="120"/>
      <c r="C27" s="120"/>
      <c r="G27" s="47" t="s">
        <v>650</v>
      </c>
    </row>
    <row r="28" spans="1:11">
      <c r="A28" s="35">
        <v>43769</v>
      </c>
      <c r="B28" s="24">
        <v>-25</v>
      </c>
      <c r="C28" s="25" t="s">
        <v>620</v>
      </c>
      <c r="D28" s="49" t="s">
        <v>662</v>
      </c>
      <c r="G28" s="47" t="s">
        <v>651</v>
      </c>
    </row>
    <row r="29" spans="1:11" ht="28.5">
      <c r="A29" s="26" t="s">
        <v>630</v>
      </c>
      <c r="B29" s="24">
        <v>-25</v>
      </c>
      <c r="C29" s="37" t="s">
        <v>619</v>
      </c>
      <c r="D29" s="50" t="s">
        <v>658</v>
      </c>
    </row>
    <row r="30" spans="1:11" ht="15.75" thickBot="1">
      <c r="A30" s="28" t="s">
        <v>631</v>
      </c>
      <c r="B30" s="29">
        <v>-25</v>
      </c>
      <c r="C30" s="40" t="s">
        <v>617</v>
      </c>
      <c r="D30" s="50" t="s">
        <v>660</v>
      </c>
      <c r="H30" s="14" t="s">
        <v>652</v>
      </c>
    </row>
    <row r="31" spans="1:11">
      <c r="D31" s="50" t="s">
        <v>663</v>
      </c>
      <c r="H31" s="14" t="s">
        <v>653</v>
      </c>
    </row>
    <row r="32" spans="1:11" ht="39" customHeight="1">
      <c r="A32" s="117" t="s">
        <v>634</v>
      </c>
      <c r="B32" s="117"/>
      <c r="C32" s="117"/>
      <c r="D32" s="51"/>
      <c r="H32" s="14" t="s">
        <v>654</v>
      </c>
    </row>
    <row r="33" spans="1:4">
      <c r="A33" s="35">
        <v>43906</v>
      </c>
      <c r="B33" s="24">
        <v>-100</v>
      </c>
      <c r="C33" s="25" t="s">
        <v>600</v>
      </c>
      <c r="D33" s="49" t="s">
        <v>661</v>
      </c>
    </row>
    <row r="34" spans="1:4" ht="15.75" thickBot="1">
      <c r="A34" s="41">
        <v>43893</v>
      </c>
      <c r="B34" s="29">
        <v>-50</v>
      </c>
      <c r="C34" s="42" t="s">
        <v>633</v>
      </c>
      <c r="D34" s="50" t="s">
        <v>659</v>
      </c>
    </row>
    <row r="35" spans="1:4">
      <c r="D35" s="51"/>
    </row>
    <row r="36" spans="1:4" ht="39" customHeight="1">
      <c r="A36" s="117" t="s">
        <v>640</v>
      </c>
      <c r="B36" s="117"/>
      <c r="C36" s="117"/>
      <c r="D36" s="52" t="s">
        <v>664</v>
      </c>
    </row>
    <row r="37" spans="1:4">
      <c r="A37" s="35">
        <v>44909</v>
      </c>
      <c r="B37" s="36">
        <v>50</v>
      </c>
      <c r="C37" s="25" t="s">
        <v>635</v>
      </c>
      <c r="D37" s="52" t="s">
        <v>665</v>
      </c>
    </row>
    <row r="38" spans="1:4">
      <c r="A38" s="38">
        <v>44867</v>
      </c>
      <c r="B38" s="36">
        <v>75</v>
      </c>
      <c r="C38" s="37" t="s">
        <v>636</v>
      </c>
    </row>
    <row r="39" spans="1:4">
      <c r="A39" s="35">
        <v>44825</v>
      </c>
      <c r="B39" s="36">
        <v>75</v>
      </c>
      <c r="C39" s="25" t="s">
        <v>637</v>
      </c>
    </row>
    <row r="40" spans="1:4">
      <c r="A40" s="38">
        <v>44769</v>
      </c>
      <c r="B40" s="36">
        <v>75</v>
      </c>
      <c r="C40" s="37" t="s">
        <v>638</v>
      </c>
    </row>
    <row r="41" spans="1:4">
      <c r="A41" s="35">
        <v>44728</v>
      </c>
      <c r="B41" s="36">
        <v>75</v>
      </c>
      <c r="C41" s="25" t="s">
        <v>639</v>
      </c>
    </row>
    <row r="42" spans="1:4">
      <c r="A42" s="38">
        <v>44686</v>
      </c>
      <c r="B42" s="36">
        <v>50</v>
      </c>
      <c r="C42" s="37" t="s">
        <v>624</v>
      </c>
    </row>
    <row r="43" spans="1:4" ht="15.75" thickBot="1">
      <c r="A43" s="43">
        <v>44637</v>
      </c>
      <c r="B43" s="39">
        <v>25</v>
      </c>
      <c r="C43" s="40" t="s">
        <v>628</v>
      </c>
    </row>
  </sheetData>
  <mergeCells count="11">
    <mergeCell ref="A2:C2"/>
    <mergeCell ref="A7:C7"/>
    <mergeCell ref="A16:C16"/>
    <mergeCell ref="A27:C27"/>
    <mergeCell ref="A32:C32"/>
    <mergeCell ref="A36:C36"/>
    <mergeCell ref="D16:F16"/>
    <mergeCell ref="E17:G17"/>
    <mergeCell ref="D20:F20"/>
    <mergeCell ref="D23:F23"/>
    <mergeCell ref="D18:F18"/>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D273-143A-45FF-B32A-56B9B7A6E050}">
  <dimension ref="A1:AI1613"/>
  <sheetViews>
    <sheetView tabSelected="1" topLeftCell="O1" zoomScale="70" zoomScaleNormal="70" workbookViewId="0">
      <selection activeCell="AR9" sqref="AR9"/>
    </sheetView>
  </sheetViews>
  <sheetFormatPr defaultRowHeight="15"/>
  <cols>
    <col min="1" max="1" width="18.7109375" customWidth="1"/>
    <col min="2" max="2" width="10.85546875" bestFit="1" customWidth="1"/>
    <col min="8" max="8" width="17.28515625" customWidth="1"/>
    <col min="9" max="9" width="14.7109375" customWidth="1"/>
    <col min="11" max="11" width="13.5703125" customWidth="1"/>
    <col min="15" max="15" width="13.7109375" customWidth="1"/>
    <col min="21" max="21" width="18.140625" customWidth="1"/>
    <col min="26" max="26" width="22.140625" customWidth="1"/>
    <col min="33" max="33" width="17.5703125" customWidth="1"/>
  </cols>
  <sheetData>
    <row r="1" spans="1:35">
      <c r="B1" s="14" t="s">
        <v>667</v>
      </c>
      <c r="E1" s="14" t="s">
        <v>719</v>
      </c>
      <c r="F1" s="14" t="s">
        <v>720</v>
      </c>
      <c r="G1" s="14" t="s">
        <v>720</v>
      </c>
      <c r="I1" s="14" t="s">
        <v>698</v>
      </c>
      <c r="O1" s="14" t="s">
        <v>706</v>
      </c>
      <c r="U1" s="14" t="s">
        <v>724</v>
      </c>
      <c r="Z1" s="120" t="s">
        <v>629</v>
      </c>
      <c r="AA1" s="120"/>
      <c r="AB1" s="120"/>
      <c r="AG1" t="s">
        <v>727</v>
      </c>
    </row>
    <row r="2" spans="1:35" ht="28.5">
      <c r="C2" s="14" t="s">
        <v>668</v>
      </c>
      <c r="H2" s="14" t="s">
        <v>669</v>
      </c>
      <c r="I2" t="s">
        <v>715</v>
      </c>
      <c r="O2" s="14" t="s">
        <v>708</v>
      </c>
      <c r="Z2" s="35">
        <v>43454</v>
      </c>
      <c r="AA2" s="36">
        <v>25</v>
      </c>
      <c r="AB2" s="25" t="s">
        <v>615</v>
      </c>
    </row>
    <row r="3" spans="1:35" ht="28.5">
      <c r="A3" s="14" t="s">
        <v>697</v>
      </c>
      <c r="B3" s="47">
        <v>737042</v>
      </c>
      <c r="C3">
        <v>9.5310699999999997</v>
      </c>
      <c r="I3" s="14" t="s">
        <v>699</v>
      </c>
      <c r="J3" s="14" t="s">
        <v>705</v>
      </c>
      <c r="K3" s="3">
        <v>43678</v>
      </c>
      <c r="L3">
        <v>1</v>
      </c>
      <c r="M3">
        <v>417</v>
      </c>
      <c r="O3" s="14" t="s">
        <v>709</v>
      </c>
      <c r="P3" s="14" t="s">
        <v>712</v>
      </c>
      <c r="Q3" s="14" t="s">
        <v>713</v>
      </c>
      <c r="R3" s="14" t="s">
        <v>714</v>
      </c>
      <c r="Z3" s="26" t="s">
        <v>616</v>
      </c>
      <c r="AA3" s="36">
        <v>25</v>
      </c>
      <c r="AB3" s="37" t="s">
        <v>617</v>
      </c>
    </row>
    <row r="4" spans="1:35" ht="28.5">
      <c r="A4" s="54">
        <v>43180</v>
      </c>
      <c r="B4" s="47">
        <v>737140</v>
      </c>
      <c r="C4">
        <v>10.3208</v>
      </c>
      <c r="I4" s="14" t="s">
        <v>700</v>
      </c>
      <c r="J4" s="3">
        <v>43679</v>
      </c>
      <c r="K4" t="s">
        <v>704</v>
      </c>
      <c r="L4">
        <v>418</v>
      </c>
      <c r="M4">
        <v>1108</v>
      </c>
      <c r="O4" s="14" t="s">
        <v>11</v>
      </c>
      <c r="P4" s="14" t="s">
        <v>11</v>
      </c>
      <c r="Q4" s="14" t="s">
        <v>11</v>
      </c>
      <c r="R4" s="14" t="s">
        <v>11</v>
      </c>
      <c r="Z4" s="23" t="s">
        <v>618</v>
      </c>
      <c r="AA4" s="36">
        <v>25</v>
      </c>
      <c r="AB4" s="25" t="s">
        <v>619</v>
      </c>
      <c r="AH4" t="s">
        <v>723</v>
      </c>
      <c r="AI4" t="s">
        <v>722</v>
      </c>
    </row>
    <row r="5" spans="1:35" ht="28.5">
      <c r="A5" s="54">
        <v>43465</v>
      </c>
      <c r="B5" s="47">
        <v>737425</v>
      </c>
      <c r="C5">
        <v>23.003</v>
      </c>
      <c r="I5" s="14" t="s">
        <v>701</v>
      </c>
      <c r="J5" s="46">
        <v>44686</v>
      </c>
      <c r="K5" s="3">
        <v>44924</v>
      </c>
      <c r="L5">
        <v>1109</v>
      </c>
      <c r="M5">
        <v>1271</v>
      </c>
      <c r="O5" s="14" t="s">
        <v>11</v>
      </c>
      <c r="P5" s="14" t="s">
        <v>710</v>
      </c>
      <c r="Q5" s="14" t="s">
        <v>711</v>
      </c>
      <c r="R5" s="14" t="s">
        <v>711</v>
      </c>
      <c r="U5" s="1">
        <v>42579</v>
      </c>
      <c r="V5">
        <v>0.5</v>
      </c>
      <c r="Z5" s="38">
        <v>43181</v>
      </c>
      <c r="AA5" s="36">
        <v>25</v>
      </c>
      <c r="AB5" s="37" t="s">
        <v>620</v>
      </c>
      <c r="AG5" s="3">
        <v>43181</v>
      </c>
      <c r="AH5">
        <v>1.5</v>
      </c>
      <c r="AI5">
        <v>1.25</v>
      </c>
    </row>
    <row r="6" spans="1:35" ht="28.5">
      <c r="A6" s="54">
        <v>43725</v>
      </c>
      <c r="B6" s="47">
        <v>737685</v>
      </c>
      <c r="C6">
        <v>45.654000000000003</v>
      </c>
      <c r="N6">
        <v>737058</v>
      </c>
      <c r="O6" s="3">
        <v>43098</v>
      </c>
      <c r="P6">
        <v>-3</v>
      </c>
      <c r="Q6">
        <v>-33.6</v>
      </c>
      <c r="R6">
        <v>-12</v>
      </c>
      <c r="U6" s="1">
        <v>42580</v>
      </c>
      <c r="V6">
        <v>0.5</v>
      </c>
      <c r="Z6" s="23" t="s">
        <v>621</v>
      </c>
      <c r="AA6" s="36">
        <v>25</v>
      </c>
      <c r="AB6" s="25" t="s">
        <v>622</v>
      </c>
      <c r="AG6" s="3">
        <v>43265</v>
      </c>
      <c r="AH6">
        <v>1.75</v>
      </c>
      <c r="AI6">
        <v>1.5</v>
      </c>
    </row>
    <row r="7" spans="1:35" ht="38.25">
      <c r="A7" s="54">
        <v>44637</v>
      </c>
      <c r="B7" s="47">
        <v>738597</v>
      </c>
      <c r="C7">
        <v>10.6869</v>
      </c>
      <c r="I7" s="65" t="s">
        <v>603</v>
      </c>
      <c r="J7" s="66" t="s">
        <v>604</v>
      </c>
      <c r="K7" s="65" t="s">
        <v>605</v>
      </c>
      <c r="N7">
        <v>737148</v>
      </c>
      <c r="O7" s="3">
        <v>43188</v>
      </c>
      <c r="P7">
        <v>5</v>
      </c>
      <c r="Q7">
        <v>31.8</v>
      </c>
      <c r="R7">
        <v>4</v>
      </c>
      <c r="U7" s="1">
        <v>42583</v>
      </c>
      <c r="V7">
        <v>0.5</v>
      </c>
      <c r="Z7" s="38">
        <v>42901</v>
      </c>
      <c r="AA7" s="36">
        <v>25</v>
      </c>
      <c r="AB7" s="37" t="s">
        <v>623</v>
      </c>
      <c r="AG7" s="3">
        <v>43370</v>
      </c>
      <c r="AH7">
        <v>2</v>
      </c>
      <c r="AI7">
        <v>1.75</v>
      </c>
    </row>
    <row r="8" spans="1:35" ht="51.75" thickBot="1">
      <c r="A8" s="54">
        <v>44908</v>
      </c>
      <c r="B8" s="47">
        <v>738868</v>
      </c>
      <c r="C8">
        <v>11.6065</v>
      </c>
      <c r="I8" s="64" t="s">
        <v>632</v>
      </c>
      <c r="N8">
        <v>737211</v>
      </c>
      <c r="O8" s="3">
        <v>43251</v>
      </c>
      <c r="P8">
        <v>6</v>
      </c>
      <c r="Q8">
        <v>23.5</v>
      </c>
      <c r="R8">
        <v>3</v>
      </c>
      <c r="U8" s="1">
        <v>42584</v>
      </c>
      <c r="V8">
        <v>0.5</v>
      </c>
      <c r="Z8" s="35">
        <v>42810</v>
      </c>
      <c r="AA8" s="36">
        <v>25</v>
      </c>
      <c r="AB8" s="25" t="s">
        <v>624</v>
      </c>
      <c r="AG8" s="3">
        <v>43454</v>
      </c>
      <c r="AH8">
        <v>2.25</v>
      </c>
      <c r="AI8">
        <v>2</v>
      </c>
    </row>
    <row r="9" spans="1:35" ht="28.5">
      <c r="F9" s="14" t="s">
        <v>11</v>
      </c>
      <c r="G9">
        <v>737729</v>
      </c>
      <c r="H9" s="3">
        <v>43769</v>
      </c>
      <c r="I9" s="60">
        <v>43769</v>
      </c>
      <c r="J9" s="67">
        <v>-25</v>
      </c>
      <c r="K9" s="57" t="s">
        <v>620</v>
      </c>
      <c r="N9">
        <v>737240</v>
      </c>
      <c r="O9" s="3">
        <v>43280</v>
      </c>
      <c r="P9">
        <v>17</v>
      </c>
      <c r="Q9">
        <v>28.3</v>
      </c>
      <c r="R9">
        <v>15</v>
      </c>
      <c r="U9" s="1">
        <v>42585</v>
      </c>
      <c r="V9">
        <v>0.5</v>
      </c>
      <c r="Z9" s="26" t="s">
        <v>625</v>
      </c>
      <c r="AA9" s="36">
        <v>25</v>
      </c>
      <c r="AB9" s="37" t="s">
        <v>626</v>
      </c>
      <c r="AG9" s="3">
        <v>43678</v>
      </c>
      <c r="AH9">
        <v>2</v>
      </c>
      <c r="AI9">
        <v>2.25</v>
      </c>
    </row>
    <row r="10" spans="1:35" ht="29.25" thickBot="1">
      <c r="F10" s="14" t="s">
        <v>11</v>
      </c>
      <c r="G10">
        <v>737687</v>
      </c>
      <c r="H10" s="3">
        <v>43727</v>
      </c>
      <c r="I10" s="69" t="s">
        <v>630</v>
      </c>
      <c r="J10" s="67">
        <v>-25</v>
      </c>
      <c r="K10" s="59" t="s">
        <v>619</v>
      </c>
      <c r="N10">
        <v>737400</v>
      </c>
      <c r="O10" s="3">
        <v>43440</v>
      </c>
      <c r="P10">
        <v>14</v>
      </c>
      <c r="Q10">
        <v>24.7</v>
      </c>
      <c r="R10">
        <v>11</v>
      </c>
      <c r="U10" s="1">
        <v>42586</v>
      </c>
      <c r="V10">
        <v>0.5</v>
      </c>
      <c r="Z10" s="28" t="s">
        <v>627</v>
      </c>
      <c r="AA10" s="39">
        <v>25</v>
      </c>
      <c r="AB10" s="40" t="s">
        <v>628</v>
      </c>
      <c r="AG10" s="3">
        <v>43894</v>
      </c>
      <c r="AH10">
        <v>1</v>
      </c>
      <c r="AI10">
        <v>1.5</v>
      </c>
    </row>
    <row r="11" spans="1:35" ht="29.25" thickBot="1">
      <c r="F11" s="14" t="s">
        <v>11</v>
      </c>
      <c r="G11">
        <v>737638</v>
      </c>
      <c r="H11" s="3">
        <v>43678</v>
      </c>
      <c r="I11" s="70" t="s">
        <v>631</v>
      </c>
      <c r="J11" s="68">
        <v>-25</v>
      </c>
      <c r="K11" s="71" t="s">
        <v>617</v>
      </c>
      <c r="N11">
        <v>737425</v>
      </c>
      <c r="O11" s="3">
        <v>43465</v>
      </c>
      <c r="P11">
        <v>60</v>
      </c>
      <c r="Q11">
        <v>274.89999999999998</v>
      </c>
      <c r="R11">
        <v>55</v>
      </c>
      <c r="U11" s="1">
        <v>42587</v>
      </c>
      <c r="V11">
        <v>0.5</v>
      </c>
      <c r="Z11" s="44"/>
      <c r="AA11" s="36"/>
      <c r="AB11" s="44"/>
      <c r="AG11" s="3">
        <v>43906</v>
      </c>
      <c r="AH11">
        <v>0</v>
      </c>
      <c r="AI11">
        <v>1</v>
      </c>
    </row>
    <row r="12" spans="1:35" ht="39" thickBot="1">
      <c r="I12" s="64" t="s">
        <v>634</v>
      </c>
      <c r="N12">
        <v>737427</v>
      </c>
      <c r="O12" s="3">
        <v>43467</v>
      </c>
      <c r="P12">
        <v>75</v>
      </c>
      <c r="Q12">
        <v>83.1</v>
      </c>
      <c r="R12">
        <v>70</v>
      </c>
      <c r="U12" s="1">
        <v>42590</v>
      </c>
      <c r="V12">
        <v>0.5</v>
      </c>
      <c r="Z12" s="120" t="s">
        <v>632</v>
      </c>
      <c r="AA12" s="120"/>
      <c r="AB12" s="120"/>
      <c r="AG12" s="3">
        <v>44364</v>
      </c>
      <c r="AH12">
        <v>0.05</v>
      </c>
      <c r="AI12">
        <v>0</v>
      </c>
    </row>
    <row r="13" spans="1:35" ht="28.5">
      <c r="G13">
        <v>737866</v>
      </c>
      <c r="H13" s="3">
        <v>43906</v>
      </c>
      <c r="I13" s="60">
        <v>43906</v>
      </c>
      <c r="J13" s="67">
        <v>-100</v>
      </c>
      <c r="K13" s="57" t="s">
        <v>600</v>
      </c>
      <c r="N13">
        <v>737428</v>
      </c>
      <c r="O13" s="3">
        <v>43468</v>
      </c>
      <c r="P13">
        <v>30</v>
      </c>
      <c r="Q13">
        <v>24.2</v>
      </c>
      <c r="R13">
        <v>30</v>
      </c>
      <c r="U13" s="1">
        <v>42591</v>
      </c>
      <c r="V13">
        <v>0.5</v>
      </c>
      <c r="Z13" s="35">
        <v>43769</v>
      </c>
      <c r="AA13" s="24">
        <v>-25</v>
      </c>
      <c r="AB13" s="25" t="s">
        <v>620</v>
      </c>
      <c r="AG13" s="3">
        <v>44637</v>
      </c>
      <c r="AH13">
        <v>0.3</v>
      </c>
      <c r="AI13">
        <v>0.05</v>
      </c>
    </row>
    <row r="14" spans="1:35" ht="29.25" thickBot="1">
      <c r="G14">
        <v>738583</v>
      </c>
      <c r="H14" s="3">
        <v>43893</v>
      </c>
      <c r="I14" s="61">
        <v>43893</v>
      </c>
      <c r="J14" s="68">
        <v>-50</v>
      </c>
      <c r="K14" s="63" t="s">
        <v>633</v>
      </c>
      <c r="N14">
        <v>737456</v>
      </c>
      <c r="O14" s="3">
        <v>43496</v>
      </c>
      <c r="P14">
        <v>18</v>
      </c>
      <c r="Q14">
        <v>29.3</v>
      </c>
      <c r="R14">
        <v>15</v>
      </c>
      <c r="U14" s="1">
        <v>42592</v>
      </c>
      <c r="V14">
        <v>0.5</v>
      </c>
      <c r="Z14" s="26" t="s">
        <v>630</v>
      </c>
      <c r="AA14" s="24">
        <v>-25</v>
      </c>
      <c r="AB14" s="37" t="s">
        <v>619</v>
      </c>
      <c r="AG14" s="3">
        <v>44686</v>
      </c>
      <c r="AH14">
        <v>0.8</v>
      </c>
      <c r="AI14">
        <v>0.03</v>
      </c>
    </row>
    <row r="15" spans="1:35" ht="51.75" thickBot="1">
      <c r="I15" s="64" t="s">
        <v>718</v>
      </c>
      <c r="N15">
        <v>737484</v>
      </c>
      <c r="O15" s="3">
        <v>43524</v>
      </c>
      <c r="P15">
        <v>18</v>
      </c>
      <c r="Q15">
        <v>21.8</v>
      </c>
      <c r="R15">
        <v>15</v>
      </c>
      <c r="U15" s="1">
        <v>42593</v>
      </c>
      <c r="V15">
        <v>0.5</v>
      </c>
      <c r="Z15" s="28" t="s">
        <v>631</v>
      </c>
      <c r="AA15" s="29">
        <v>-25</v>
      </c>
      <c r="AB15" s="40" t="s">
        <v>617</v>
      </c>
      <c r="AG15" s="3">
        <v>44728</v>
      </c>
      <c r="AH15">
        <v>1.55</v>
      </c>
      <c r="AI15">
        <v>0.8</v>
      </c>
    </row>
    <row r="16" spans="1:35" ht="28.5">
      <c r="G16">
        <v>738917</v>
      </c>
      <c r="H16" s="3">
        <v>44957</v>
      </c>
      <c r="I16" s="55" t="s">
        <v>716</v>
      </c>
      <c r="J16" s="56">
        <v>25</v>
      </c>
      <c r="K16" s="57" t="s">
        <v>717</v>
      </c>
      <c r="N16">
        <v>737513</v>
      </c>
      <c r="O16" s="3">
        <v>43553</v>
      </c>
      <c r="P16">
        <v>25</v>
      </c>
      <c r="Q16">
        <v>21.1</v>
      </c>
      <c r="R16">
        <v>18</v>
      </c>
      <c r="U16" s="1">
        <v>42594</v>
      </c>
      <c r="V16">
        <v>0.5</v>
      </c>
      <c r="AG16" s="3">
        <v>44770</v>
      </c>
      <c r="AH16">
        <v>2.2999999999999998</v>
      </c>
      <c r="AI16">
        <v>1.55</v>
      </c>
    </row>
    <row r="17" spans="7:35" ht="28.5">
      <c r="G17">
        <v>738869</v>
      </c>
      <c r="H17" s="3">
        <v>44909</v>
      </c>
      <c r="I17" s="58">
        <v>44909</v>
      </c>
      <c r="J17" s="56">
        <v>50</v>
      </c>
      <c r="K17" s="59" t="s">
        <v>635</v>
      </c>
      <c r="N17">
        <v>737545</v>
      </c>
      <c r="O17" s="3">
        <v>43585</v>
      </c>
      <c r="P17">
        <v>36</v>
      </c>
      <c r="Q17">
        <v>40.700000000000003</v>
      </c>
      <c r="R17">
        <v>35</v>
      </c>
      <c r="U17" s="1">
        <v>42597</v>
      </c>
      <c r="V17" s="6">
        <v>0.5</v>
      </c>
      <c r="Z17" s="117" t="s">
        <v>634</v>
      </c>
      <c r="AA17" s="117"/>
      <c r="AB17" s="117"/>
      <c r="AG17" s="3">
        <v>44826</v>
      </c>
      <c r="AH17">
        <v>3.05</v>
      </c>
      <c r="AI17">
        <v>2.2999999999999998</v>
      </c>
    </row>
    <row r="18" spans="7:35" ht="28.5">
      <c r="G18">
        <v>738827</v>
      </c>
      <c r="H18" s="3">
        <v>44867</v>
      </c>
      <c r="I18" s="60">
        <v>44867</v>
      </c>
      <c r="J18" s="56">
        <v>75</v>
      </c>
      <c r="K18" s="57" t="s">
        <v>636</v>
      </c>
      <c r="N18">
        <v>737607</v>
      </c>
      <c r="O18" s="3">
        <v>43647</v>
      </c>
      <c r="P18">
        <v>7</v>
      </c>
      <c r="Q18">
        <v>52</v>
      </c>
      <c r="R18">
        <v>3</v>
      </c>
      <c r="U18" s="1">
        <v>42598</v>
      </c>
      <c r="V18" s="6">
        <v>0.5</v>
      </c>
      <c r="Z18" s="35">
        <v>43906</v>
      </c>
      <c r="AA18" s="24">
        <v>-100</v>
      </c>
      <c r="AB18" s="25" t="s">
        <v>600</v>
      </c>
      <c r="AG18" s="3">
        <v>44868</v>
      </c>
      <c r="AH18">
        <v>3.8</v>
      </c>
      <c r="AI18">
        <v>3.05</v>
      </c>
    </row>
    <row r="19" spans="7:35" ht="29.25" thickBot="1">
      <c r="G19">
        <v>738785</v>
      </c>
      <c r="H19" s="3">
        <v>44825</v>
      </c>
      <c r="I19" s="58">
        <v>44825</v>
      </c>
      <c r="J19" s="56">
        <v>75</v>
      </c>
      <c r="K19" s="59" t="s">
        <v>637</v>
      </c>
      <c r="N19">
        <v>737609</v>
      </c>
      <c r="O19" s="3">
        <v>43649</v>
      </c>
      <c r="P19">
        <v>21</v>
      </c>
      <c r="Q19">
        <v>30.6</v>
      </c>
      <c r="R19">
        <v>20</v>
      </c>
      <c r="U19" s="1">
        <v>42599</v>
      </c>
      <c r="V19" s="6">
        <v>0.5</v>
      </c>
      <c r="Z19" s="41">
        <v>43893</v>
      </c>
      <c r="AA19" s="29">
        <v>-50</v>
      </c>
      <c r="AB19" s="42" t="s">
        <v>633</v>
      </c>
      <c r="AG19" s="3">
        <v>44910</v>
      </c>
      <c r="AH19">
        <v>4.3</v>
      </c>
      <c r="AI19">
        <v>3.8</v>
      </c>
    </row>
    <row r="20" spans="7:35" ht="28.5">
      <c r="G20">
        <v>738729</v>
      </c>
      <c r="H20" s="3">
        <v>44769</v>
      </c>
      <c r="I20" s="60">
        <v>44769</v>
      </c>
      <c r="J20" s="56">
        <v>75</v>
      </c>
      <c r="K20" s="57" t="s">
        <v>615</v>
      </c>
      <c r="N20">
        <v>737611</v>
      </c>
      <c r="O20" s="3">
        <v>43651</v>
      </c>
      <c r="P20">
        <v>24</v>
      </c>
      <c r="Q20">
        <v>29.2</v>
      </c>
      <c r="R20">
        <v>23</v>
      </c>
      <c r="U20" s="1">
        <v>42600</v>
      </c>
      <c r="V20" s="6">
        <v>0.5</v>
      </c>
    </row>
    <row r="21" spans="7:35" ht="28.5">
      <c r="G21">
        <v>738688</v>
      </c>
      <c r="H21" s="3">
        <v>44728</v>
      </c>
      <c r="I21" s="58">
        <v>44728</v>
      </c>
      <c r="J21" s="56">
        <v>75</v>
      </c>
      <c r="K21" s="59" t="s">
        <v>639</v>
      </c>
      <c r="N21">
        <v>737684</v>
      </c>
      <c r="O21" s="3">
        <v>43724</v>
      </c>
      <c r="P21">
        <v>33</v>
      </c>
      <c r="Q21">
        <v>77.599999999999994</v>
      </c>
      <c r="R21">
        <v>32</v>
      </c>
      <c r="U21" s="1">
        <v>42601</v>
      </c>
      <c r="V21" s="6">
        <v>0.5</v>
      </c>
      <c r="Z21" s="117" t="s">
        <v>640</v>
      </c>
      <c r="AA21" s="117"/>
      <c r="AB21" s="117"/>
    </row>
    <row r="22" spans="7:35" ht="28.5">
      <c r="G22">
        <v>738646</v>
      </c>
      <c r="H22" s="3">
        <v>44686</v>
      </c>
      <c r="I22" s="60">
        <v>44686</v>
      </c>
      <c r="J22" s="56">
        <v>50</v>
      </c>
      <c r="K22" s="57" t="s">
        <v>624</v>
      </c>
      <c r="N22">
        <v>737685</v>
      </c>
      <c r="O22" s="3">
        <v>43725</v>
      </c>
      <c r="P22">
        <v>315</v>
      </c>
      <c r="Q22">
        <v>390.7</v>
      </c>
      <c r="R22">
        <v>315</v>
      </c>
      <c r="U22" s="1">
        <v>42604</v>
      </c>
      <c r="V22" s="6">
        <v>0.5</v>
      </c>
      <c r="Z22" s="35">
        <v>44909</v>
      </c>
      <c r="AA22" s="36">
        <v>50</v>
      </c>
      <c r="AB22" s="25" t="s">
        <v>635</v>
      </c>
    </row>
    <row r="23" spans="7:35" ht="29.25" thickBot="1">
      <c r="G23">
        <v>738597</v>
      </c>
      <c r="H23" s="3">
        <v>44637</v>
      </c>
      <c r="I23" s="61">
        <v>44637</v>
      </c>
      <c r="J23" s="62">
        <v>25</v>
      </c>
      <c r="K23" s="63" t="s">
        <v>628</v>
      </c>
      <c r="N23">
        <v>737686</v>
      </c>
      <c r="O23" s="3">
        <v>43726</v>
      </c>
      <c r="P23">
        <v>45</v>
      </c>
      <c r="Q23">
        <v>90</v>
      </c>
      <c r="R23">
        <v>40</v>
      </c>
      <c r="U23" s="1">
        <v>42605</v>
      </c>
      <c r="V23" s="6">
        <v>0.5</v>
      </c>
      <c r="Z23" s="38">
        <v>44867</v>
      </c>
      <c r="AA23" s="36">
        <v>75</v>
      </c>
      <c r="AB23" s="37" t="s">
        <v>636</v>
      </c>
    </row>
    <row r="24" spans="7:35" ht="28.5">
      <c r="N24">
        <v>737693</v>
      </c>
      <c r="O24" s="3">
        <v>43733</v>
      </c>
      <c r="P24">
        <v>21</v>
      </c>
      <c r="Q24">
        <v>21</v>
      </c>
      <c r="R24">
        <v>20</v>
      </c>
      <c r="U24" s="1">
        <v>42606</v>
      </c>
      <c r="V24" s="6">
        <v>0.5</v>
      </c>
      <c r="Z24" s="35">
        <v>44825</v>
      </c>
      <c r="AA24" s="36">
        <v>75</v>
      </c>
      <c r="AB24" s="25" t="s">
        <v>637</v>
      </c>
    </row>
    <row r="25" spans="7:35" ht="28.5">
      <c r="N25">
        <v>737698</v>
      </c>
      <c r="O25" s="3">
        <v>43738</v>
      </c>
      <c r="P25">
        <v>55</v>
      </c>
      <c r="Q25">
        <v>66</v>
      </c>
      <c r="R25">
        <v>55</v>
      </c>
      <c r="U25" s="1">
        <v>42607</v>
      </c>
      <c r="V25" s="6">
        <v>0.5</v>
      </c>
      <c r="Z25" s="38">
        <v>44769</v>
      </c>
      <c r="AA25" s="36">
        <v>75</v>
      </c>
      <c r="AB25" s="37" t="s">
        <v>638</v>
      </c>
    </row>
    <row r="26" spans="7:35" ht="28.5">
      <c r="N26">
        <v>737713</v>
      </c>
      <c r="O26" s="3">
        <v>43753</v>
      </c>
      <c r="P26">
        <v>20</v>
      </c>
      <c r="Q26">
        <v>37</v>
      </c>
      <c r="R26">
        <v>15</v>
      </c>
      <c r="U26" s="1">
        <v>42608</v>
      </c>
      <c r="V26" s="6">
        <v>0.5</v>
      </c>
      <c r="Z26" s="35">
        <v>44728</v>
      </c>
      <c r="AA26" s="36">
        <v>75</v>
      </c>
      <c r="AB26" s="25" t="s">
        <v>639</v>
      </c>
    </row>
    <row r="27" spans="7:35" ht="28.5">
      <c r="N27">
        <v>737714</v>
      </c>
      <c r="O27" s="3">
        <v>43754</v>
      </c>
      <c r="P27">
        <v>25</v>
      </c>
      <c r="Q27">
        <v>26.9</v>
      </c>
      <c r="R27">
        <v>22</v>
      </c>
      <c r="U27" s="1">
        <v>42611</v>
      </c>
      <c r="V27" s="6">
        <v>0.5</v>
      </c>
      <c r="Z27" s="38">
        <v>44686</v>
      </c>
      <c r="AA27" s="36">
        <v>50</v>
      </c>
      <c r="AB27" s="37" t="s">
        <v>624</v>
      </c>
    </row>
    <row r="28" spans="7:35" ht="29.25" thickBot="1">
      <c r="N28">
        <v>737729</v>
      </c>
      <c r="O28" s="3">
        <v>43769</v>
      </c>
      <c r="P28">
        <v>21</v>
      </c>
      <c r="Q28">
        <v>25.7</v>
      </c>
      <c r="R28">
        <v>18</v>
      </c>
      <c r="U28" s="1">
        <v>42612</v>
      </c>
      <c r="V28" s="6">
        <v>0.5</v>
      </c>
      <c r="Z28" s="43">
        <v>44637</v>
      </c>
      <c r="AA28" s="39">
        <v>25</v>
      </c>
      <c r="AB28" s="40" t="s">
        <v>628</v>
      </c>
    </row>
    <row r="29" spans="7:35">
      <c r="N29">
        <v>737866</v>
      </c>
      <c r="O29" s="3">
        <v>43906</v>
      </c>
      <c r="P29">
        <v>16</v>
      </c>
      <c r="Q29">
        <v>75.900000000000006</v>
      </c>
      <c r="R29">
        <v>13</v>
      </c>
      <c r="U29" s="1">
        <v>42613</v>
      </c>
      <c r="V29" s="6">
        <v>0.5</v>
      </c>
    </row>
    <row r="30" spans="7:35">
      <c r="N30">
        <v>737867</v>
      </c>
      <c r="O30" s="3">
        <v>43907</v>
      </c>
      <c r="P30">
        <v>44</v>
      </c>
      <c r="Q30">
        <v>53.8</v>
      </c>
      <c r="R30">
        <v>40</v>
      </c>
      <c r="U30" s="1">
        <v>42614</v>
      </c>
      <c r="V30" s="6">
        <v>0.5</v>
      </c>
    </row>
    <row r="31" spans="7:35">
      <c r="O31" s="14" t="s">
        <v>11</v>
      </c>
      <c r="U31" s="1">
        <v>42615</v>
      </c>
      <c r="V31" s="6">
        <v>0.5</v>
      </c>
    </row>
    <row r="32" spans="7:35">
      <c r="O32" s="14" t="s">
        <v>11</v>
      </c>
      <c r="U32" s="1">
        <v>42619</v>
      </c>
      <c r="V32" s="6">
        <v>0.5</v>
      </c>
    </row>
    <row r="33" spans="12:22">
      <c r="O33" s="14" t="s">
        <v>707</v>
      </c>
      <c r="U33" s="1">
        <v>42620</v>
      </c>
      <c r="V33" s="6">
        <v>0.5</v>
      </c>
    </row>
    <row r="34" spans="12:22">
      <c r="U34" s="1">
        <v>42621</v>
      </c>
      <c r="V34" s="6">
        <v>0.5</v>
      </c>
    </row>
    <row r="35" spans="12:22">
      <c r="O35" s="3">
        <v>44236</v>
      </c>
      <c r="P35">
        <v>-9</v>
      </c>
      <c r="Q35">
        <v>-6</v>
      </c>
      <c r="U35" s="1">
        <v>42622</v>
      </c>
      <c r="V35" s="6">
        <v>0.5</v>
      </c>
    </row>
    <row r="36" spans="12:22">
      <c r="O36" t="s">
        <v>742</v>
      </c>
      <c r="P36">
        <v>-10</v>
      </c>
      <c r="Q36">
        <v>-3</v>
      </c>
      <c r="U36" s="1">
        <v>42625</v>
      </c>
      <c r="V36">
        <v>0.5</v>
      </c>
    </row>
    <row r="37" spans="12:22">
      <c r="O37" s="3">
        <v>44637</v>
      </c>
      <c r="P37">
        <v>-35</v>
      </c>
      <c r="Q37" s="75">
        <v>-3</v>
      </c>
      <c r="U37" s="1">
        <v>42626</v>
      </c>
      <c r="V37">
        <v>0.5</v>
      </c>
    </row>
    <row r="38" spans="12:22">
      <c r="O38" s="3">
        <v>44672</v>
      </c>
      <c r="P38">
        <v>-14</v>
      </c>
      <c r="Q38">
        <v>4</v>
      </c>
      <c r="U38" s="1">
        <v>42627</v>
      </c>
      <c r="V38">
        <v>0.5</v>
      </c>
    </row>
    <row r="39" spans="12:22">
      <c r="O39" s="3">
        <v>44703</v>
      </c>
      <c r="P39">
        <v>-10</v>
      </c>
      <c r="Q39">
        <v>0</v>
      </c>
      <c r="U39" s="1">
        <v>42628</v>
      </c>
      <c r="V39">
        <v>0.5</v>
      </c>
    </row>
    <row r="40" spans="12:22">
      <c r="O40" s="3">
        <v>44726</v>
      </c>
      <c r="P40">
        <v>-21</v>
      </c>
      <c r="Q40">
        <v>4</v>
      </c>
      <c r="U40" s="1">
        <v>42629</v>
      </c>
      <c r="V40">
        <v>0.5</v>
      </c>
    </row>
    <row r="41" spans="12:22">
      <c r="O41" s="3">
        <v>44840</v>
      </c>
      <c r="P41">
        <v>-10</v>
      </c>
      <c r="Q41">
        <v>5</v>
      </c>
      <c r="U41" s="1">
        <v>42632</v>
      </c>
      <c r="V41">
        <v>0.5</v>
      </c>
    </row>
    <row r="42" spans="12:22">
      <c r="O42" s="3">
        <v>44910</v>
      </c>
      <c r="P42">
        <v>42</v>
      </c>
      <c r="Q42">
        <v>5</v>
      </c>
      <c r="U42" s="1">
        <v>42633</v>
      </c>
      <c r="V42">
        <v>0.5</v>
      </c>
    </row>
    <row r="43" spans="12:22">
      <c r="U43" s="1">
        <v>42634</v>
      </c>
      <c r="V43">
        <v>0.5</v>
      </c>
    </row>
    <row r="44" spans="12:22">
      <c r="U44" s="1">
        <v>42635</v>
      </c>
      <c r="V44">
        <v>0.5</v>
      </c>
    </row>
    <row r="45" spans="12:22">
      <c r="U45" s="1">
        <v>42636</v>
      </c>
      <c r="V45">
        <v>0.5</v>
      </c>
    </row>
    <row r="46" spans="12:22">
      <c r="U46" s="1">
        <v>42639</v>
      </c>
      <c r="V46">
        <v>0.5</v>
      </c>
    </row>
    <row r="47" spans="12:22">
      <c r="L47" t="s">
        <v>11</v>
      </c>
      <c r="U47" s="1">
        <v>42640</v>
      </c>
      <c r="V47">
        <v>0.5</v>
      </c>
    </row>
    <row r="48" spans="12:22">
      <c r="U48" s="1">
        <v>42641</v>
      </c>
      <c r="V48">
        <v>0.5</v>
      </c>
    </row>
    <row r="49" spans="21:22">
      <c r="U49" s="1">
        <v>42642</v>
      </c>
      <c r="V49">
        <v>0.5</v>
      </c>
    </row>
    <row r="50" spans="21:22">
      <c r="U50" s="1">
        <v>42643</v>
      </c>
      <c r="V50">
        <v>0.5</v>
      </c>
    </row>
    <row r="51" spans="21:22">
      <c r="U51" s="1">
        <v>42646</v>
      </c>
      <c r="V51">
        <v>0.5</v>
      </c>
    </row>
    <row r="52" spans="21:22">
      <c r="U52" s="1">
        <v>42647</v>
      </c>
      <c r="V52">
        <v>0.5</v>
      </c>
    </row>
    <row r="53" spans="21:22">
      <c r="U53" s="1">
        <v>42648</v>
      </c>
      <c r="V53">
        <v>0.5</v>
      </c>
    </row>
    <row r="54" spans="21:22">
      <c r="U54" s="1">
        <v>42649</v>
      </c>
      <c r="V54">
        <v>0.5</v>
      </c>
    </row>
    <row r="55" spans="21:22">
      <c r="U55" s="1">
        <v>42650</v>
      </c>
      <c r="V55">
        <v>0.5</v>
      </c>
    </row>
    <row r="56" spans="21:22">
      <c r="U56" s="1">
        <v>42654</v>
      </c>
      <c r="V56">
        <v>0.5</v>
      </c>
    </row>
    <row r="57" spans="21:22">
      <c r="U57" s="1">
        <v>42655</v>
      </c>
      <c r="V57">
        <v>0.5</v>
      </c>
    </row>
    <row r="58" spans="21:22">
      <c r="U58" s="1">
        <v>42656</v>
      </c>
      <c r="V58">
        <v>0.5</v>
      </c>
    </row>
    <row r="59" spans="21:22">
      <c r="U59" s="1">
        <v>42657</v>
      </c>
      <c r="V59">
        <v>0.5</v>
      </c>
    </row>
    <row r="60" spans="21:22">
      <c r="U60" s="1">
        <v>42660</v>
      </c>
      <c r="V60">
        <v>0.5</v>
      </c>
    </row>
    <row r="61" spans="21:22">
      <c r="U61" s="1">
        <v>42661</v>
      </c>
      <c r="V61">
        <v>0.5</v>
      </c>
    </row>
    <row r="62" spans="21:22">
      <c r="U62" s="1">
        <v>42662</v>
      </c>
      <c r="V62">
        <v>0.5</v>
      </c>
    </row>
    <row r="63" spans="21:22">
      <c r="U63" s="1">
        <v>42663</v>
      </c>
      <c r="V63">
        <v>0.5</v>
      </c>
    </row>
    <row r="64" spans="21:22">
      <c r="U64" s="1">
        <v>42664</v>
      </c>
      <c r="V64">
        <v>0.5</v>
      </c>
    </row>
    <row r="65" spans="21:22">
      <c r="U65" s="1">
        <v>42667</v>
      </c>
      <c r="V65">
        <v>0.5</v>
      </c>
    </row>
    <row r="66" spans="21:22">
      <c r="U66" s="1">
        <v>42668</v>
      </c>
      <c r="V66">
        <v>0.5</v>
      </c>
    </row>
    <row r="67" spans="21:22">
      <c r="U67" s="1">
        <v>42669</v>
      </c>
      <c r="V67">
        <v>0.5</v>
      </c>
    </row>
    <row r="68" spans="21:22">
      <c r="U68" s="1">
        <v>42670</v>
      </c>
      <c r="V68">
        <v>0.5</v>
      </c>
    </row>
    <row r="69" spans="21:22">
      <c r="U69" s="1">
        <v>42671</v>
      </c>
      <c r="V69">
        <v>0.5</v>
      </c>
    </row>
    <row r="70" spans="21:22">
      <c r="U70" s="1">
        <v>42674</v>
      </c>
      <c r="V70">
        <v>0.5</v>
      </c>
    </row>
    <row r="71" spans="21:22">
      <c r="U71" s="1">
        <v>42675</v>
      </c>
      <c r="V71">
        <v>0.5</v>
      </c>
    </row>
    <row r="72" spans="21:22">
      <c r="U72" s="1">
        <v>42676</v>
      </c>
      <c r="V72">
        <v>0.5</v>
      </c>
    </row>
    <row r="73" spans="21:22">
      <c r="U73" s="1">
        <v>42677</v>
      </c>
      <c r="V73">
        <v>0.5</v>
      </c>
    </row>
    <row r="74" spans="21:22">
      <c r="U74" s="1">
        <v>42678</v>
      </c>
      <c r="V74">
        <v>0.5</v>
      </c>
    </row>
    <row r="75" spans="21:22">
      <c r="U75" s="1">
        <v>42681</v>
      </c>
      <c r="V75">
        <v>0.5</v>
      </c>
    </row>
    <row r="76" spans="21:22">
      <c r="U76" s="1">
        <v>42682</v>
      </c>
      <c r="V76">
        <v>0.5</v>
      </c>
    </row>
    <row r="77" spans="21:22">
      <c r="U77" s="1">
        <v>42683</v>
      </c>
      <c r="V77">
        <v>0.5</v>
      </c>
    </row>
    <row r="78" spans="21:22">
      <c r="U78" s="1">
        <v>42684</v>
      </c>
      <c r="V78">
        <v>0.5</v>
      </c>
    </row>
    <row r="79" spans="21:22">
      <c r="U79" s="1">
        <v>42688</v>
      </c>
      <c r="V79">
        <v>0.5</v>
      </c>
    </row>
    <row r="80" spans="21:22">
      <c r="U80" s="1">
        <v>42689</v>
      </c>
      <c r="V80">
        <v>0.5</v>
      </c>
    </row>
    <row r="81" spans="21:22">
      <c r="U81" s="1">
        <v>42690</v>
      </c>
      <c r="V81">
        <v>0.5</v>
      </c>
    </row>
    <row r="82" spans="21:22">
      <c r="U82" s="1">
        <v>42691</v>
      </c>
      <c r="V82">
        <v>0.5</v>
      </c>
    </row>
    <row r="83" spans="21:22">
      <c r="U83" s="1">
        <v>42692</v>
      </c>
      <c r="V83">
        <v>0.5</v>
      </c>
    </row>
    <row r="84" spans="21:22">
      <c r="U84" s="1">
        <v>42695</v>
      </c>
      <c r="V84">
        <v>0.5</v>
      </c>
    </row>
    <row r="85" spans="21:22">
      <c r="U85" s="1">
        <v>42696</v>
      </c>
      <c r="V85">
        <v>0.5</v>
      </c>
    </row>
    <row r="86" spans="21:22">
      <c r="U86" s="1">
        <v>42697</v>
      </c>
      <c r="V86">
        <v>0.5</v>
      </c>
    </row>
    <row r="87" spans="21:22">
      <c r="U87" s="1">
        <v>42699</v>
      </c>
      <c r="V87">
        <v>0.5</v>
      </c>
    </row>
    <row r="88" spans="21:22">
      <c r="U88" s="1">
        <v>42702</v>
      </c>
      <c r="V88">
        <v>0.5</v>
      </c>
    </row>
    <row r="89" spans="21:22">
      <c r="U89" s="1">
        <v>42703</v>
      </c>
      <c r="V89">
        <v>0.5</v>
      </c>
    </row>
    <row r="90" spans="21:22">
      <c r="U90" s="1">
        <v>42704</v>
      </c>
      <c r="V90">
        <v>0.5</v>
      </c>
    </row>
    <row r="91" spans="21:22">
      <c r="U91" s="1">
        <v>42705</v>
      </c>
      <c r="V91">
        <v>0.5</v>
      </c>
    </row>
    <row r="92" spans="21:22">
      <c r="U92" s="1">
        <v>42706</v>
      </c>
      <c r="V92">
        <v>0.5</v>
      </c>
    </row>
    <row r="93" spans="21:22">
      <c r="U93" s="1">
        <v>42709</v>
      </c>
      <c r="V93">
        <v>0.5</v>
      </c>
    </row>
    <row r="94" spans="21:22">
      <c r="U94" s="1">
        <v>42710</v>
      </c>
      <c r="V94">
        <v>0.5</v>
      </c>
    </row>
    <row r="95" spans="21:22">
      <c r="U95" s="1">
        <v>42711</v>
      </c>
      <c r="V95">
        <v>0.5</v>
      </c>
    </row>
    <row r="96" spans="21:22">
      <c r="U96" s="1">
        <v>42712</v>
      </c>
      <c r="V96">
        <v>0.5</v>
      </c>
    </row>
    <row r="97" spans="21:22">
      <c r="U97" s="1">
        <v>42713</v>
      </c>
      <c r="V97">
        <v>0.5</v>
      </c>
    </row>
    <row r="98" spans="21:22">
      <c r="U98" s="1">
        <v>42716</v>
      </c>
      <c r="V98">
        <v>0.5</v>
      </c>
    </row>
    <row r="99" spans="21:22">
      <c r="U99" s="1">
        <v>42717</v>
      </c>
      <c r="V99">
        <v>0.5</v>
      </c>
    </row>
    <row r="100" spans="21:22">
      <c r="U100" s="1">
        <v>42718</v>
      </c>
      <c r="V100">
        <v>0.5</v>
      </c>
    </row>
    <row r="101" spans="21:22">
      <c r="U101" s="1">
        <v>42719</v>
      </c>
      <c r="V101">
        <v>0.75</v>
      </c>
    </row>
    <row r="102" spans="21:22">
      <c r="U102" s="1">
        <v>42720</v>
      </c>
      <c r="V102">
        <v>0.75</v>
      </c>
    </row>
    <row r="103" spans="21:22">
      <c r="U103" s="1">
        <v>42723</v>
      </c>
      <c r="V103">
        <v>0.75</v>
      </c>
    </row>
    <row r="104" spans="21:22">
      <c r="U104" s="1">
        <v>42724</v>
      </c>
      <c r="V104">
        <v>0.75</v>
      </c>
    </row>
    <row r="105" spans="21:22">
      <c r="U105" s="1">
        <v>42725</v>
      </c>
      <c r="V105">
        <v>0.75</v>
      </c>
    </row>
    <row r="106" spans="21:22">
      <c r="U106" s="1">
        <v>42726</v>
      </c>
      <c r="V106">
        <v>0.75</v>
      </c>
    </row>
    <row r="107" spans="21:22">
      <c r="U107" s="1">
        <v>42727</v>
      </c>
      <c r="V107">
        <v>0.75</v>
      </c>
    </row>
    <row r="108" spans="21:22">
      <c r="U108" s="1">
        <v>42731</v>
      </c>
      <c r="V108">
        <v>0.75</v>
      </c>
    </row>
    <row r="109" spans="21:22">
      <c r="U109" s="1">
        <v>42732</v>
      </c>
      <c r="V109">
        <v>0.75</v>
      </c>
    </row>
    <row r="110" spans="21:22">
      <c r="U110" s="1">
        <v>42733</v>
      </c>
      <c r="V110">
        <v>0.75</v>
      </c>
    </row>
    <row r="111" spans="21:22">
      <c r="U111" s="1">
        <v>42734</v>
      </c>
      <c r="V111">
        <v>0.75</v>
      </c>
    </row>
    <row r="112" spans="21:22">
      <c r="U112" s="1">
        <v>42738</v>
      </c>
      <c r="V112">
        <v>0.75</v>
      </c>
    </row>
    <row r="113" spans="21:22">
      <c r="U113" s="1">
        <v>42739</v>
      </c>
      <c r="V113">
        <v>0.75</v>
      </c>
    </row>
    <row r="114" spans="21:22">
      <c r="U114" s="1">
        <v>42740</v>
      </c>
      <c r="V114">
        <v>0.75</v>
      </c>
    </row>
    <row r="115" spans="21:22">
      <c r="U115" s="1">
        <v>42741</v>
      </c>
      <c r="V115">
        <v>0.75</v>
      </c>
    </row>
    <row r="116" spans="21:22">
      <c r="U116" s="1">
        <v>42744</v>
      </c>
      <c r="V116">
        <v>0.75</v>
      </c>
    </row>
    <row r="117" spans="21:22">
      <c r="U117" s="1">
        <v>42745</v>
      </c>
      <c r="V117">
        <v>0.75</v>
      </c>
    </row>
    <row r="118" spans="21:22">
      <c r="U118" s="1">
        <v>42746</v>
      </c>
      <c r="V118">
        <v>0.75</v>
      </c>
    </row>
    <row r="119" spans="21:22">
      <c r="U119" s="1">
        <v>42747</v>
      </c>
      <c r="V119">
        <v>0.75</v>
      </c>
    </row>
    <row r="120" spans="21:22">
      <c r="U120" s="1">
        <v>42748</v>
      </c>
      <c r="V120">
        <v>0.75</v>
      </c>
    </row>
    <row r="121" spans="21:22">
      <c r="U121" s="1">
        <v>42752</v>
      </c>
      <c r="V121">
        <v>0.75</v>
      </c>
    </row>
    <row r="122" spans="21:22">
      <c r="U122" s="1">
        <v>42753</v>
      </c>
      <c r="V122">
        <v>0.75</v>
      </c>
    </row>
    <row r="123" spans="21:22">
      <c r="U123" s="1">
        <v>42754</v>
      </c>
      <c r="V123">
        <v>0.75</v>
      </c>
    </row>
    <row r="124" spans="21:22">
      <c r="U124" s="1">
        <v>42755</v>
      </c>
      <c r="V124">
        <v>0.75</v>
      </c>
    </row>
    <row r="125" spans="21:22">
      <c r="U125" s="1">
        <v>42758</v>
      </c>
      <c r="V125">
        <v>0.75</v>
      </c>
    </row>
    <row r="126" spans="21:22">
      <c r="U126" s="1">
        <v>42759</v>
      </c>
      <c r="V126">
        <v>0.75</v>
      </c>
    </row>
    <row r="127" spans="21:22">
      <c r="U127" s="1">
        <v>42760</v>
      </c>
      <c r="V127">
        <v>0.75</v>
      </c>
    </row>
    <row r="128" spans="21:22">
      <c r="U128" s="1">
        <v>42761</v>
      </c>
      <c r="V128">
        <v>0.75</v>
      </c>
    </row>
    <row r="129" spans="21:22">
      <c r="U129" s="1">
        <v>42762</v>
      </c>
      <c r="V129">
        <v>0.75</v>
      </c>
    </row>
    <row r="130" spans="21:22">
      <c r="U130" s="1">
        <v>42765</v>
      </c>
      <c r="V130">
        <v>0.75</v>
      </c>
    </row>
    <row r="131" spans="21:22">
      <c r="U131" s="1">
        <v>42766</v>
      </c>
      <c r="V131">
        <v>0.75</v>
      </c>
    </row>
    <row r="132" spans="21:22">
      <c r="U132" s="1">
        <v>42767</v>
      </c>
      <c r="V132">
        <v>0.75</v>
      </c>
    </row>
    <row r="133" spans="21:22">
      <c r="U133" s="1">
        <v>42768</v>
      </c>
      <c r="V133">
        <v>0.75</v>
      </c>
    </row>
    <row r="134" spans="21:22">
      <c r="U134" s="1">
        <v>42769</v>
      </c>
      <c r="V134">
        <v>0.75</v>
      </c>
    </row>
    <row r="135" spans="21:22">
      <c r="U135" s="1">
        <v>42772</v>
      </c>
      <c r="V135">
        <v>0.75</v>
      </c>
    </row>
    <row r="136" spans="21:22">
      <c r="U136" s="1">
        <v>42773</v>
      </c>
      <c r="V136">
        <v>0.75</v>
      </c>
    </row>
    <row r="137" spans="21:22">
      <c r="U137" s="1">
        <v>42774</v>
      </c>
      <c r="V137">
        <v>0.75</v>
      </c>
    </row>
    <row r="138" spans="21:22">
      <c r="U138" s="1">
        <v>42775</v>
      </c>
      <c r="V138">
        <v>0.75</v>
      </c>
    </row>
    <row r="139" spans="21:22">
      <c r="U139" s="1">
        <v>42776</v>
      </c>
      <c r="V139">
        <v>0.75</v>
      </c>
    </row>
    <row r="140" spans="21:22">
      <c r="U140" s="1">
        <v>42779</v>
      </c>
      <c r="V140">
        <v>0.75</v>
      </c>
    </row>
    <row r="141" spans="21:22">
      <c r="U141" s="1">
        <v>42780</v>
      </c>
      <c r="V141">
        <v>0.75</v>
      </c>
    </row>
    <row r="142" spans="21:22">
      <c r="U142" s="1">
        <v>42781</v>
      </c>
      <c r="V142">
        <v>0.75</v>
      </c>
    </row>
    <row r="143" spans="21:22">
      <c r="U143" s="1">
        <v>42782</v>
      </c>
      <c r="V143">
        <v>0.75</v>
      </c>
    </row>
    <row r="144" spans="21:22">
      <c r="U144" s="1">
        <v>42783</v>
      </c>
      <c r="V144">
        <v>0.75</v>
      </c>
    </row>
    <row r="145" spans="21:22">
      <c r="U145" s="1">
        <v>42787</v>
      </c>
      <c r="V145">
        <v>0.75</v>
      </c>
    </row>
    <row r="146" spans="21:22">
      <c r="U146" s="1">
        <v>42788</v>
      </c>
      <c r="V146">
        <v>0.75</v>
      </c>
    </row>
    <row r="147" spans="21:22">
      <c r="U147" s="1">
        <v>42789</v>
      </c>
      <c r="V147">
        <v>0.75</v>
      </c>
    </row>
    <row r="148" spans="21:22">
      <c r="U148" s="1">
        <v>42790</v>
      </c>
      <c r="V148">
        <v>0.75</v>
      </c>
    </row>
    <row r="149" spans="21:22">
      <c r="U149" s="1">
        <v>42793</v>
      </c>
      <c r="V149">
        <v>0.75</v>
      </c>
    </row>
    <row r="150" spans="21:22">
      <c r="U150" s="1">
        <v>42794</v>
      </c>
      <c r="V150">
        <v>0.75</v>
      </c>
    </row>
    <row r="151" spans="21:22">
      <c r="U151" s="1">
        <v>42795</v>
      </c>
      <c r="V151">
        <v>0.75</v>
      </c>
    </row>
    <row r="152" spans="21:22">
      <c r="U152" s="1">
        <v>42796</v>
      </c>
      <c r="V152">
        <v>0.75</v>
      </c>
    </row>
    <row r="153" spans="21:22">
      <c r="U153" s="1">
        <v>42797</v>
      </c>
      <c r="V153">
        <v>0.75</v>
      </c>
    </row>
    <row r="154" spans="21:22">
      <c r="U154" s="1">
        <v>42800</v>
      </c>
      <c r="V154">
        <v>0.75</v>
      </c>
    </row>
    <row r="155" spans="21:22">
      <c r="U155" s="1">
        <v>42801</v>
      </c>
      <c r="V155">
        <v>0.75</v>
      </c>
    </row>
    <row r="156" spans="21:22">
      <c r="U156" s="1">
        <v>42802</v>
      </c>
      <c r="V156">
        <v>0.75</v>
      </c>
    </row>
    <row r="157" spans="21:22">
      <c r="U157" s="1">
        <v>42803</v>
      </c>
      <c r="V157">
        <v>0.75</v>
      </c>
    </row>
    <row r="158" spans="21:22">
      <c r="U158" s="1">
        <v>42804</v>
      </c>
      <c r="V158">
        <v>0.75</v>
      </c>
    </row>
    <row r="159" spans="21:22">
      <c r="U159" s="1">
        <v>42807</v>
      </c>
      <c r="V159">
        <v>0.75</v>
      </c>
    </row>
    <row r="160" spans="21:22">
      <c r="U160" s="1">
        <v>42808</v>
      </c>
      <c r="V160">
        <v>0.75</v>
      </c>
    </row>
    <row r="161" spans="21:24">
      <c r="U161" s="1">
        <v>42809</v>
      </c>
      <c r="V161">
        <v>0.75</v>
      </c>
    </row>
    <row r="162" spans="21:24">
      <c r="U162" s="1">
        <v>42810</v>
      </c>
      <c r="V162">
        <v>1</v>
      </c>
      <c r="W162">
        <v>0.75</v>
      </c>
      <c r="X162">
        <v>1</v>
      </c>
    </row>
    <row r="163" spans="21:24">
      <c r="U163" s="1">
        <v>42811</v>
      </c>
      <c r="V163">
        <v>1</v>
      </c>
    </row>
    <row r="164" spans="21:24">
      <c r="U164" s="1">
        <v>42814</v>
      </c>
      <c r="V164">
        <v>1</v>
      </c>
    </row>
    <row r="165" spans="21:24">
      <c r="U165" s="1">
        <v>42815</v>
      </c>
      <c r="V165">
        <v>1</v>
      </c>
    </row>
    <row r="166" spans="21:24">
      <c r="U166" s="1">
        <v>42816</v>
      </c>
      <c r="V166">
        <v>1</v>
      </c>
    </row>
    <row r="167" spans="21:24">
      <c r="U167" s="1">
        <v>42817</v>
      </c>
      <c r="V167">
        <v>1</v>
      </c>
    </row>
    <row r="168" spans="21:24">
      <c r="U168" s="1">
        <v>42818</v>
      </c>
      <c r="V168">
        <v>1</v>
      </c>
    </row>
    <row r="169" spans="21:24">
      <c r="U169" s="1">
        <v>42821</v>
      </c>
      <c r="V169">
        <v>1</v>
      </c>
    </row>
    <row r="170" spans="21:24">
      <c r="U170" s="1">
        <v>42822</v>
      </c>
      <c r="V170">
        <v>1</v>
      </c>
    </row>
    <row r="171" spans="21:24">
      <c r="U171" s="1">
        <v>42823</v>
      </c>
      <c r="V171">
        <v>1</v>
      </c>
    </row>
    <row r="172" spans="21:24">
      <c r="U172" s="1">
        <v>42824</v>
      </c>
      <c r="V172">
        <v>1</v>
      </c>
    </row>
    <row r="173" spans="21:24">
      <c r="U173" s="1">
        <v>42825</v>
      </c>
      <c r="V173">
        <v>1</v>
      </c>
    </row>
    <row r="174" spans="21:24">
      <c r="U174" s="1">
        <v>42828</v>
      </c>
      <c r="V174">
        <v>1</v>
      </c>
    </row>
    <row r="175" spans="21:24">
      <c r="U175" s="1">
        <v>42829</v>
      </c>
      <c r="V175">
        <v>1</v>
      </c>
    </row>
    <row r="176" spans="21:24">
      <c r="U176" s="1">
        <v>42830</v>
      </c>
      <c r="V176">
        <v>1</v>
      </c>
    </row>
    <row r="177" spans="21:22">
      <c r="U177" s="1">
        <v>42831</v>
      </c>
      <c r="V177">
        <v>1</v>
      </c>
    </row>
    <row r="178" spans="21:22">
      <c r="U178" s="1">
        <v>42832</v>
      </c>
      <c r="V178">
        <v>1</v>
      </c>
    </row>
    <row r="179" spans="21:22">
      <c r="U179" s="1">
        <v>42835</v>
      </c>
      <c r="V179">
        <v>1</v>
      </c>
    </row>
    <row r="180" spans="21:22">
      <c r="U180" s="1">
        <v>42836</v>
      </c>
      <c r="V180">
        <v>1</v>
      </c>
    </row>
    <row r="181" spans="21:22">
      <c r="U181" s="1">
        <v>42837</v>
      </c>
      <c r="V181">
        <v>1</v>
      </c>
    </row>
    <row r="182" spans="21:22">
      <c r="U182" s="1">
        <v>42838</v>
      </c>
      <c r="V182">
        <v>1</v>
      </c>
    </row>
    <row r="183" spans="21:22">
      <c r="U183" s="1">
        <v>42839</v>
      </c>
      <c r="V183">
        <v>1</v>
      </c>
    </row>
    <row r="184" spans="21:22">
      <c r="U184" s="1">
        <v>42842</v>
      </c>
      <c r="V184">
        <v>1</v>
      </c>
    </row>
    <row r="185" spans="21:22">
      <c r="U185" s="1">
        <v>42843</v>
      </c>
      <c r="V185">
        <v>1</v>
      </c>
    </row>
    <row r="186" spans="21:22">
      <c r="U186" s="1">
        <v>42844</v>
      </c>
      <c r="V186">
        <v>1</v>
      </c>
    </row>
    <row r="187" spans="21:22">
      <c r="U187" s="1">
        <v>42845</v>
      </c>
      <c r="V187">
        <v>1</v>
      </c>
    </row>
    <row r="188" spans="21:22">
      <c r="U188" s="1">
        <v>42846</v>
      </c>
      <c r="V188">
        <v>1</v>
      </c>
    </row>
    <row r="189" spans="21:22">
      <c r="U189" s="1">
        <v>42849</v>
      </c>
      <c r="V189">
        <v>1</v>
      </c>
    </row>
    <row r="190" spans="21:22">
      <c r="U190" s="1">
        <v>42850</v>
      </c>
      <c r="V190">
        <v>1</v>
      </c>
    </row>
    <row r="191" spans="21:22">
      <c r="U191" s="1">
        <v>42851</v>
      </c>
      <c r="V191">
        <v>1</v>
      </c>
    </row>
    <row r="192" spans="21:22">
      <c r="U192" s="1">
        <v>42852</v>
      </c>
      <c r="V192">
        <v>1</v>
      </c>
    </row>
    <row r="193" spans="21:22">
      <c r="U193" s="1">
        <v>42853</v>
      </c>
      <c r="V193">
        <v>1</v>
      </c>
    </row>
    <row r="194" spans="21:22">
      <c r="U194" s="1">
        <v>42856</v>
      </c>
      <c r="V194">
        <v>1</v>
      </c>
    </row>
    <row r="195" spans="21:22">
      <c r="U195" s="1">
        <v>42857</v>
      </c>
      <c r="V195">
        <v>1</v>
      </c>
    </row>
    <row r="196" spans="21:22">
      <c r="U196" s="1">
        <v>42858</v>
      </c>
      <c r="V196">
        <v>1</v>
      </c>
    </row>
    <row r="197" spans="21:22">
      <c r="U197" s="1">
        <v>42859</v>
      </c>
      <c r="V197">
        <v>1</v>
      </c>
    </row>
    <row r="198" spans="21:22">
      <c r="U198" s="1">
        <v>42860</v>
      </c>
      <c r="V198">
        <v>1</v>
      </c>
    </row>
    <row r="199" spans="21:22">
      <c r="U199" s="1">
        <v>42863</v>
      </c>
      <c r="V199">
        <v>1</v>
      </c>
    </row>
    <row r="200" spans="21:22">
      <c r="U200" s="1">
        <v>42864</v>
      </c>
      <c r="V200">
        <v>1</v>
      </c>
    </row>
    <row r="201" spans="21:22">
      <c r="U201" s="1">
        <v>42865</v>
      </c>
      <c r="V201">
        <v>1</v>
      </c>
    </row>
    <row r="202" spans="21:22">
      <c r="U202" s="1">
        <v>42866</v>
      </c>
      <c r="V202">
        <v>1</v>
      </c>
    </row>
    <row r="203" spans="21:22">
      <c r="U203" s="1">
        <v>42867</v>
      </c>
      <c r="V203">
        <v>1</v>
      </c>
    </row>
    <row r="204" spans="21:22">
      <c r="U204" s="1">
        <v>42870</v>
      </c>
      <c r="V204">
        <v>1</v>
      </c>
    </row>
    <row r="205" spans="21:22">
      <c r="U205" s="1">
        <v>42871</v>
      </c>
      <c r="V205">
        <v>1</v>
      </c>
    </row>
    <row r="206" spans="21:22">
      <c r="U206" s="1">
        <v>42872</v>
      </c>
      <c r="V206">
        <v>1</v>
      </c>
    </row>
    <row r="207" spans="21:22">
      <c r="U207" s="1">
        <v>42873</v>
      </c>
      <c r="V207">
        <v>1</v>
      </c>
    </row>
    <row r="208" spans="21:22">
      <c r="U208" s="1">
        <v>42874</v>
      </c>
      <c r="V208">
        <v>1</v>
      </c>
    </row>
    <row r="209" spans="21:22">
      <c r="U209" s="1">
        <v>42877</v>
      </c>
      <c r="V209">
        <v>1</v>
      </c>
    </row>
    <row r="210" spans="21:22">
      <c r="U210" s="1">
        <v>42878</v>
      </c>
      <c r="V210">
        <v>1</v>
      </c>
    </row>
    <row r="211" spans="21:22">
      <c r="U211" s="1">
        <v>42879</v>
      </c>
      <c r="V211">
        <v>1</v>
      </c>
    </row>
    <row r="212" spans="21:22">
      <c r="U212" s="1">
        <v>42880</v>
      </c>
      <c r="V212">
        <v>1</v>
      </c>
    </row>
    <row r="213" spans="21:22">
      <c r="U213" s="1">
        <v>42881</v>
      </c>
      <c r="V213">
        <v>1</v>
      </c>
    </row>
    <row r="214" spans="21:22">
      <c r="U214" s="1">
        <v>42885</v>
      </c>
      <c r="V214">
        <v>1</v>
      </c>
    </row>
    <row r="215" spans="21:22">
      <c r="U215" s="1">
        <v>42886</v>
      </c>
      <c r="V215">
        <v>1</v>
      </c>
    </row>
    <row r="216" spans="21:22">
      <c r="U216" s="1">
        <v>42887</v>
      </c>
      <c r="V216">
        <v>1</v>
      </c>
    </row>
    <row r="217" spans="21:22">
      <c r="U217" s="1">
        <v>42888</v>
      </c>
      <c r="V217">
        <v>1</v>
      </c>
    </row>
    <row r="218" spans="21:22">
      <c r="U218" s="1">
        <v>42891</v>
      </c>
      <c r="V218">
        <v>1</v>
      </c>
    </row>
    <row r="219" spans="21:22">
      <c r="U219" s="1">
        <v>42892</v>
      </c>
      <c r="V219">
        <v>1</v>
      </c>
    </row>
    <row r="220" spans="21:22">
      <c r="U220" s="1">
        <v>42893</v>
      </c>
      <c r="V220">
        <v>1</v>
      </c>
    </row>
    <row r="221" spans="21:22">
      <c r="U221" s="1">
        <v>42894</v>
      </c>
      <c r="V221">
        <v>1</v>
      </c>
    </row>
    <row r="222" spans="21:22">
      <c r="U222" s="1">
        <v>42895</v>
      </c>
      <c r="V222">
        <v>1</v>
      </c>
    </row>
    <row r="223" spans="21:22">
      <c r="U223" s="1">
        <v>42898</v>
      </c>
      <c r="V223">
        <v>1</v>
      </c>
    </row>
    <row r="224" spans="21:22">
      <c r="U224" s="1">
        <v>42899</v>
      </c>
      <c r="V224">
        <v>1</v>
      </c>
    </row>
    <row r="225" spans="21:24">
      <c r="U225" s="1">
        <v>42900</v>
      </c>
      <c r="V225">
        <v>1</v>
      </c>
    </row>
    <row r="226" spans="21:24">
      <c r="U226" s="1">
        <v>42901</v>
      </c>
      <c r="V226">
        <v>1.25</v>
      </c>
      <c r="W226">
        <v>1</v>
      </c>
      <c r="X226">
        <v>1.25</v>
      </c>
    </row>
    <row r="227" spans="21:24">
      <c r="U227" s="1">
        <v>42902</v>
      </c>
      <c r="V227">
        <v>1.25</v>
      </c>
    </row>
    <row r="228" spans="21:24">
      <c r="U228" s="1">
        <v>42905</v>
      </c>
      <c r="V228">
        <v>1.25</v>
      </c>
    </row>
    <row r="229" spans="21:24">
      <c r="U229" s="1">
        <v>42906</v>
      </c>
      <c r="V229">
        <v>1.25</v>
      </c>
    </row>
    <row r="230" spans="21:24">
      <c r="U230" s="1">
        <v>42907</v>
      </c>
      <c r="V230">
        <v>1.25</v>
      </c>
    </row>
    <row r="231" spans="21:24">
      <c r="U231" s="1">
        <v>42908</v>
      </c>
      <c r="V231">
        <v>1.25</v>
      </c>
    </row>
    <row r="232" spans="21:24">
      <c r="U232" s="1">
        <v>42909</v>
      </c>
      <c r="V232">
        <v>1.25</v>
      </c>
    </row>
    <row r="233" spans="21:24">
      <c r="U233" s="1">
        <v>42912</v>
      </c>
      <c r="V233">
        <v>1.25</v>
      </c>
    </row>
    <row r="234" spans="21:24">
      <c r="U234" s="1">
        <v>42913</v>
      </c>
      <c r="V234">
        <v>1.25</v>
      </c>
    </row>
    <row r="235" spans="21:24">
      <c r="U235" s="1">
        <v>42914</v>
      </c>
      <c r="V235">
        <v>1.25</v>
      </c>
    </row>
    <row r="236" spans="21:24">
      <c r="U236" s="1">
        <v>42915</v>
      </c>
      <c r="V236">
        <v>1.25</v>
      </c>
    </row>
    <row r="237" spans="21:24">
      <c r="U237" s="1">
        <v>42916</v>
      </c>
      <c r="V237">
        <v>1.25</v>
      </c>
    </row>
    <row r="238" spans="21:24">
      <c r="U238" s="1">
        <v>42919</v>
      </c>
      <c r="V238">
        <v>1.25</v>
      </c>
    </row>
    <row r="239" spans="21:24">
      <c r="U239" s="1">
        <v>42921</v>
      </c>
      <c r="V239">
        <v>1.25</v>
      </c>
    </row>
    <row r="240" spans="21:24">
      <c r="U240" s="1">
        <v>42922</v>
      </c>
      <c r="V240">
        <v>1.25</v>
      </c>
    </row>
    <row r="241" spans="21:22">
      <c r="U241" s="1">
        <v>42923</v>
      </c>
      <c r="V241">
        <v>1.25</v>
      </c>
    </row>
    <row r="242" spans="21:22">
      <c r="U242" s="1">
        <v>42926</v>
      </c>
      <c r="V242">
        <v>1.25</v>
      </c>
    </row>
    <row r="243" spans="21:22">
      <c r="U243" s="1">
        <v>42927</v>
      </c>
      <c r="V243">
        <v>1.25</v>
      </c>
    </row>
    <row r="244" spans="21:22">
      <c r="U244" s="1">
        <v>42928</v>
      </c>
      <c r="V244">
        <v>1.25</v>
      </c>
    </row>
    <row r="245" spans="21:22">
      <c r="U245" s="1">
        <v>42929</v>
      </c>
      <c r="V245">
        <v>1.25</v>
      </c>
    </row>
    <row r="246" spans="21:22">
      <c r="U246" s="1">
        <v>42930</v>
      </c>
      <c r="V246">
        <v>1.25</v>
      </c>
    </row>
    <row r="247" spans="21:22">
      <c r="U247" s="1">
        <v>42933</v>
      </c>
      <c r="V247">
        <v>1.25</v>
      </c>
    </row>
    <row r="248" spans="21:22">
      <c r="U248" s="1">
        <v>42934</v>
      </c>
      <c r="V248">
        <v>1.25</v>
      </c>
    </row>
    <row r="249" spans="21:22">
      <c r="U249" s="1">
        <v>42935</v>
      </c>
      <c r="V249">
        <v>1.25</v>
      </c>
    </row>
    <row r="250" spans="21:22">
      <c r="U250" s="1">
        <v>42936</v>
      </c>
      <c r="V250">
        <v>1.25</v>
      </c>
    </row>
    <row r="251" spans="21:22">
      <c r="U251" s="1">
        <v>42937</v>
      </c>
      <c r="V251">
        <v>1.25</v>
      </c>
    </row>
    <row r="252" spans="21:22">
      <c r="U252" s="1">
        <v>42940</v>
      </c>
      <c r="V252">
        <v>1.25</v>
      </c>
    </row>
    <row r="253" spans="21:22">
      <c r="U253" s="1">
        <v>42941</v>
      </c>
      <c r="V253">
        <v>1.25</v>
      </c>
    </row>
    <row r="254" spans="21:22">
      <c r="U254" s="1">
        <v>42942</v>
      </c>
      <c r="V254">
        <v>1.25</v>
      </c>
    </row>
    <row r="255" spans="21:22">
      <c r="U255" s="1">
        <v>42943</v>
      </c>
      <c r="V255">
        <v>1.25</v>
      </c>
    </row>
    <row r="256" spans="21:22">
      <c r="U256" s="1">
        <v>42944</v>
      </c>
      <c r="V256">
        <v>1.25</v>
      </c>
    </row>
    <row r="257" spans="21:22">
      <c r="U257" s="1">
        <v>42947</v>
      </c>
      <c r="V257">
        <v>1.25</v>
      </c>
    </row>
    <row r="258" spans="21:22">
      <c r="U258" s="1">
        <v>42948</v>
      </c>
      <c r="V258">
        <v>1.25</v>
      </c>
    </row>
    <row r="259" spans="21:22">
      <c r="U259" s="1">
        <v>42949</v>
      </c>
      <c r="V259">
        <v>1.25</v>
      </c>
    </row>
    <row r="260" spans="21:22">
      <c r="U260" s="1">
        <v>42950</v>
      </c>
      <c r="V260">
        <v>1.25</v>
      </c>
    </row>
    <row r="261" spans="21:22">
      <c r="U261" s="1">
        <v>42951</v>
      </c>
      <c r="V261">
        <v>1.25</v>
      </c>
    </row>
    <row r="262" spans="21:22">
      <c r="U262" s="1">
        <v>42954</v>
      </c>
      <c r="V262">
        <v>1.25</v>
      </c>
    </row>
    <row r="263" spans="21:22">
      <c r="U263" s="1">
        <v>42955</v>
      </c>
      <c r="V263">
        <v>1.25</v>
      </c>
    </row>
    <row r="264" spans="21:22">
      <c r="U264" s="1">
        <v>42956</v>
      </c>
      <c r="V264">
        <v>1.25</v>
      </c>
    </row>
    <row r="265" spans="21:22">
      <c r="U265" s="1">
        <v>42957</v>
      </c>
      <c r="V265">
        <v>1.25</v>
      </c>
    </row>
    <row r="266" spans="21:22">
      <c r="U266" s="1">
        <v>42958</v>
      </c>
      <c r="V266">
        <v>1.25</v>
      </c>
    </row>
    <row r="267" spans="21:22">
      <c r="U267" s="1">
        <v>42961</v>
      </c>
      <c r="V267">
        <v>1.25</v>
      </c>
    </row>
    <row r="268" spans="21:22">
      <c r="U268" s="1">
        <v>42962</v>
      </c>
      <c r="V268">
        <v>1.25</v>
      </c>
    </row>
    <row r="269" spans="21:22">
      <c r="U269" s="1">
        <v>42963</v>
      </c>
      <c r="V269">
        <v>1.25</v>
      </c>
    </row>
    <row r="270" spans="21:22">
      <c r="U270" s="1">
        <v>42964</v>
      </c>
      <c r="V270">
        <v>1.25</v>
      </c>
    </row>
    <row r="271" spans="21:22">
      <c r="U271" s="1">
        <v>42965</v>
      </c>
      <c r="V271">
        <v>1.25</v>
      </c>
    </row>
    <row r="272" spans="21:22">
      <c r="U272" s="1">
        <v>42968</v>
      </c>
      <c r="V272">
        <v>1.25</v>
      </c>
    </row>
    <row r="273" spans="21:22">
      <c r="U273" s="1">
        <v>42969</v>
      </c>
      <c r="V273">
        <v>1.25</v>
      </c>
    </row>
    <row r="274" spans="21:22">
      <c r="U274" s="1">
        <v>42970</v>
      </c>
      <c r="V274">
        <v>1.25</v>
      </c>
    </row>
    <row r="275" spans="21:22">
      <c r="U275" s="1">
        <v>42971</v>
      </c>
      <c r="V275">
        <v>1.25</v>
      </c>
    </row>
    <row r="276" spans="21:22">
      <c r="U276" s="1">
        <v>42972</v>
      </c>
      <c r="V276">
        <v>1.25</v>
      </c>
    </row>
    <row r="277" spans="21:22">
      <c r="U277" s="1">
        <v>42975</v>
      </c>
      <c r="V277">
        <v>1.25</v>
      </c>
    </row>
    <row r="278" spans="21:22">
      <c r="U278" s="1">
        <v>42976</v>
      </c>
      <c r="V278">
        <v>1.25</v>
      </c>
    </row>
    <row r="279" spans="21:22">
      <c r="U279" s="1">
        <v>42977</v>
      </c>
      <c r="V279">
        <v>1.25</v>
      </c>
    </row>
    <row r="280" spans="21:22">
      <c r="U280" s="1">
        <v>42978</v>
      </c>
      <c r="V280">
        <v>1.25</v>
      </c>
    </row>
    <row r="281" spans="21:22">
      <c r="U281" s="1">
        <v>42979</v>
      </c>
      <c r="V281">
        <v>1.25</v>
      </c>
    </row>
    <row r="282" spans="21:22">
      <c r="U282" s="1">
        <v>42983</v>
      </c>
      <c r="V282">
        <v>1.25</v>
      </c>
    </row>
    <row r="283" spans="21:22">
      <c r="U283" s="1">
        <v>42984</v>
      </c>
      <c r="V283">
        <v>1.25</v>
      </c>
    </row>
    <row r="284" spans="21:22">
      <c r="U284" s="1">
        <v>42985</v>
      </c>
      <c r="V284">
        <v>1.25</v>
      </c>
    </row>
    <row r="285" spans="21:22">
      <c r="U285" s="1">
        <v>42986</v>
      </c>
      <c r="V285">
        <v>1.25</v>
      </c>
    </row>
    <row r="286" spans="21:22">
      <c r="U286" s="1">
        <v>42989</v>
      </c>
      <c r="V286">
        <v>1.25</v>
      </c>
    </row>
    <row r="287" spans="21:22">
      <c r="U287" s="1">
        <v>42990</v>
      </c>
      <c r="V287">
        <v>1.25</v>
      </c>
    </row>
    <row r="288" spans="21:22">
      <c r="U288" s="1">
        <v>42991</v>
      </c>
      <c r="V288">
        <v>1.25</v>
      </c>
    </row>
    <row r="289" spans="21:22">
      <c r="U289" s="1">
        <v>42992</v>
      </c>
      <c r="V289">
        <v>1.25</v>
      </c>
    </row>
    <row r="290" spans="21:22">
      <c r="U290" s="1">
        <v>42993</v>
      </c>
      <c r="V290">
        <v>1.25</v>
      </c>
    </row>
    <row r="291" spans="21:22">
      <c r="U291" s="1">
        <v>42996</v>
      </c>
      <c r="V291">
        <v>1.25</v>
      </c>
    </row>
    <row r="292" spans="21:22">
      <c r="U292" s="1">
        <v>42997</v>
      </c>
      <c r="V292">
        <v>1.25</v>
      </c>
    </row>
    <row r="293" spans="21:22">
      <c r="U293" s="1">
        <v>42998</v>
      </c>
      <c r="V293">
        <v>1.25</v>
      </c>
    </row>
    <row r="294" spans="21:22">
      <c r="U294" s="1">
        <v>42999</v>
      </c>
      <c r="V294">
        <v>1.25</v>
      </c>
    </row>
    <row r="295" spans="21:22">
      <c r="U295" s="1">
        <v>43000</v>
      </c>
      <c r="V295">
        <v>1.25</v>
      </c>
    </row>
    <row r="296" spans="21:22">
      <c r="U296" s="1">
        <v>43003</v>
      </c>
      <c r="V296">
        <v>1.25</v>
      </c>
    </row>
    <row r="297" spans="21:22">
      <c r="U297" s="1">
        <v>43004</v>
      </c>
      <c r="V297">
        <v>1.25</v>
      </c>
    </row>
    <row r="298" spans="21:22">
      <c r="U298" s="1">
        <v>43005</v>
      </c>
      <c r="V298">
        <v>1.25</v>
      </c>
    </row>
    <row r="299" spans="21:22">
      <c r="U299" s="1">
        <v>43006</v>
      </c>
      <c r="V299">
        <v>1.25</v>
      </c>
    </row>
    <row r="300" spans="21:22">
      <c r="U300" s="1">
        <v>43007</v>
      </c>
      <c r="V300">
        <v>1.25</v>
      </c>
    </row>
    <row r="301" spans="21:22">
      <c r="U301" s="1">
        <v>43010</v>
      </c>
      <c r="V301">
        <v>1.25</v>
      </c>
    </row>
    <row r="302" spans="21:22">
      <c r="U302" s="1">
        <v>43011</v>
      </c>
      <c r="V302">
        <v>1.25</v>
      </c>
    </row>
    <row r="303" spans="21:22">
      <c r="U303" s="1">
        <v>43012</v>
      </c>
      <c r="V303">
        <v>1.25</v>
      </c>
    </row>
    <row r="304" spans="21:22">
      <c r="U304" s="1">
        <v>43013</v>
      </c>
      <c r="V304">
        <v>1.25</v>
      </c>
    </row>
    <row r="305" spans="21:22">
      <c r="U305" s="1">
        <v>43014</v>
      </c>
      <c r="V305">
        <v>1.25</v>
      </c>
    </row>
    <row r="306" spans="21:22">
      <c r="U306" s="1">
        <v>43018</v>
      </c>
      <c r="V306">
        <v>1.25</v>
      </c>
    </row>
    <row r="307" spans="21:22">
      <c r="U307" s="1">
        <v>43019</v>
      </c>
      <c r="V307">
        <v>1.25</v>
      </c>
    </row>
    <row r="308" spans="21:22">
      <c r="U308" s="1">
        <v>43020</v>
      </c>
      <c r="V308">
        <v>1.25</v>
      </c>
    </row>
    <row r="309" spans="21:22">
      <c r="U309" s="1">
        <v>43021</v>
      </c>
      <c r="V309">
        <v>1.25</v>
      </c>
    </row>
    <row r="310" spans="21:22">
      <c r="U310" s="1">
        <v>43024</v>
      </c>
      <c r="V310">
        <v>1.25</v>
      </c>
    </row>
    <row r="311" spans="21:22">
      <c r="U311" s="1">
        <v>43025</v>
      </c>
      <c r="V311">
        <v>1.25</v>
      </c>
    </row>
    <row r="312" spans="21:22">
      <c r="U312" s="1">
        <v>43026</v>
      </c>
      <c r="V312">
        <v>1.25</v>
      </c>
    </row>
    <row r="313" spans="21:22">
      <c r="U313" s="1">
        <v>43027</v>
      </c>
      <c r="V313">
        <v>1.25</v>
      </c>
    </row>
    <row r="314" spans="21:22">
      <c r="U314" s="1">
        <v>43028</v>
      </c>
      <c r="V314">
        <v>1.25</v>
      </c>
    </row>
    <row r="315" spans="21:22">
      <c r="U315" s="1">
        <v>43031</v>
      </c>
      <c r="V315">
        <v>1.25</v>
      </c>
    </row>
    <row r="316" spans="21:22">
      <c r="U316" s="1">
        <v>43032</v>
      </c>
      <c r="V316">
        <v>1.25</v>
      </c>
    </row>
    <row r="317" spans="21:22">
      <c r="U317" s="1">
        <v>43033</v>
      </c>
      <c r="V317">
        <v>1.25</v>
      </c>
    </row>
    <row r="318" spans="21:22">
      <c r="U318" s="1">
        <v>43034</v>
      </c>
      <c r="V318">
        <v>1.25</v>
      </c>
    </row>
    <row r="319" spans="21:22">
      <c r="U319" s="1">
        <v>43035</v>
      </c>
      <c r="V319">
        <v>1.25</v>
      </c>
    </row>
    <row r="320" spans="21:22">
      <c r="U320" s="1">
        <v>43038</v>
      </c>
      <c r="V320">
        <v>1.25</v>
      </c>
    </row>
    <row r="321" spans="21:22">
      <c r="U321" s="1">
        <v>43039</v>
      </c>
      <c r="V321">
        <v>1.25</v>
      </c>
    </row>
    <row r="322" spans="21:22">
      <c r="U322" s="1">
        <v>43040</v>
      </c>
      <c r="V322">
        <v>1.25</v>
      </c>
    </row>
    <row r="323" spans="21:22">
      <c r="U323" s="1">
        <v>43041</v>
      </c>
      <c r="V323">
        <v>1.25</v>
      </c>
    </row>
    <row r="324" spans="21:22">
      <c r="U324" s="1">
        <v>43042</v>
      </c>
      <c r="V324">
        <v>1.25</v>
      </c>
    </row>
    <row r="325" spans="21:22">
      <c r="U325" s="1">
        <v>43045</v>
      </c>
      <c r="V325">
        <v>1.25</v>
      </c>
    </row>
    <row r="326" spans="21:22">
      <c r="U326" s="1">
        <v>43046</v>
      </c>
      <c r="V326">
        <v>1.25</v>
      </c>
    </row>
    <row r="327" spans="21:22">
      <c r="U327" s="1">
        <v>43047</v>
      </c>
      <c r="V327">
        <v>1.25</v>
      </c>
    </row>
    <row r="328" spans="21:22">
      <c r="U328" s="1">
        <v>43048</v>
      </c>
      <c r="V328">
        <v>1.25</v>
      </c>
    </row>
    <row r="329" spans="21:22">
      <c r="U329" s="1">
        <v>43049</v>
      </c>
      <c r="V329">
        <v>1.25</v>
      </c>
    </row>
    <row r="330" spans="21:22">
      <c r="U330" s="1">
        <v>43052</v>
      </c>
      <c r="V330">
        <v>1.25</v>
      </c>
    </row>
    <row r="331" spans="21:22">
      <c r="U331" s="1">
        <v>43053</v>
      </c>
      <c r="V331">
        <v>1.25</v>
      </c>
    </row>
    <row r="332" spans="21:22">
      <c r="U332" s="1">
        <v>43054</v>
      </c>
      <c r="V332">
        <v>1.25</v>
      </c>
    </row>
    <row r="333" spans="21:22">
      <c r="U333" s="1">
        <v>43055</v>
      </c>
      <c r="V333">
        <v>1.25</v>
      </c>
    </row>
    <row r="334" spans="21:22">
      <c r="U334" s="1">
        <v>43056</v>
      </c>
      <c r="V334">
        <v>1.25</v>
      </c>
    </row>
    <row r="335" spans="21:22">
      <c r="U335" s="1">
        <v>43059</v>
      </c>
      <c r="V335">
        <v>1.25</v>
      </c>
    </row>
    <row r="336" spans="21:22">
      <c r="U336" s="1">
        <v>43060</v>
      </c>
      <c r="V336">
        <v>1.25</v>
      </c>
    </row>
    <row r="337" spans="21:24">
      <c r="U337" s="1">
        <v>43061</v>
      </c>
      <c r="V337">
        <v>1.25</v>
      </c>
    </row>
    <row r="338" spans="21:24">
      <c r="U338" s="1">
        <v>43063</v>
      </c>
      <c r="V338">
        <v>1.25</v>
      </c>
    </row>
    <row r="339" spans="21:24">
      <c r="U339" s="1">
        <v>43066</v>
      </c>
      <c r="V339">
        <v>1.25</v>
      </c>
    </row>
    <row r="340" spans="21:24">
      <c r="U340" s="1">
        <v>43067</v>
      </c>
      <c r="V340">
        <v>1.25</v>
      </c>
    </row>
    <row r="341" spans="21:24">
      <c r="U341" s="1">
        <v>43068</v>
      </c>
      <c r="V341">
        <v>1.25</v>
      </c>
    </row>
    <row r="342" spans="21:24">
      <c r="U342" s="1">
        <v>43069</v>
      </c>
      <c r="V342">
        <v>1.25</v>
      </c>
    </row>
    <row r="343" spans="21:24">
      <c r="U343" s="1">
        <v>43070</v>
      </c>
      <c r="V343">
        <v>1.25</v>
      </c>
    </row>
    <row r="344" spans="21:24">
      <c r="U344" s="1">
        <v>43073</v>
      </c>
      <c r="V344">
        <v>1.25</v>
      </c>
    </row>
    <row r="345" spans="21:24">
      <c r="U345" s="1">
        <v>43074</v>
      </c>
      <c r="V345">
        <v>1.25</v>
      </c>
    </row>
    <row r="346" spans="21:24">
      <c r="U346" s="1">
        <v>43075</v>
      </c>
      <c r="V346">
        <v>1.25</v>
      </c>
    </row>
    <row r="347" spans="21:24">
      <c r="U347" s="1">
        <v>43076</v>
      </c>
      <c r="V347">
        <v>1.25</v>
      </c>
    </row>
    <row r="348" spans="21:24">
      <c r="U348" s="1">
        <v>43077</v>
      </c>
      <c r="V348">
        <v>1.25</v>
      </c>
    </row>
    <row r="349" spans="21:24">
      <c r="U349" s="1">
        <v>43080</v>
      </c>
      <c r="V349">
        <v>1.25</v>
      </c>
    </row>
    <row r="350" spans="21:24">
      <c r="U350" s="1">
        <v>43081</v>
      </c>
      <c r="V350">
        <v>1.25</v>
      </c>
    </row>
    <row r="351" spans="21:24">
      <c r="U351" s="1">
        <v>43082</v>
      </c>
      <c r="V351">
        <v>1.25</v>
      </c>
    </row>
    <row r="352" spans="21:24">
      <c r="U352" s="1">
        <v>43083</v>
      </c>
      <c r="V352">
        <v>1.5</v>
      </c>
      <c r="W352">
        <v>1.25</v>
      </c>
      <c r="X352">
        <v>1.5</v>
      </c>
    </row>
    <row r="353" spans="21:24">
      <c r="U353" s="1">
        <v>43084</v>
      </c>
      <c r="V353">
        <v>1.5</v>
      </c>
    </row>
    <row r="354" spans="21:24">
      <c r="U354" s="1">
        <v>43087</v>
      </c>
      <c r="V354">
        <v>1.25</v>
      </c>
      <c r="W354">
        <v>1.5</v>
      </c>
      <c r="X354">
        <v>1.25</v>
      </c>
    </row>
    <row r="355" spans="21:24">
      <c r="U355" s="1">
        <v>43088</v>
      </c>
      <c r="V355">
        <v>1.25</v>
      </c>
    </row>
    <row r="356" spans="21:24">
      <c r="U356" s="1">
        <v>43089</v>
      </c>
      <c r="V356">
        <v>1.25</v>
      </c>
    </row>
    <row r="357" spans="21:24">
      <c r="U357" s="1">
        <v>43090</v>
      </c>
      <c r="V357">
        <v>1.5</v>
      </c>
      <c r="W357">
        <v>1.25</v>
      </c>
      <c r="X357">
        <v>1.5</v>
      </c>
    </row>
    <row r="358" spans="21:24">
      <c r="U358" s="1">
        <v>43091</v>
      </c>
      <c r="V358">
        <v>1.5</v>
      </c>
    </row>
    <row r="359" spans="21:24">
      <c r="U359" s="1">
        <v>43095</v>
      </c>
      <c r="V359">
        <v>1.5</v>
      </c>
    </row>
    <row r="360" spans="21:24">
      <c r="U360" s="1">
        <v>43096</v>
      </c>
      <c r="V360">
        <v>1.5</v>
      </c>
    </row>
    <row r="361" spans="21:24">
      <c r="U361" s="1">
        <v>43097</v>
      </c>
      <c r="V361">
        <v>1.5</v>
      </c>
    </row>
    <row r="362" spans="21:24">
      <c r="U362" s="1">
        <v>43098</v>
      </c>
      <c r="V362">
        <v>1.5</v>
      </c>
    </row>
    <row r="363" spans="21:24">
      <c r="U363" s="1">
        <v>43102</v>
      </c>
      <c r="V363">
        <v>1.5</v>
      </c>
    </row>
    <row r="364" spans="21:24">
      <c r="U364" s="1">
        <v>43103</v>
      </c>
      <c r="V364">
        <v>1.5</v>
      </c>
    </row>
    <row r="365" spans="21:24">
      <c r="U365" s="1">
        <v>43104</v>
      </c>
      <c r="V365">
        <v>1.5</v>
      </c>
    </row>
    <row r="366" spans="21:24">
      <c r="U366" s="1">
        <v>43105</v>
      </c>
      <c r="V366">
        <v>1.5</v>
      </c>
    </row>
    <row r="367" spans="21:24">
      <c r="U367" s="1">
        <v>43108</v>
      </c>
      <c r="V367">
        <v>1.5</v>
      </c>
    </row>
    <row r="368" spans="21:24">
      <c r="U368" s="1">
        <v>43109</v>
      </c>
      <c r="V368">
        <v>1.5</v>
      </c>
    </row>
    <row r="369" spans="21:22">
      <c r="U369" s="1">
        <v>43110</v>
      </c>
      <c r="V369">
        <v>1.5</v>
      </c>
    </row>
    <row r="370" spans="21:22">
      <c r="U370" s="1">
        <v>43111</v>
      </c>
      <c r="V370">
        <v>1.5</v>
      </c>
    </row>
    <row r="371" spans="21:22">
      <c r="U371" s="1">
        <v>43112</v>
      </c>
      <c r="V371">
        <v>1.5</v>
      </c>
    </row>
    <row r="372" spans="21:22">
      <c r="U372" s="1">
        <v>43116</v>
      </c>
      <c r="V372">
        <v>1.5</v>
      </c>
    </row>
    <row r="373" spans="21:22">
      <c r="U373" s="1">
        <v>43117</v>
      </c>
      <c r="V373">
        <v>1.5</v>
      </c>
    </row>
    <row r="374" spans="21:22">
      <c r="U374" s="1">
        <v>43118</v>
      </c>
      <c r="V374">
        <v>1.5</v>
      </c>
    </row>
    <row r="375" spans="21:22">
      <c r="U375" s="1">
        <v>43119</v>
      </c>
      <c r="V375">
        <v>1.5</v>
      </c>
    </row>
    <row r="376" spans="21:22">
      <c r="U376" s="1">
        <v>43122</v>
      </c>
      <c r="V376">
        <v>1.5</v>
      </c>
    </row>
    <row r="377" spans="21:22">
      <c r="U377" s="1">
        <v>43123</v>
      </c>
      <c r="V377">
        <v>1.5</v>
      </c>
    </row>
    <row r="378" spans="21:22">
      <c r="U378" s="1">
        <v>43124</v>
      </c>
      <c r="V378">
        <v>1.5</v>
      </c>
    </row>
    <row r="379" spans="21:22">
      <c r="U379" s="1">
        <v>43125</v>
      </c>
      <c r="V379">
        <v>1.5</v>
      </c>
    </row>
    <row r="380" spans="21:22">
      <c r="U380" s="1">
        <v>43126</v>
      </c>
      <c r="V380">
        <v>1.5</v>
      </c>
    </row>
    <row r="381" spans="21:22">
      <c r="U381" s="1">
        <v>43129</v>
      </c>
      <c r="V381">
        <v>1.5</v>
      </c>
    </row>
    <row r="382" spans="21:22">
      <c r="U382" s="1">
        <v>43130</v>
      </c>
      <c r="V382">
        <v>1.5</v>
      </c>
    </row>
    <row r="383" spans="21:22">
      <c r="U383" s="1">
        <v>43131</v>
      </c>
      <c r="V383">
        <v>1.5</v>
      </c>
    </row>
    <row r="384" spans="21:22">
      <c r="U384" s="1">
        <v>43132</v>
      </c>
      <c r="V384">
        <v>1.5</v>
      </c>
    </row>
    <row r="385" spans="21:22">
      <c r="U385" s="1">
        <v>43133</v>
      </c>
      <c r="V385">
        <v>1.5</v>
      </c>
    </row>
    <row r="386" spans="21:22">
      <c r="U386" s="1">
        <v>43136</v>
      </c>
      <c r="V386">
        <v>1.5</v>
      </c>
    </row>
    <row r="387" spans="21:22">
      <c r="U387" s="1">
        <v>43137</v>
      </c>
      <c r="V387">
        <v>1.5</v>
      </c>
    </row>
    <row r="388" spans="21:22">
      <c r="U388" s="1">
        <v>43138</v>
      </c>
      <c r="V388">
        <v>1.5</v>
      </c>
    </row>
    <row r="389" spans="21:22">
      <c r="U389" s="1">
        <v>43139</v>
      </c>
      <c r="V389">
        <v>1.5</v>
      </c>
    </row>
    <row r="390" spans="21:22">
      <c r="U390" s="1">
        <v>43140</v>
      </c>
      <c r="V390">
        <v>1.5</v>
      </c>
    </row>
    <row r="391" spans="21:22">
      <c r="U391" s="1">
        <v>43143</v>
      </c>
      <c r="V391">
        <v>1.5</v>
      </c>
    </row>
    <row r="392" spans="21:22">
      <c r="U392" s="1">
        <v>43144</v>
      </c>
      <c r="V392">
        <v>1.5</v>
      </c>
    </row>
    <row r="393" spans="21:22">
      <c r="U393" s="1">
        <v>43145</v>
      </c>
      <c r="V393">
        <v>1.5</v>
      </c>
    </row>
    <row r="394" spans="21:22">
      <c r="U394" s="1">
        <v>43146</v>
      </c>
      <c r="V394">
        <v>1.5</v>
      </c>
    </row>
    <row r="395" spans="21:22">
      <c r="U395" s="1">
        <v>43147</v>
      </c>
      <c r="V395">
        <v>1.5</v>
      </c>
    </row>
    <row r="396" spans="21:22">
      <c r="U396" s="1">
        <v>43151</v>
      </c>
      <c r="V396">
        <v>1.5</v>
      </c>
    </row>
    <row r="397" spans="21:22">
      <c r="U397" s="1">
        <v>43152</v>
      </c>
      <c r="V397">
        <v>1.5</v>
      </c>
    </row>
    <row r="398" spans="21:22">
      <c r="U398" s="1">
        <v>43153</v>
      </c>
      <c r="V398">
        <v>1.5</v>
      </c>
    </row>
    <row r="399" spans="21:22">
      <c r="U399" s="1">
        <v>43154</v>
      </c>
      <c r="V399">
        <v>1.5</v>
      </c>
    </row>
    <row r="400" spans="21:22">
      <c r="U400" s="1">
        <v>43157</v>
      </c>
      <c r="V400">
        <v>1.5</v>
      </c>
    </row>
    <row r="401" spans="21:30">
      <c r="U401" s="1">
        <v>43158</v>
      </c>
      <c r="V401">
        <v>1.5</v>
      </c>
    </row>
    <row r="402" spans="21:30">
      <c r="U402" s="1">
        <v>43159</v>
      </c>
      <c r="V402">
        <v>1.5</v>
      </c>
    </row>
    <row r="403" spans="21:30">
      <c r="U403" s="1">
        <v>43160</v>
      </c>
      <c r="V403">
        <v>1.5</v>
      </c>
    </row>
    <row r="404" spans="21:30">
      <c r="U404" s="1">
        <v>43161</v>
      </c>
      <c r="V404">
        <v>1.5</v>
      </c>
    </row>
    <row r="405" spans="21:30">
      <c r="U405" s="1">
        <v>43164</v>
      </c>
      <c r="V405">
        <v>1.5</v>
      </c>
    </row>
    <row r="406" spans="21:30">
      <c r="U406" s="1">
        <v>43165</v>
      </c>
      <c r="V406">
        <v>1.5</v>
      </c>
    </row>
    <row r="407" spans="21:30">
      <c r="U407" s="1">
        <v>43166</v>
      </c>
      <c r="V407">
        <v>1.5</v>
      </c>
    </row>
    <row r="408" spans="21:30">
      <c r="U408" s="1">
        <v>43167</v>
      </c>
      <c r="V408">
        <v>1.5</v>
      </c>
    </row>
    <row r="409" spans="21:30">
      <c r="U409" s="1">
        <v>43168</v>
      </c>
      <c r="V409">
        <v>1.5</v>
      </c>
    </row>
    <row r="410" spans="21:30">
      <c r="U410" s="1">
        <v>43171</v>
      </c>
      <c r="V410">
        <v>1.5</v>
      </c>
    </row>
    <row r="411" spans="21:30">
      <c r="U411" s="1">
        <v>43172</v>
      </c>
      <c r="V411">
        <v>1.5</v>
      </c>
    </row>
    <row r="412" spans="21:30">
      <c r="U412" s="1">
        <v>43173</v>
      </c>
      <c r="V412">
        <v>1.5</v>
      </c>
    </row>
    <row r="413" spans="21:30">
      <c r="U413" s="1">
        <v>43174</v>
      </c>
      <c r="V413">
        <v>1.5</v>
      </c>
    </row>
    <row r="414" spans="21:30">
      <c r="U414" s="1">
        <v>43175</v>
      </c>
      <c r="V414">
        <v>1.5</v>
      </c>
      <c r="AA414" s="1">
        <v>42901</v>
      </c>
      <c r="AB414">
        <v>1.25</v>
      </c>
      <c r="AC414">
        <v>1</v>
      </c>
      <c r="AD414">
        <v>1.25</v>
      </c>
    </row>
    <row r="415" spans="21:30">
      <c r="U415" s="1">
        <v>43178</v>
      </c>
      <c r="V415">
        <v>1.5</v>
      </c>
      <c r="AA415" s="1">
        <v>43083</v>
      </c>
      <c r="AB415">
        <v>1.5</v>
      </c>
      <c r="AC415">
        <v>1.25</v>
      </c>
      <c r="AD415">
        <v>1.5</v>
      </c>
    </row>
    <row r="416" spans="21:30">
      <c r="U416" s="1">
        <v>43179</v>
      </c>
      <c r="V416">
        <v>1.5</v>
      </c>
      <c r="AA416" s="1">
        <v>43087</v>
      </c>
      <c r="AB416">
        <v>1.25</v>
      </c>
      <c r="AC416">
        <v>1.5</v>
      </c>
      <c r="AD416">
        <v>1.25</v>
      </c>
    </row>
    <row r="417" spans="21:30">
      <c r="U417" s="1">
        <v>43180</v>
      </c>
      <c r="V417">
        <v>1.5</v>
      </c>
      <c r="AA417" s="1">
        <v>43090</v>
      </c>
      <c r="AB417">
        <v>1.5</v>
      </c>
      <c r="AC417">
        <v>1.25</v>
      </c>
      <c r="AD417">
        <v>1.5</v>
      </c>
    </row>
    <row r="418" spans="21:30">
      <c r="U418" s="1">
        <v>43181</v>
      </c>
      <c r="V418">
        <v>1.75</v>
      </c>
      <c r="W418">
        <v>1.5</v>
      </c>
      <c r="X418">
        <v>1.75</v>
      </c>
      <c r="AA418" s="1">
        <v>43181</v>
      </c>
      <c r="AB418">
        <v>1.75</v>
      </c>
      <c r="AC418">
        <v>1.5</v>
      </c>
      <c r="AD418">
        <v>1.75</v>
      </c>
    </row>
    <row r="419" spans="21:30">
      <c r="U419" s="1">
        <v>43182</v>
      </c>
      <c r="V419">
        <v>1.75</v>
      </c>
    </row>
    <row r="420" spans="21:30">
      <c r="U420" s="1">
        <v>43185</v>
      </c>
      <c r="V420">
        <v>1.75</v>
      </c>
    </row>
    <row r="421" spans="21:30">
      <c r="U421" s="1">
        <v>43186</v>
      </c>
      <c r="V421">
        <v>1.75</v>
      </c>
    </row>
    <row r="422" spans="21:30">
      <c r="U422" s="1">
        <v>43187</v>
      </c>
      <c r="V422">
        <v>1.75</v>
      </c>
    </row>
    <row r="423" spans="21:30">
      <c r="U423" s="1">
        <v>43188</v>
      </c>
      <c r="V423">
        <v>1.75</v>
      </c>
    </row>
    <row r="424" spans="21:30">
      <c r="U424" s="1">
        <v>43192</v>
      </c>
      <c r="V424">
        <v>1.75</v>
      </c>
    </row>
    <row r="425" spans="21:30">
      <c r="U425" s="1">
        <v>43193</v>
      </c>
      <c r="V425">
        <v>1.75</v>
      </c>
    </row>
    <row r="426" spans="21:30">
      <c r="U426" s="1">
        <v>43194</v>
      </c>
      <c r="V426">
        <v>1.75</v>
      </c>
    </row>
    <row r="427" spans="21:30">
      <c r="U427" s="1">
        <v>43195</v>
      </c>
      <c r="V427">
        <v>1.75</v>
      </c>
    </row>
    <row r="428" spans="21:30">
      <c r="U428" s="1">
        <v>43196</v>
      </c>
      <c r="V428">
        <v>1.75</v>
      </c>
    </row>
    <row r="429" spans="21:30">
      <c r="U429" s="1">
        <v>43199</v>
      </c>
      <c r="V429">
        <v>1.75</v>
      </c>
    </row>
    <row r="430" spans="21:30">
      <c r="U430" s="1">
        <v>43200</v>
      </c>
      <c r="V430">
        <v>1.75</v>
      </c>
    </row>
    <row r="431" spans="21:30">
      <c r="U431" s="1">
        <v>43201</v>
      </c>
      <c r="V431">
        <v>1.75</v>
      </c>
    </row>
    <row r="432" spans="21:30">
      <c r="U432" s="1">
        <v>43202</v>
      </c>
      <c r="V432">
        <v>1.75</v>
      </c>
    </row>
    <row r="433" spans="21:22">
      <c r="U433" s="1">
        <v>43203</v>
      </c>
      <c r="V433">
        <v>1.75</v>
      </c>
    </row>
    <row r="434" spans="21:22">
      <c r="U434" s="1">
        <v>43206</v>
      </c>
      <c r="V434">
        <v>1.75</v>
      </c>
    </row>
    <row r="435" spans="21:22">
      <c r="U435" s="1">
        <v>43207</v>
      </c>
      <c r="V435">
        <v>1.75</v>
      </c>
    </row>
    <row r="436" spans="21:22">
      <c r="U436" s="1">
        <v>43208</v>
      </c>
      <c r="V436">
        <v>1.75</v>
      </c>
    </row>
    <row r="437" spans="21:22">
      <c r="U437" s="1">
        <v>43209</v>
      </c>
      <c r="V437">
        <v>1.75</v>
      </c>
    </row>
    <row r="438" spans="21:22">
      <c r="U438" s="1">
        <v>43210</v>
      </c>
      <c r="V438">
        <v>1.75</v>
      </c>
    </row>
    <row r="439" spans="21:22">
      <c r="U439" s="1">
        <v>43213</v>
      </c>
      <c r="V439">
        <v>1.75</v>
      </c>
    </row>
    <row r="440" spans="21:22">
      <c r="U440" s="1">
        <v>43214</v>
      </c>
      <c r="V440">
        <v>1.75</v>
      </c>
    </row>
    <row r="441" spans="21:22">
      <c r="U441" s="1">
        <v>43215</v>
      </c>
      <c r="V441">
        <v>1.75</v>
      </c>
    </row>
    <row r="442" spans="21:22">
      <c r="U442" s="1">
        <v>43216</v>
      </c>
      <c r="V442">
        <v>1.75</v>
      </c>
    </row>
    <row r="443" spans="21:22">
      <c r="U443" s="1">
        <v>43217</v>
      </c>
      <c r="V443">
        <v>1.75</v>
      </c>
    </row>
    <row r="444" spans="21:22">
      <c r="U444" s="1">
        <v>43220</v>
      </c>
      <c r="V444">
        <v>1.75</v>
      </c>
    </row>
    <row r="445" spans="21:22">
      <c r="U445" s="1">
        <v>43221</v>
      </c>
      <c r="V445">
        <v>1.75</v>
      </c>
    </row>
    <row r="446" spans="21:22">
      <c r="U446" s="1">
        <v>43222</v>
      </c>
      <c r="V446">
        <v>1.75</v>
      </c>
    </row>
    <row r="447" spans="21:22">
      <c r="U447" s="1">
        <v>43223</v>
      </c>
      <c r="V447">
        <v>1.75</v>
      </c>
    </row>
    <row r="448" spans="21:22">
      <c r="U448" s="1">
        <v>43224</v>
      </c>
      <c r="V448">
        <v>1.75</v>
      </c>
    </row>
    <row r="449" spans="21:22">
      <c r="U449" s="1">
        <v>43227</v>
      </c>
      <c r="V449">
        <v>1.75</v>
      </c>
    </row>
    <row r="450" spans="21:22">
      <c r="U450" s="1">
        <v>43228</v>
      </c>
      <c r="V450">
        <v>1.75</v>
      </c>
    </row>
    <row r="451" spans="21:22">
      <c r="U451" s="1">
        <v>43229</v>
      </c>
      <c r="V451">
        <v>1.75</v>
      </c>
    </row>
    <row r="452" spans="21:22">
      <c r="U452" s="1">
        <v>43230</v>
      </c>
      <c r="V452">
        <v>1.75</v>
      </c>
    </row>
    <row r="453" spans="21:22">
      <c r="U453" s="1">
        <v>43231</v>
      </c>
      <c r="V453">
        <v>1.75</v>
      </c>
    </row>
    <row r="454" spans="21:22">
      <c r="U454" s="1">
        <v>43234</v>
      </c>
      <c r="V454">
        <v>1.75</v>
      </c>
    </row>
    <row r="455" spans="21:22">
      <c r="U455" s="1">
        <v>43235</v>
      </c>
      <c r="V455">
        <v>1.75</v>
      </c>
    </row>
    <row r="456" spans="21:22">
      <c r="U456" s="1">
        <v>43236</v>
      </c>
      <c r="V456">
        <v>1.75</v>
      </c>
    </row>
    <row r="457" spans="21:22">
      <c r="U457" s="1">
        <v>43237</v>
      </c>
      <c r="V457">
        <v>1.75</v>
      </c>
    </row>
    <row r="458" spans="21:22">
      <c r="U458" s="1">
        <v>43238</v>
      </c>
      <c r="V458">
        <v>1.75</v>
      </c>
    </row>
    <row r="459" spans="21:22">
      <c r="U459" s="1">
        <v>43241</v>
      </c>
      <c r="V459">
        <v>1.75</v>
      </c>
    </row>
    <row r="460" spans="21:22">
      <c r="U460" s="1">
        <v>43242</v>
      </c>
      <c r="V460">
        <v>1.75</v>
      </c>
    </row>
    <row r="461" spans="21:22">
      <c r="U461" s="1">
        <v>43243</v>
      </c>
      <c r="V461">
        <v>1.75</v>
      </c>
    </row>
    <row r="462" spans="21:22">
      <c r="U462" s="1">
        <v>43244</v>
      </c>
      <c r="V462">
        <v>1.75</v>
      </c>
    </row>
    <row r="463" spans="21:22">
      <c r="U463" s="1">
        <v>43245</v>
      </c>
      <c r="V463">
        <v>1.75</v>
      </c>
    </row>
    <row r="464" spans="21:22">
      <c r="U464" s="1">
        <v>43249</v>
      </c>
      <c r="V464">
        <v>1.75</v>
      </c>
    </row>
    <row r="465" spans="21:24">
      <c r="U465" s="1">
        <v>43250</v>
      </c>
      <c r="V465">
        <v>1.75</v>
      </c>
    </row>
    <row r="466" spans="21:24">
      <c r="U466" s="1">
        <v>43251</v>
      </c>
      <c r="V466">
        <v>1.75</v>
      </c>
    </row>
    <row r="467" spans="21:24">
      <c r="U467" s="1">
        <v>43252</v>
      </c>
      <c r="V467">
        <v>1.75</v>
      </c>
    </row>
    <row r="468" spans="21:24">
      <c r="U468" s="1">
        <v>43255</v>
      </c>
      <c r="V468">
        <v>1.75</v>
      </c>
    </row>
    <row r="469" spans="21:24">
      <c r="U469" s="1">
        <v>43256</v>
      </c>
      <c r="V469">
        <v>1.75</v>
      </c>
    </row>
    <row r="470" spans="21:24">
      <c r="U470" s="1">
        <v>43257</v>
      </c>
      <c r="V470">
        <v>1.75</v>
      </c>
    </row>
    <row r="471" spans="21:24">
      <c r="U471" s="1">
        <v>43258</v>
      </c>
      <c r="V471">
        <v>1.75</v>
      </c>
    </row>
    <row r="472" spans="21:24">
      <c r="U472" s="1">
        <v>43259</v>
      </c>
      <c r="V472">
        <v>1.75</v>
      </c>
    </row>
    <row r="473" spans="21:24">
      <c r="U473" s="1">
        <v>43262</v>
      </c>
      <c r="V473">
        <v>1.75</v>
      </c>
    </row>
    <row r="474" spans="21:24">
      <c r="U474" s="1">
        <v>43263</v>
      </c>
      <c r="V474">
        <v>1.75</v>
      </c>
    </row>
    <row r="475" spans="21:24">
      <c r="U475" s="1">
        <v>43264</v>
      </c>
      <c r="V475">
        <v>1.75</v>
      </c>
    </row>
    <row r="476" spans="21:24">
      <c r="U476" s="1">
        <v>43265</v>
      </c>
      <c r="V476">
        <v>1.95</v>
      </c>
      <c r="W476">
        <v>1.75</v>
      </c>
      <c r="X476">
        <v>1.95</v>
      </c>
    </row>
    <row r="477" spans="21:24">
      <c r="U477" s="1">
        <v>43266</v>
      </c>
      <c r="V477">
        <v>1.95</v>
      </c>
    </row>
    <row r="478" spans="21:24">
      <c r="U478" s="1">
        <v>43269</v>
      </c>
      <c r="V478">
        <v>1.95</v>
      </c>
    </row>
    <row r="479" spans="21:24">
      <c r="U479" s="1">
        <v>43270</v>
      </c>
      <c r="V479">
        <v>1.95</v>
      </c>
    </row>
    <row r="480" spans="21:24">
      <c r="U480" s="1">
        <v>43271</v>
      </c>
      <c r="V480">
        <v>1.95</v>
      </c>
    </row>
    <row r="481" spans="21:22">
      <c r="U481" s="1">
        <v>43272</v>
      </c>
      <c r="V481">
        <v>1.95</v>
      </c>
    </row>
    <row r="482" spans="21:22">
      <c r="U482" s="1">
        <v>43273</v>
      </c>
      <c r="V482">
        <v>1.95</v>
      </c>
    </row>
    <row r="483" spans="21:22">
      <c r="U483" s="1">
        <v>43276</v>
      </c>
      <c r="V483">
        <v>1.95</v>
      </c>
    </row>
    <row r="484" spans="21:22">
      <c r="U484" s="1">
        <v>43277</v>
      </c>
      <c r="V484">
        <v>1.95</v>
      </c>
    </row>
    <row r="485" spans="21:22">
      <c r="U485" s="1">
        <v>43278</v>
      </c>
      <c r="V485">
        <v>1.95</v>
      </c>
    </row>
    <row r="486" spans="21:22">
      <c r="U486" s="1">
        <v>43279</v>
      </c>
      <c r="V486">
        <v>1.95</v>
      </c>
    </row>
    <row r="487" spans="21:22">
      <c r="U487" s="1">
        <v>43280</v>
      </c>
      <c r="V487">
        <v>1.95</v>
      </c>
    </row>
    <row r="488" spans="21:22">
      <c r="U488" s="1">
        <v>43283</v>
      </c>
      <c r="V488">
        <v>1.95</v>
      </c>
    </row>
    <row r="489" spans="21:22">
      <c r="U489" s="1">
        <v>43284</v>
      </c>
      <c r="V489">
        <v>1.95</v>
      </c>
    </row>
    <row r="490" spans="21:22">
      <c r="U490" s="1">
        <v>43286</v>
      </c>
      <c r="V490">
        <v>1.95</v>
      </c>
    </row>
    <row r="491" spans="21:22">
      <c r="U491" s="1">
        <v>43287</v>
      </c>
      <c r="V491">
        <v>1.95</v>
      </c>
    </row>
    <row r="492" spans="21:22">
      <c r="U492" s="1">
        <v>43290</v>
      </c>
      <c r="V492">
        <v>1.95</v>
      </c>
    </row>
    <row r="493" spans="21:22">
      <c r="U493" s="1">
        <v>43291</v>
      </c>
      <c r="V493">
        <v>1.95</v>
      </c>
    </row>
    <row r="494" spans="21:22">
      <c r="U494" s="1">
        <v>43292</v>
      </c>
      <c r="V494">
        <v>1.95</v>
      </c>
    </row>
    <row r="495" spans="21:22">
      <c r="U495" s="1">
        <v>43293</v>
      </c>
      <c r="V495">
        <v>1.95</v>
      </c>
    </row>
    <row r="496" spans="21:22">
      <c r="U496" s="1">
        <v>43294</v>
      </c>
      <c r="V496">
        <v>1.95</v>
      </c>
    </row>
    <row r="497" spans="21:22">
      <c r="U497" s="1">
        <v>43297</v>
      </c>
      <c r="V497">
        <v>1.95</v>
      </c>
    </row>
    <row r="498" spans="21:22">
      <c r="U498" s="1">
        <v>43298</v>
      </c>
      <c r="V498">
        <v>1.95</v>
      </c>
    </row>
    <row r="499" spans="21:22">
      <c r="U499" s="1">
        <v>43299</v>
      </c>
      <c r="V499">
        <v>1.95</v>
      </c>
    </row>
    <row r="500" spans="21:22">
      <c r="U500" s="1">
        <v>43300</v>
      </c>
      <c r="V500">
        <v>1.95</v>
      </c>
    </row>
    <row r="501" spans="21:22">
      <c r="U501" s="1">
        <v>43301</v>
      </c>
      <c r="V501">
        <v>1.95</v>
      </c>
    </row>
    <row r="502" spans="21:22">
      <c r="U502" s="1">
        <v>43304</v>
      </c>
      <c r="V502">
        <v>1.95</v>
      </c>
    </row>
    <row r="503" spans="21:22">
      <c r="U503" s="1">
        <v>43305</v>
      </c>
      <c r="V503">
        <v>1.95</v>
      </c>
    </row>
    <row r="504" spans="21:22">
      <c r="U504" s="1">
        <v>43306</v>
      </c>
      <c r="V504">
        <v>1.95</v>
      </c>
    </row>
    <row r="505" spans="21:22">
      <c r="U505" s="1">
        <v>43307</v>
      </c>
      <c r="V505">
        <v>1.95</v>
      </c>
    </row>
    <row r="506" spans="21:22">
      <c r="U506" s="1">
        <v>43308</v>
      </c>
      <c r="V506">
        <v>1.95</v>
      </c>
    </row>
    <row r="507" spans="21:22">
      <c r="U507" s="1">
        <v>43311</v>
      </c>
      <c r="V507">
        <v>1.95</v>
      </c>
    </row>
    <row r="508" spans="21:22">
      <c r="U508" s="1">
        <v>43312</v>
      </c>
      <c r="V508">
        <v>1.95</v>
      </c>
    </row>
    <row r="509" spans="21:22">
      <c r="U509" s="1">
        <v>43313</v>
      </c>
      <c r="V509">
        <v>1.95</v>
      </c>
    </row>
    <row r="510" spans="21:22">
      <c r="U510" s="1">
        <v>43314</v>
      </c>
      <c r="V510">
        <v>1.95</v>
      </c>
    </row>
    <row r="511" spans="21:22">
      <c r="U511" s="1">
        <v>43315</v>
      </c>
      <c r="V511">
        <v>1.95</v>
      </c>
    </row>
    <row r="512" spans="21:22">
      <c r="U512" s="1">
        <v>43318</v>
      </c>
      <c r="V512">
        <v>1.95</v>
      </c>
    </row>
    <row r="513" spans="21:22">
      <c r="U513" s="1">
        <v>43319</v>
      </c>
      <c r="V513">
        <v>1.95</v>
      </c>
    </row>
    <row r="514" spans="21:22">
      <c r="U514" s="1">
        <v>43320</v>
      </c>
      <c r="V514">
        <v>1.95</v>
      </c>
    </row>
    <row r="515" spans="21:22">
      <c r="U515" s="1">
        <v>43321</v>
      </c>
      <c r="V515">
        <v>1.95</v>
      </c>
    </row>
    <row r="516" spans="21:22">
      <c r="U516" s="1">
        <v>43322</v>
      </c>
      <c r="V516">
        <v>1.95</v>
      </c>
    </row>
    <row r="517" spans="21:22">
      <c r="U517" s="1">
        <v>43325</v>
      </c>
      <c r="V517">
        <v>1.95</v>
      </c>
    </row>
    <row r="518" spans="21:22">
      <c r="U518" s="1">
        <v>43326</v>
      </c>
      <c r="V518">
        <v>1.95</v>
      </c>
    </row>
    <row r="519" spans="21:22">
      <c r="U519" s="1">
        <v>43327</v>
      </c>
      <c r="V519">
        <v>1.95</v>
      </c>
    </row>
    <row r="520" spans="21:22">
      <c r="U520" s="1">
        <v>43328</v>
      </c>
      <c r="V520">
        <v>1.95</v>
      </c>
    </row>
    <row r="521" spans="21:22">
      <c r="U521" s="1">
        <v>43329</v>
      </c>
      <c r="V521">
        <v>1.95</v>
      </c>
    </row>
    <row r="522" spans="21:22">
      <c r="U522" s="1">
        <v>43332</v>
      </c>
      <c r="V522">
        <v>1.95</v>
      </c>
    </row>
    <row r="523" spans="21:22">
      <c r="U523" s="1">
        <v>43333</v>
      </c>
      <c r="V523">
        <v>1.95</v>
      </c>
    </row>
    <row r="524" spans="21:22">
      <c r="U524" s="1">
        <v>43334</v>
      </c>
      <c r="V524">
        <v>1.95</v>
      </c>
    </row>
    <row r="525" spans="21:22">
      <c r="U525" s="1">
        <v>43335</v>
      </c>
      <c r="V525">
        <v>1.95</v>
      </c>
    </row>
    <row r="526" spans="21:22">
      <c r="U526" s="1">
        <v>43336</v>
      </c>
      <c r="V526">
        <v>1.95</v>
      </c>
    </row>
    <row r="527" spans="21:22">
      <c r="U527" s="1">
        <v>43339</v>
      </c>
      <c r="V527">
        <v>1.95</v>
      </c>
    </row>
    <row r="528" spans="21:22">
      <c r="U528" s="1">
        <v>43340</v>
      </c>
      <c r="V528">
        <v>1.95</v>
      </c>
    </row>
    <row r="529" spans="21:22">
      <c r="U529" s="1">
        <v>43341</v>
      </c>
      <c r="V529">
        <v>1.95</v>
      </c>
    </row>
    <row r="530" spans="21:22">
      <c r="U530" s="1">
        <v>43342</v>
      </c>
      <c r="V530">
        <v>1.95</v>
      </c>
    </row>
    <row r="531" spans="21:22">
      <c r="U531" s="1">
        <v>43343</v>
      </c>
      <c r="V531">
        <v>1.95</v>
      </c>
    </row>
    <row r="532" spans="21:22">
      <c r="U532" s="1">
        <v>43347</v>
      </c>
      <c r="V532">
        <v>1.95</v>
      </c>
    </row>
    <row r="533" spans="21:22">
      <c r="U533" s="1">
        <v>43348</v>
      </c>
      <c r="V533">
        <v>1.95</v>
      </c>
    </row>
    <row r="534" spans="21:22">
      <c r="U534" s="1">
        <v>43349</v>
      </c>
      <c r="V534">
        <v>1.95</v>
      </c>
    </row>
    <row r="535" spans="21:22">
      <c r="U535" s="1">
        <v>43350</v>
      </c>
      <c r="V535">
        <v>1.95</v>
      </c>
    </row>
    <row r="536" spans="21:22">
      <c r="U536" s="1">
        <v>43353</v>
      </c>
      <c r="V536">
        <v>1.95</v>
      </c>
    </row>
    <row r="537" spans="21:22">
      <c r="U537" s="1">
        <v>43354</v>
      </c>
      <c r="V537">
        <v>1.95</v>
      </c>
    </row>
    <row r="538" spans="21:22">
      <c r="U538" s="1">
        <v>43355</v>
      </c>
      <c r="V538">
        <v>1.95</v>
      </c>
    </row>
    <row r="539" spans="21:22">
      <c r="U539" s="1">
        <v>43356</v>
      </c>
      <c r="V539">
        <v>1.95</v>
      </c>
    </row>
    <row r="540" spans="21:22">
      <c r="U540" s="1">
        <v>43357</v>
      </c>
      <c r="V540">
        <v>1.95</v>
      </c>
    </row>
    <row r="541" spans="21:22">
      <c r="U541" s="1">
        <v>43360</v>
      </c>
      <c r="V541">
        <v>1.95</v>
      </c>
    </row>
    <row r="542" spans="21:22">
      <c r="U542" s="1">
        <v>43361</v>
      </c>
      <c r="V542">
        <v>1.95</v>
      </c>
    </row>
    <row r="543" spans="21:22">
      <c r="U543" s="1">
        <v>43362</v>
      </c>
      <c r="V543">
        <v>1.95</v>
      </c>
    </row>
    <row r="544" spans="21:22">
      <c r="U544" s="1">
        <v>43363</v>
      </c>
      <c r="V544">
        <v>1.95</v>
      </c>
    </row>
    <row r="545" spans="21:24">
      <c r="U545" s="1">
        <v>43364</v>
      </c>
      <c r="V545">
        <v>1.95</v>
      </c>
    </row>
    <row r="546" spans="21:24">
      <c r="U546" s="1">
        <v>43367</v>
      </c>
      <c r="V546">
        <v>1.95</v>
      </c>
    </row>
    <row r="547" spans="21:24">
      <c r="U547" s="1">
        <v>43368</v>
      </c>
      <c r="V547">
        <v>1.95</v>
      </c>
    </row>
    <row r="548" spans="21:24">
      <c r="U548" s="1">
        <v>43369</v>
      </c>
      <c r="V548">
        <v>1.95</v>
      </c>
    </row>
    <row r="549" spans="21:24">
      <c r="U549" s="1">
        <v>43370</v>
      </c>
      <c r="V549">
        <v>2.2000000000000002</v>
      </c>
      <c r="W549">
        <v>1.95</v>
      </c>
      <c r="X549">
        <v>2.2000000000000002</v>
      </c>
    </row>
    <row r="550" spans="21:24">
      <c r="U550" s="1">
        <v>43371</v>
      </c>
      <c r="V550">
        <v>2.2000000000000002</v>
      </c>
    </row>
    <row r="551" spans="21:24">
      <c r="U551" s="1">
        <v>43374</v>
      </c>
      <c r="V551">
        <v>2.2000000000000002</v>
      </c>
    </row>
    <row r="552" spans="21:24">
      <c r="U552" s="1">
        <v>43375</v>
      </c>
      <c r="V552">
        <v>2.2000000000000002</v>
      </c>
    </row>
    <row r="553" spans="21:24">
      <c r="U553" s="1">
        <v>43376</v>
      </c>
      <c r="V553">
        <v>2.2000000000000002</v>
      </c>
    </row>
    <row r="554" spans="21:24">
      <c r="U554" s="1">
        <v>43377</v>
      </c>
      <c r="V554">
        <v>2.2000000000000002</v>
      </c>
    </row>
    <row r="555" spans="21:24">
      <c r="U555" s="1">
        <v>43378</v>
      </c>
      <c r="V555">
        <v>2.2000000000000002</v>
      </c>
    </row>
    <row r="556" spans="21:24">
      <c r="U556" s="1">
        <v>43382</v>
      </c>
      <c r="V556">
        <v>2.2000000000000002</v>
      </c>
    </row>
    <row r="557" spans="21:24">
      <c r="U557" s="1">
        <v>43383</v>
      </c>
      <c r="V557">
        <v>2.2000000000000002</v>
      </c>
    </row>
    <row r="558" spans="21:24">
      <c r="U558" s="1">
        <v>43384</v>
      </c>
      <c r="V558">
        <v>2.2000000000000002</v>
      </c>
    </row>
    <row r="559" spans="21:24">
      <c r="U559" s="1">
        <v>43385</v>
      </c>
      <c r="V559">
        <v>2.2000000000000002</v>
      </c>
    </row>
    <row r="560" spans="21:24">
      <c r="U560" s="1">
        <v>43388</v>
      </c>
      <c r="V560">
        <v>2.2000000000000002</v>
      </c>
    </row>
    <row r="561" spans="21:22">
      <c r="U561" s="1">
        <v>43389</v>
      </c>
      <c r="V561">
        <v>2.2000000000000002</v>
      </c>
    </row>
    <row r="562" spans="21:22">
      <c r="U562" s="1">
        <v>43390</v>
      </c>
      <c r="V562">
        <v>2.2000000000000002</v>
      </c>
    </row>
    <row r="563" spans="21:22">
      <c r="U563" s="1">
        <v>43391</v>
      </c>
      <c r="V563">
        <v>2.2000000000000002</v>
      </c>
    </row>
    <row r="564" spans="21:22">
      <c r="U564" s="1">
        <v>43392</v>
      </c>
      <c r="V564">
        <v>2.2000000000000002</v>
      </c>
    </row>
    <row r="565" spans="21:22">
      <c r="U565" s="1">
        <v>43395</v>
      </c>
      <c r="V565">
        <v>2.2000000000000002</v>
      </c>
    </row>
    <row r="566" spans="21:22">
      <c r="U566" s="1">
        <v>43396</v>
      </c>
      <c r="V566">
        <v>2.2000000000000002</v>
      </c>
    </row>
    <row r="567" spans="21:22">
      <c r="U567" s="1">
        <v>43397</v>
      </c>
      <c r="V567">
        <v>2.2000000000000002</v>
      </c>
    </row>
    <row r="568" spans="21:22">
      <c r="U568" s="1">
        <v>43398</v>
      </c>
      <c r="V568">
        <v>2.2000000000000002</v>
      </c>
    </row>
    <row r="569" spans="21:22">
      <c r="U569" s="1">
        <v>43399</v>
      </c>
      <c r="V569">
        <v>2.2000000000000002</v>
      </c>
    </row>
    <row r="570" spans="21:22">
      <c r="U570" s="1">
        <v>43402</v>
      </c>
      <c r="V570">
        <v>2.2000000000000002</v>
      </c>
    </row>
    <row r="571" spans="21:22">
      <c r="U571" s="1">
        <v>43403</v>
      </c>
      <c r="V571">
        <v>2.2000000000000002</v>
      </c>
    </row>
    <row r="572" spans="21:22">
      <c r="U572" s="1">
        <v>43404</v>
      </c>
      <c r="V572">
        <v>2.2000000000000002</v>
      </c>
    </row>
    <row r="573" spans="21:22">
      <c r="U573" s="1">
        <v>43405</v>
      </c>
      <c r="V573">
        <v>2.2000000000000002</v>
      </c>
    </row>
    <row r="574" spans="21:22">
      <c r="U574" s="1">
        <v>43406</v>
      </c>
      <c r="V574">
        <v>2.2000000000000002</v>
      </c>
    </row>
    <row r="575" spans="21:22">
      <c r="U575" s="1">
        <v>43409</v>
      </c>
      <c r="V575">
        <v>2.2000000000000002</v>
      </c>
    </row>
    <row r="576" spans="21:22">
      <c r="U576" s="1">
        <v>43410</v>
      </c>
      <c r="V576">
        <v>2.2000000000000002</v>
      </c>
    </row>
    <row r="577" spans="21:22">
      <c r="U577" s="1">
        <v>43411</v>
      </c>
      <c r="V577">
        <v>2.2000000000000002</v>
      </c>
    </row>
    <row r="578" spans="21:22">
      <c r="U578" s="1">
        <v>43412</v>
      </c>
      <c r="V578">
        <v>2.2000000000000002</v>
      </c>
    </row>
    <row r="579" spans="21:22">
      <c r="U579" s="1">
        <v>43413</v>
      </c>
      <c r="V579">
        <v>2.2000000000000002</v>
      </c>
    </row>
    <row r="580" spans="21:22">
      <c r="U580" s="1">
        <v>43417</v>
      </c>
      <c r="V580">
        <v>2.2000000000000002</v>
      </c>
    </row>
    <row r="581" spans="21:22">
      <c r="U581" s="1">
        <v>43418</v>
      </c>
      <c r="V581">
        <v>2.2000000000000002</v>
      </c>
    </row>
    <row r="582" spans="21:22">
      <c r="U582" s="1">
        <v>43419</v>
      </c>
      <c r="V582">
        <v>2.2000000000000002</v>
      </c>
    </row>
    <row r="583" spans="21:22">
      <c r="U583" s="1">
        <v>43420</v>
      </c>
      <c r="V583">
        <v>2.2000000000000002</v>
      </c>
    </row>
    <row r="584" spans="21:22">
      <c r="U584" s="1">
        <v>43423</v>
      </c>
      <c r="V584">
        <v>2.2000000000000002</v>
      </c>
    </row>
    <row r="585" spans="21:22">
      <c r="U585" s="1">
        <v>43424</v>
      </c>
      <c r="V585">
        <v>2.2000000000000002</v>
      </c>
    </row>
    <row r="586" spans="21:22">
      <c r="U586" s="1">
        <v>43425</v>
      </c>
      <c r="V586">
        <v>2.2000000000000002</v>
      </c>
    </row>
    <row r="587" spans="21:22">
      <c r="U587" s="1">
        <v>43427</v>
      </c>
      <c r="V587">
        <v>2.2000000000000002</v>
      </c>
    </row>
    <row r="588" spans="21:22">
      <c r="U588" s="1">
        <v>43430</v>
      </c>
      <c r="V588">
        <v>2.2000000000000002</v>
      </c>
    </row>
    <row r="589" spans="21:22">
      <c r="U589" s="1">
        <v>43431</v>
      </c>
      <c r="V589">
        <v>2.2000000000000002</v>
      </c>
    </row>
    <row r="590" spans="21:22">
      <c r="U590" s="1">
        <v>43432</v>
      </c>
      <c r="V590">
        <v>2.2000000000000002</v>
      </c>
    </row>
    <row r="591" spans="21:22">
      <c r="U591" s="1">
        <v>43433</v>
      </c>
      <c r="V591">
        <v>2.2000000000000002</v>
      </c>
    </row>
    <row r="592" spans="21:22">
      <c r="U592" s="1">
        <v>43434</v>
      </c>
      <c r="V592">
        <v>2.2000000000000002</v>
      </c>
    </row>
    <row r="593" spans="21:24">
      <c r="U593" s="1">
        <v>43437</v>
      </c>
      <c r="V593">
        <v>2.2000000000000002</v>
      </c>
    </row>
    <row r="594" spans="21:24">
      <c r="U594" s="1">
        <v>43438</v>
      </c>
      <c r="V594">
        <v>2.2000000000000002</v>
      </c>
    </row>
    <row r="595" spans="21:24">
      <c r="U595" s="1">
        <v>43440</v>
      </c>
      <c r="V595">
        <v>2.2000000000000002</v>
      </c>
    </row>
    <row r="596" spans="21:24">
      <c r="U596" s="1">
        <v>43441</v>
      </c>
      <c r="V596">
        <v>2.2000000000000002</v>
      </c>
    </row>
    <row r="597" spans="21:24">
      <c r="U597" s="1">
        <v>43444</v>
      </c>
      <c r="V597">
        <v>2.2000000000000002</v>
      </c>
    </row>
    <row r="598" spans="21:24">
      <c r="U598" s="1">
        <v>43445</v>
      </c>
      <c r="V598">
        <v>2.2000000000000002</v>
      </c>
    </row>
    <row r="599" spans="21:24">
      <c r="U599" s="1">
        <v>43446</v>
      </c>
      <c r="V599">
        <v>2.2000000000000002</v>
      </c>
    </row>
    <row r="600" spans="21:24">
      <c r="U600" s="1">
        <v>43447</v>
      </c>
      <c r="V600">
        <v>2.2000000000000002</v>
      </c>
    </row>
    <row r="601" spans="21:24">
      <c r="U601" s="1">
        <v>43448</v>
      </c>
      <c r="V601">
        <v>2.2000000000000002</v>
      </c>
    </row>
    <row r="602" spans="21:24">
      <c r="U602" s="1">
        <v>43451</v>
      </c>
      <c r="V602">
        <v>2.2000000000000002</v>
      </c>
    </row>
    <row r="603" spans="21:24">
      <c r="U603" s="1">
        <v>43452</v>
      </c>
      <c r="V603">
        <v>2.2000000000000002</v>
      </c>
    </row>
    <row r="604" spans="21:24">
      <c r="U604" s="1">
        <v>43453</v>
      </c>
      <c r="V604">
        <v>2.2000000000000002</v>
      </c>
    </row>
    <row r="605" spans="21:24">
      <c r="U605" s="1">
        <v>43454</v>
      </c>
      <c r="V605">
        <v>2.4</v>
      </c>
      <c r="W605">
        <v>2.2000000000000002</v>
      </c>
      <c r="X605">
        <v>2.4</v>
      </c>
    </row>
    <row r="606" spans="21:24">
      <c r="U606" s="1">
        <v>43455</v>
      </c>
      <c r="V606">
        <v>2.4</v>
      </c>
    </row>
    <row r="607" spans="21:24">
      <c r="U607" s="1">
        <v>43458</v>
      </c>
      <c r="V607">
        <v>2.4</v>
      </c>
    </row>
    <row r="608" spans="21:24">
      <c r="U608" s="1">
        <v>43460</v>
      </c>
      <c r="V608">
        <v>2.4</v>
      </c>
    </row>
    <row r="609" spans="21:22">
      <c r="U609" s="1">
        <v>43461</v>
      </c>
      <c r="V609">
        <v>2.4</v>
      </c>
    </row>
    <row r="610" spans="21:22">
      <c r="U610" s="1">
        <v>43462</v>
      </c>
      <c r="V610">
        <v>2.4</v>
      </c>
    </row>
    <row r="611" spans="21:22">
      <c r="U611" s="1">
        <v>43465</v>
      </c>
      <c r="V611">
        <v>2.4</v>
      </c>
    </row>
    <row r="612" spans="21:22">
      <c r="U612" s="1">
        <v>43467</v>
      </c>
      <c r="V612">
        <v>2.4</v>
      </c>
    </row>
    <row r="613" spans="21:22">
      <c r="U613" s="1">
        <v>43468</v>
      </c>
      <c r="V613">
        <v>2.4</v>
      </c>
    </row>
    <row r="614" spans="21:22">
      <c r="U614" s="1">
        <v>43469</v>
      </c>
      <c r="V614">
        <v>2.4</v>
      </c>
    </row>
    <row r="615" spans="21:22">
      <c r="U615" s="1">
        <v>43472</v>
      </c>
      <c r="V615">
        <v>2.4</v>
      </c>
    </row>
    <row r="616" spans="21:22">
      <c r="U616" s="1">
        <v>43473</v>
      </c>
      <c r="V616">
        <v>2.4</v>
      </c>
    </row>
    <row r="617" spans="21:22">
      <c r="U617" s="1">
        <v>43474</v>
      </c>
      <c r="V617">
        <v>2.4</v>
      </c>
    </row>
    <row r="618" spans="21:22">
      <c r="U618" s="1">
        <v>43475</v>
      </c>
      <c r="V618">
        <v>2.4</v>
      </c>
    </row>
    <row r="619" spans="21:22">
      <c r="U619" s="1">
        <v>43476</v>
      </c>
      <c r="V619">
        <v>2.4</v>
      </c>
    </row>
    <row r="620" spans="21:22">
      <c r="U620" s="1">
        <v>43479</v>
      </c>
      <c r="V620">
        <v>2.4</v>
      </c>
    </row>
    <row r="621" spans="21:22">
      <c r="U621" s="1">
        <v>43480</v>
      </c>
      <c r="V621">
        <v>2.4</v>
      </c>
    </row>
    <row r="622" spans="21:22">
      <c r="U622" s="1">
        <v>43481</v>
      </c>
      <c r="V622">
        <v>2.4</v>
      </c>
    </row>
    <row r="623" spans="21:22">
      <c r="U623" s="1">
        <v>43482</v>
      </c>
      <c r="V623">
        <v>2.4</v>
      </c>
    </row>
    <row r="624" spans="21:22">
      <c r="U624" s="1">
        <v>43483</v>
      </c>
      <c r="V624">
        <v>2.4</v>
      </c>
    </row>
    <row r="625" spans="21:22">
      <c r="U625" s="1">
        <v>43487</v>
      </c>
      <c r="V625">
        <v>2.4</v>
      </c>
    </row>
    <row r="626" spans="21:22">
      <c r="U626" s="1">
        <v>43488</v>
      </c>
      <c r="V626">
        <v>2.4</v>
      </c>
    </row>
    <row r="627" spans="21:22">
      <c r="U627" s="1">
        <v>43489</v>
      </c>
      <c r="V627">
        <v>2.4</v>
      </c>
    </row>
    <row r="628" spans="21:22">
      <c r="U628" s="1">
        <v>43490</v>
      </c>
      <c r="V628">
        <v>2.4</v>
      </c>
    </row>
    <row r="629" spans="21:22">
      <c r="U629" s="1">
        <v>43493</v>
      </c>
      <c r="V629">
        <v>2.4</v>
      </c>
    </row>
    <row r="630" spans="21:22">
      <c r="U630" s="1">
        <v>43494</v>
      </c>
      <c r="V630">
        <v>2.4</v>
      </c>
    </row>
    <row r="631" spans="21:22">
      <c r="U631" s="1">
        <v>43495</v>
      </c>
      <c r="V631">
        <v>2.4</v>
      </c>
    </row>
    <row r="632" spans="21:22">
      <c r="U632" s="1">
        <v>43496</v>
      </c>
      <c r="V632">
        <v>2.4</v>
      </c>
    </row>
    <row r="633" spans="21:22">
      <c r="U633" s="1">
        <v>43497</v>
      </c>
      <c r="V633">
        <v>2.4</v>
      </c>
    </row>
    <row r="634" spans="21:22">
      <c r="U634" s="1">
        <v>43500</v>
      </c>
      <c r="V634">
        <v>2.4</v>
      </c>
    </row>
    <row r="635" spans="21:22">
      <c r="U635" s="1">
        <v>43501</v>
      </c>
      <c r="V635">
        <v>2.4</v>
      </c>
    </row>
    <row r="636" spans="21:22">
      <c r="U636" s="1">
        <v>43502</v>
      </c>
      <c r="V636">
        <v>2.4</v>
      </c>
    </row>
    <row r="637" spans="21:22">
      <c r="U637" s="1">
        <v>43503</v>
      </c>
      <c r="V637">
        <v>2.4</v>
      </c>
    </row>
    <row r="638" spans="21:22">
      <c r="U638" s="1">
        <v>43504</v>
      </c>
      <c r="V638">
        <v>2.4</v>
      </c>
    </row>
    <row r="639" spans="21:22">
      <c r="U639" s="1">
        <v>43507</v>
      </c>
      <c r="V639">
        <v>2.4</v>
      </c>
    </row>
    <row r="640" spans="21:22">
      <c r="U640" s="1">
        <v>43508</v>
      </c>
      <c r="V640">
        <v>2.4</v>
      </c>
    </row>
    <row r="641" spans="21:22">
      <c r="U641" s="1">
        <v>43509</v>
      </c>
      <c r="V641">
        <v>2.4</v>
      </c>
    </row>
    <row r="642" spans="21:22">
      <c r="U642" s="1">
        <v>43510</v>
      </c>
      <c r="V642">
        <v>2.4</v>
      </c>
    </row>
    <row r="643" spans="21:22">
      <c r="U643" s="1">
        <v>43511</v>
      </c>
      <c r="V643">
        <v>2.4</v>
      </c>
    </row>
    <row r="644" spans="21:22">
      <c r="U644" s="1">
        <v>43515</v>
      </c>
      <c r="V644">
        <v>2.4</v>
      </c>
    </row>
    <row r="645" spans="21:22">
      <c r="U645" s="1">
        <v>43516</v>
      </c>
      <c r="V645">
        <v>2.4</v>
      </c>
    </row>
    <row r="646" spans="21:22">
      <c r="U646" s="1">
        <v>43517</v>
      </c>
      <c r="V646">
        <v>2.4</v>
      </c>
    </row>
    <row r="647" spans="21:22">
      <c r="U647" s="1">
        <v>43518</v>
      </c>
      <c r="V647">
        <v>2.4</v>
      </c>
    </row>
    <row r="648" spans="21:22">
      <c r="U648" s="1">
        <v>43521</v>
      </c>
      <c r="V648">
        <v>2.4</v>
      </c>
    </row>
    <row r="649" spans="21:22">
      <c r="U649" s="1">
        <v>43522</v>
      </c>
      <c r="V649">
        <v>2.4</v>
      </c>
    </row>
    <row r="650" spans="21:22">
      <c r="U650" s="1">
        <v>43523</v>
      </c>
      <c r="V650">
        <v>2.4</v>
      </c>
    </row>
    <row r="651" spans="21:22">
      <c r="U651" s="1">
        <v>43524</v>
      </c>
      <c r="V651">
        <v>2.4</v>
      </c>
    </row>
    <row r="652" spans="21:22">
      <c r="U652" s="1">
        <v>43525</v>
      </c>
      <c r="V652">
        <v>2.4</v>
      </c>
    </row>
    <row r="653" spans="21:22">
      <c r="U653" s="1">
        <v>43528</v>
      </c>
      <c r="V653">
        <v>2.4</v>
      </c>
    </row>
    <row r="654" spans="21:22">
      <c r="U654" s="1">
        <v>43529</v>
      </c>
      <c r="V654">
        <v>2.4</v>
      </c>
    </row>
    <row r="655" spans="21:22">
      <c r="U655" s="1">
        <v>43530</v>
      </c>
      <c r="V655">
        <v>2.4</v>
      </c>
    </row>
    <row r="656" spans="21:22">
      <c r="U656" s="1">
        <v>43531</v>
      </c>
      <c r="V656">
        <v>2.4</v>
      </c>
    </row>
    <row r="657" spans="21:22">
      <c r="U657" s="1">
        <v>43532</v>
      </c>
      <c r="V657">
        <v>2.4</v>
      </c>
    </row>
    <row r="658" spans="21:22">
      <c r="U658" s="1">
        <v>43535</v>
      </c>
      <c r="V658">
        <v>2.4</v>
      </c>
    </row>
    <row r="659" spans="21:22">
      <c r="U659" s="1">
        <v>43536</v>
      </c>
      <c r="V659">
        <v>2.4</v>
      </c>
    </row>
    <row r="660" spans="21:22">
      <c r="U660" s="1">
        <v>43537</v>
      </c>
      <c r="V660">
        <v>2.4</v>
      </c>
    </row>
    <row r="661" spans="21:22">
      <c r="U661" s="1">
        <v>43538</v>
      </c>
      <c r="V661">
        <v>2.4</v>
      </c>
    </row>
    <row r="662" spans="21:22">
      <c r="U662" s="1">
        <v>43539</v>
      </c>
      <c r="V662">
        <v>2.4</v>
      </c>
    </row>
    <row r="663" spans="21:22">
      <c r="U663" s="1">
        <v>43542</v>
      </c>
      <c r="V663">
        <v>2.4</v>
      </c>
    </row>
    <row r="664" spans="21:22">
      <c r="U664" s="1">
        <v>43543</v>
      </c>
      <c r="V664">
        <v>2.4</v>
      </c>
    </row>
    <row r="665" spans="21:22">
      <c r="U665" s="1">
        <v>43544</v>
      </c>
      <c r="V665">
        <v>2.4</v>
      </c>
    </row>
    <row r="666" spans="21:22">
      <c r="U666" s="1">
        <v>43545</v>
      </c>
      <c r="V666">
        <v>2.4</v>
      </c>
    </row>
    <row r="667" spans="21:22">
      <c r="U667" s="1">
        <v>43546</v>
      </c>
      <c r="V667">
        <v>2.4</v>
      </c>
    </row>
    <row r="668" spans="21:22">
      <c r="U668" s="1">
        <v>43549</v>
      </c>
      <c r="V668">
        <v>2.4</v>
      </c>
    </row>
    <row r="669" spans="21:22">
      <c r="U669" s="1">
        <v>43550</v>
      </c>
      <c r="V669">
        <v>2.4</v>
      </c>
    </row>
    <row r="670" spans="21:22">
      <c r="U670" s="1">
        <v>43551</v>
      </c>
      <c r="V670">
        <v>2.4</v>
      </c>
    </row>
    <row r="671" spans="21:22">
      <c r="U671" s="1">
        <v>43552</v>
      </c>
      <c r="V671">
        <v>2.4</v>
      </c>
    </row>
    <row r="672" spans="21:22">
      <c r="U672" s="1">
        <v>43553</v>
      </c>
      <c r="V672">
        <v>2.4</v>
      </c>
    </row>
    <row r="673" spans="21:22">
      <c r="U673" s="1">
        <v>43556</v>
      </c>
      <c r="V673">
        <v>2.4</v>
      </c>
    </row>
    <row r="674" spans="21:22">
      <c r="U674" s="1">
        <v>43557</v>
      </c>
      <c r="V674">
        <v>2.4</v>
      </c>
    </row>
    <row r="675" spans="21:22">
      <c r="U675" s="1">
        <v>43558</v>
      </c>
      <c r="V675">
        <v>2.4</v>
      </c>
    </row>
    <row r="676" spans="21:22">
      <c r="U676" s="1">
        <v>43559</v>
      </c>
      <c r="V676">
        <v>2.4</v>
      </c>
    </row>
    <row r="677" spans="21:22">
      <c r="U677" s="1">
        <v>43560</v>
      </c>
      <c r="V677">
        <v>2.4</v>
      </c>
    </row>
    <row r="678" spans="21:22">
      <c r="U678" s="1">
        <v>43563</v>
      </c>
      <c r="V678">
        <v>2.4</v>
      </c>
    </row>
    <row r="679" spans="21:22">
      <c r="U679" s="1">
        <v>43564</v>
      </c>
      <c r="V679">
        <v>2.4</v>
      </c>
    </row>
    <row r="680" spans="21:22">
      <c r="U680" s="1">
        <v>43565</v>
      </c>
      <c r="V680">
        <v>2.4</v>
      </c>
    </row>
    <row r="681" spans="21:22">
      <c r="U681" s="1">
        <v>43566</v>
      </c>
      <c r="V681">
        <v>2.4</v>
      </c>
    </row>
    <row r="682" spans="21:22">
      <c r="U682" s="1">
        <v>43567</v>
      </c>
      <c r="V682">
        <v>2.4</v>
      </c>
    </row>
    <row r="683" spans="21:22">
      <c r="U683" s="1">
        <v>43570</v>
      </c>
      <c r="V683">
        <v>2.4</v>
      </c>
    </row>
    <row r="684" spans="21:22">
      <c r="U684" s="1">
        <v>43571</v>
      </c>
      <c r="V684">
        <v>2.4</v>
      </c>
    </row>
    <row r="685" spans="21:22">
      <c r="U685" s="1">
        <v>43572</v>
      </c>
      <c r="V685">
        <v>2.4</v>
      </c>
    </row>
    <row r="686" spans="21:22">
      <c r="U686" s="1">
        <v>43573</v>
      </c>
      <c r="V686">
        <v>2.4</v>
      </c>
    </row>
    <row r="687" spans="21:22">
      <c r="U687" s="1">
        <v>43574</v>
      </c>
      <c r="V687">
        <v>2.4</v>
      </c>
    </row>
    <row r="688" spans="21:22">
      <c r="U688" s="1">
        <v>43577</v>
      </c>
      <c r="V688">
        <v>2.4</v>
      </c>
    </row>
    <row r="689" spans="21:24">
      <c r="U689" s="1">
        <v>43578</v>
      </c>
      <c r="V689">
        <v>2.4</v>
      </c>
    </row>
    <row r="690" spans="21:24">
      <c r="U690" s="1">
        <v>43579</v>
      </c>
      <c r="V690">
        <v>2.4</v>
      </c>
    </row>
    <row r="691" spans="21:24">
      <c r="U691" s="1">
        <v>43580</v>
      </c>
      <c r="V691">
        <v>2.4</v>
      </c>
    </row>
    <row r="692" spans="21:24">
      <c r="U692" s="1">
        <v>43581</v>
      </c>
      <c r="V692">
        <v>2.4</v>
      </c>
    </row>
    <row r="693" spans="21:24">
      <c r="U693" s="1">
        <v>43584</v>
      </c>
      <c r="V693">
        <v>2.4</v>
      </c>
    </row>
    <row r="694" spans="21:24">
      <c r="U694" s="1">
        <v>43585</v>
      </c>
      <c r="V694">
        <v>2.4</v>
      </c>
    </row>
    <row r="695" spans="21:24">
      <c r="U695" s="1">
        <v>43586</v>
      </c>
      <c r="V695">
        <v>2.4</v>
      </c>
    </row>
    <row r="696" spans="21:24">
      <c r="U696" s="1">
        <v>43587</v>
      </c>
      <c r="V696">
        <v>2.35</v>
      </c>
      <c r="W696">
        <v>2.4</v>
      </c>
      <c r="X696">
        <v>2.35</v>
      </c>
    </row>
    <row r="697" spans="21:24">
      <c r="U697" s="1">
        <v>43588</v>
      </c>
      <c r="V697">
        <v>2.35</v>
      </c>
    </row>
    <row r="698" spans="21:24">
      <c r="U698" s="1">
        <v>43591</v>
      </c>
      <c r="V698">
        <v>2.35</v>
      </c>
    </row>
    <row r="699" spans="21:24">
      <c r="U699" s="1">
        <v>43592</v>
      </c>
      <c r="V699">
        <v>2.35</v>
      </c>
    </row>
    <row r="700" spans="21:24">
      <c r="U700" s="1">
        <v>43593</v>
      </c>
      <c r="V700">
        <v>2.35</v>
      </c>
    </row>
    <row r="701" spans="21:24">
      <c r="U701" s="1">
        <v>43594</v>
      </c>
      <c r="V701">
        <v>2.35</v>
      </c>
    </row>
    <row r="702" spans="21:24">
      <c r="U702" s="1">
        <v>43595</v>
      </c>
      <c r="V702">
        <v>2.35</v>
      </c>
    </row>
    <row r="703" spans="21:24">
      <c r="U703" s="1">
        <v>43598</v>
      </c>
      <c r="V703">
        <v>2.35</v>
      </c>
    </row>
    <row r="704" spans="21:24">
      <c r="U704" s="1">
        <v>43599</v>
      </c>
      <c r="V704">
        <v>2.35</v>
      </c>
    </row>
    <row r="705" spans="21:22">
      <c r="U705" s="1">
        <v>43600</v>
      </c>
      <c r="V705">
        <v>2.35</v>
      </c>
    </row>
    <row r="706" spans="21:22">
      <c r="U706" s="1">
        <v>43601</v>
      </c>
      <c r="V706">
        <v>2.35</v>
      </c>
    </row>
    <row r="707" spans="21:22">
      <c r="U707" s="1">
        <v>43602</v>
      </c>
      <c r="V707">
        <v>2.35</v>
      </c>
    </row>
    <row r="708" spans="21:22">
      <c r="U708" s="1">
        <v>43605</v>
      </c>
      <c r="V708">
        <v>2.35</v>
      </c>
    </row>
    <row r="709" spans="21:22">
      <c r="U709" s="1">
        <v>43606</v>
      </c>
      <c r="V709">
        <v>2.35</v>
      </c>
    </row>
    <row r="710" spans="21:22">
      <c r="U710" s="1">
        <v>43607</v>
      </c>
      <c r="V710">
        <v>2.35</v>
      </c>
    </row>
    <row r="711" spans="21:22">
      <c r="U711" s="1">
        <v>43608</v>
      </c>
      <c r="V711">
        <v>2.35</v>
      </c>
    </row>
    <row r="712" spans="21:22">
      <c r="U712" s="1">
        <v>43609</v>
      </c>
      <c r="V712">
        <v>2.35</v>
      </c>
    </row>
    <row r="713" spans="21:22">
      <c r="U713" s="1">
        <v>43613</v>
      </c>
      <c r="V713">
        <v>2.35</v>
      </c>
    </row>
    <row r="714" spans="21:22">
      <c r="U714" s="1">
        <v>43614</v>
      </c>
      <c r="V714">
        <v>2.35</v>
      </c>
    </row>
    <row r="715" spans="21:22">
      <c r="U715" s="1">
        <v>43615</v>
      </c>
      <c r="V715">
        <v>2.35</v>
      </c>
    </row>
    <row r="716" spans="21:22">
      <c r="U716" s="1">
        <v>43616</v>
      </c>
      <c r="V716">
        <v>2.35</v>
      </c>
    </row>
    <row r="717" spans="21:22">
      <c r="U717" s="1">
        <v>43619</v>
      </c>
      <c r="V717">
        <v>2.35</v>
      </c>
    </row>
    <row r="718" spans="21:22">
      <c r="U718" s="1">
        <v>43620</v>
      </c>
      <c r="V718">
        <v>2.35</v>
      </c>
    </row>
    <row r="719" spans="21:22">
      <c r="U719" s="1">
        <v>43621</v>
      </c>
      <c r="V719">
        <v>2.35</v>
      </c>
    </row>
    <row r="720" spans="21:22">
      <c r="U720" s="1">
        <v>43622</v>
      </c>
      <c r="V720">
        <v>2.35</v>
      </c>
    </row>
    <row r="721" spans="21:22">
      <c r="U721" s="1">
        <v>43623</v>
      </c>
      <c r="V721">
        <v>2.35</v>
      </c>
    </row>
    <row r="722" spans="21:22">
      <c r="U722" s="1">
        <v>43626</v>
      </c>
      <c r="V722" s="6">
        <v>2.35</v>
      </c>
    </row>
    <row r="723" spans="21:22">
      <c r="U723" s="1">
        <v>43627</v>
      </c>
      <c r="V723" s="6">
        <v>2.35</v>
      </c>
    </row>
    <row r="724" spans="21:22">
      <c r="U724" s="1">
        <v>43628</v>
      </c>
      <c r="V724" s="6">
        <v>2.35</v>
      </c>
    </row>
    <row r="725" spans="21:22">
      <c r="U725" s="1">
        <v>43629</v>
      </c>
      <c r="V725" s="6">
        <v>2.35</v>
      </c>
    </row>
    <row r="726" spans="21:22">
      <c r="U726" s="1">
        <v>43630</v>
      </c>
      <c r="V726" s="6">
        <v>2.35</v>
      </c>
    </row>
    <row r="727" spans="21:22">
      <c r="U727" s="1">
        <v>43633</v>
      </c>
      <c r="V727">
        <v>2.35</v>
      </c>
    </row>
    <row r="728" spans="21:22">
      <c r="U728" s="1">
        <v>43634</v>
      </c>
      <c r="V728">
        <v>2.35</v>
      </c>
    </row>
    <row r="729" spans="21:22">
      <c r="U729" s="1">
        <v>43635</v>
      </c>
      <c r="V729">
        <v>2.35</v>
      </c>
    </row>
    <row r="730" spans="21:22">
      <c r="U730" s="1">
        <v>43636</v>
      </c>
      <c r="V730">
        <v>2.35</v>
      </c>
    </row>
    <row r="731" spans="21:22">
      <c r="U731" s="1">
        <v>43637</v>
      </c>
      <c r="V731">
        <v>2.35</v>
      </c>
    </row>
    <row r="732" spans="21:22">
      <c r="U732" s="1">
        <v>43640</v>
      </c>
      <c r="V732">
        <v>2.35</v>
      </c>
    </row>
    <row r="733" spans="21:22">
      <c r="U733" s="1">
        <v>43641</v>
      </c>
      <c r="V733">
        <v>2.35</v>
      </c>
    </row>
    <row r="734" spans="21:22">
      <c r="U734" s="1">
        <v>43642</v>
      </c>
      <c r="V734">
        <v>2.35</v>
      </c>
    </row>
    <row r="735" spans="21:22">
      <c r="U735" s="1">
        <v>43643</v>
      </c>
      <c r="V735">
        <v>2.35</v>
      </c>
    </row>
    <row r="736" spans="21:22">
      <c r="U736" s="1">
        <v>43644</v>
      </c>
      <c r="V736">
        <v>2.35</v>
      </c>
    </row>
    <row r="737" spans="21:22">
      <c r="U737" s="1">
        <v>43647</v>
      </c>
      <c r="V737">
        <v>2.35</v>
      </c>
    </row>
    <row r="738" spans="21:22">
      <c r="U738" s="1">
        <v>43648</v>
      </c>
      <c r="V738">
        <v>2.35</v>
      </c>
    </row>
    <row r="739" spans="21:22">
      <c r="U739" s="1">
        <v>43649</v>
      </c>
      <c r="V739">
        <v>2.35</v>
      </c>
    </row>
    <row r="740" spans="21:22">
      <c r="U740" s="1">
        <v>43651</v>
      </c>
      <c r="V740">
        <v>2.35</v>
      </c>
    </row>
    <row r="741" spans="21:22">
      <c r="U741" s="1">
        <v>43654</v>
      </c>
      <c r="V741">
        <v>2.35</v>
      </c>
    </row>
    <row r="742" spans="21:22">
      <c r="U742" s="1">
        <v>43655</v>
      </c>
      <c r="V742">
        <v>2.35</v>
      </c>
    </row>
    <row r="743" spans="21:22">
      <c r="U743" s="1">
        <v>43656</v>
      </c>
      <c r="V743">
        <v>2.35</v>
      </c>
    </row>
    <row r="744" spans="21:22">
      <c r="U744" s="1">
        <v>43657</v>
      </c>
      <c r="V744">
        <v>2.35</v>
      </c>
    </row>
    <row r="745" spans="21:22">
      <c r="U745" s="1">
        <v>43658</v>
      </c>
      <c r="V745">
        <v>2.35</v>
      </c>
    </row>
    <row r="746" spans="21:22">
      <c r="U746" s="1">
        <v>43661</v>
      </c>
      <c r="V746">
        <v>2.35</v>
      </c>
    </row>
    <row r="747" spans="21:22">
      <c r="U747" s="1">
        <v>43662</v>
      </c>
      <c r="V747">
        <v>2.35</v>
      </c>
    </row>
    <row r="748" spans="21:22">
      <c r="U748" s="1">
        <v>43663</v>
      </c>
      <c r="V748">
        <v>2.35</v>
      </c>
    </row>
    <row r="749" spans="21:22">
      <c r="U749" s="1">
        <v>43664</v>
      </c>
      <c r="V749">
        <v>2.35</v>
      </c>
    </row>
    <row r="750" spans="21:22">
      <c r="U750" s="1">
        <v>43665</v>
      </c>
      <c r="V750">
        <v>2.35</v>
      </c>
    </row>
    <row r="751" spans="21:22">
      <c r="U751" s="1">
        <v>43668</v>
      </c>
      <c r="V751">
        <v>2.35</v>
      </c>
    </row>
    <row r="752" spans="21:22">
      <c r="U752" s="1">
        <v>43669</v>
      </c>
      <c r="V752">
        <v>2.35</v>
      </c>
    </row>
    <row r="753" spans="21:24">
      <c r="U753" s="1">
        <v>43670</v>
      </c>
      <c r="V753">
        <v>2.35</v>
      </c>
    </row>
    <row r="754" spans="21:24">
      <c r="U754" s="1">
        <v>43671</v>
      </c>
      <c r="V754">
        <v>2.35</v>
      </c>
    </row>
    <row r="755" spans="21:24">
      <c r="U755" s="1">
        <v>43672</v>
      </c>
      <c r="V755">
        <v>2.35</v>
      </c>
    </row>
    <row r="756" spans="21:24">
      <c r="U756" s="1">
        <v>43675</v>
      </c>
      <c r="V756">
        <v>2.35</v>
      </c>
    </row>
    <row r="757" spans="21:24">
      <c r="U757" s="1">
        <v>43676</v>
      </c>
      <c r="V757">
        <v>2.35</v>
      </c>
    </row>
    <row r="758" spans="21:24">
      <c r="U758" s="1">
        <v>43677</v>
      </c>
      <c r="V758">
        <v>2.35</v>
      </c>
    </row>
    <row r="759" spans="21:24">
      <c r="U759" s="1">
        <v>43678</v>
      </c>
      <c r="V759">
        <v>2.1</v>
      </c>
      <c r="W759">
        <v>2.35</v>
      </c>
      <c r="X759">
        <v>2.1</v>
      </c>
    </row>
    <row r="760" spans="21:24">
      <c r="U760" s="1">
        <v>43679</v>
      </c>
      <c r="V760">
        <v>2.1</v>
      </c>
    </row>
    <row r="761" spans="21:24">
      <c r="U761" s="1">
        <v>43682</v>
      </c>
      <c r="V761">
        <v>2.1</v>
      </c>
    </row>
    <row r="762" spans="21:24">
      <c r="U762" s="1">
        <v>43683</v>
      </c>
      <c r="V762">
        <v>2.1</v>
      </c>
    </row>
    <row r="763" spans="21:24">
      <c r="U763" s="1">
        <v>43684</v>
      </c>
      <c r="V763">
        <v>2.1</v>
      </c>
    </row>
    <row r="764" spans="21:24">
      <c r="U764" s="1">
        <v>43685</v>
      </c>
      <c r="V764">
        <v>2.1</v>
      </c>
    </row>
    <row r="765" spans="21:24">
      <c r="U765" s="1">
        <v>43686</v>
      </c>
      <c r="V765">
        <v>2.1</v>
      </c>
    </row>
    <row r="766" spans="21:24">
      <c r="U766" s="1">
        <v>43689</v>
      </c>
      <c r="V766">
        <v>2.1</v>
      </c>
    </row>
    <row r="767" spans="21:24">
      <c r="U767" s="1">
        <v>43690</v>
      </c>
      <c r="V767">
        <v>2.1</v>
      </c>
    </row>
    <row r="768" spans="21:24">
      <c r="U768" s="1">
        <v>43691</v>
      </c>
      <c r="V768">
        <v>2.1</v>
      </c>
    </row>
    <row r="769" spans="21:22">
      <c r="U769" s="1">
        <v>43692</v>
      </c>
      <c r="V769">
        <v>2.1</v>
      </c>
    </row>
    <row r="770" spans="21:22">
      <c r="U770" s="1">
        <v>43693</v>
      </c>
      <c r="V770">
        <v>2.1</v>
      </c>
    </row>
    <row r="771" spans="21:22">
      <c r="U771" s="1">
        <v>43696</v>
      </c>
      <c r="V771">
        <v>2.1</v>
      </c>
    </row>
    <row r="772" spans="21:22">
      <c r="U772" s="1">
        <v>43697</v>
      </c>
      <c r="V772">
        <v>2.1</v>
      </c>
    </row>
    <row r="773" spans="21:22">
      <c r="U773" s="1">
        <v>43698</v>
      </c>
      <c r="V773">
        <v>2.1</v>
      </c>
    </row>
    <row r="774" spans="21:22">
      <c r="U774" s="1">
        <v>43699</v>
      </c>
      <c r="V774">
        <v>2.1</v>
      </c>
    </row>
    <row r="775" spans="21:22">
      <c r="U775" s="1">
        <v>43700</v>
      </c>
      <c r="V775">
        <v>2.1</v>
      </c>
    </row>
    <row r="776" spans="21:22">
      <c r="U776" s="1">
        <v>43703</v>
      </c>
      <c r="V776">
        <v>2.1</v>
      </c>
    </row>
    <row r="777" spans="21:22">
      <c r="U777" s="1">
        <v>43704</v>
      </c>
      <c r="V777">
        <v>2.1</v>
      </c>
    </row>
    <row r="778" spans="21:22">
      <c r="U778" s="1">
        <v>43705</v>
      </c>
      <c r="V778">
        <v>2.1</v>
      </c>
    </row>
    <row r="779" spans="21:22">
      <c r="U779" s="1">
        <v>43706</v>
      </c>
      <c r="V779">
        <v>2.1</v>
      </c>
    </row>
    <row r="780" spans="21:22">
      <c r="U780" s="1">
        <v>43707</v>
      </c>
      <c r="V780">
        <v>2.1</v>
      </c>
    </row>
    <row r="781" spans="21:22">
      <c r="U781" s="1">
        <v>43711</v>
      </c>
      <c r="V781">
        <v>2.1</v>
      </c>
    </row>
    <row r="782" spans="21:22">
      <c r="U782" s="1">
        <v>43712</v>
      </c>
      <c r="V782">
        <v>2.1</v>
      </c>
    </row>
    <row r="783" spans="21:22">
      <c r="U783" s="1">
        <v>43713</v>
      </c>
      <c r="V783">
        <v>2.1</v>
      </c>
    </row>
    <row r="784" spans="21:22">
      <c r="U784" s="1">
        <v>43714</v>
      </c>
      <c r="V784">
        <v>2.1</v>
      </c>
    </row>
    <row r="785" spans="21:24">
      <c r="U785" s="1">
        <v>43717</v>
      </c>
      <c r="V785">
        <v>2.1</v>
      </c>
    </row>
    <row r="786" spans="21:24">
      <c r="U786" s="1">
        <v>43718</v>
      </c>
      <c r="V786">
        <v>2.1</v>
      </c>
    </row>
    <row r="787" spans="21:24">
      <c r="U787" s="1">
        <v>43719</v>
      </c>
      <c r="V787">
        <v>2.1</v>
      </c>
    </row>
    <row r="788" spans="21:24">
      <c r="U788" s="1">
        <v>43720</v>
      </c>
      <c r="V788">
        <v>2.1</v>
      </c>
    </row>
    <row r="789" spans="21:24">
      <c r="U789" s="1">
        <v>43721</v>
      </c>
      <c r="V789">
        <v>2.1</v>
      </c>
    </row>
    <row r="790" spans="21:24">
      <c r="U790" s="1">
        <v>43724</v>
      </c>
      <c r="V790">
        <v>2.1</v>
      </c>
    </row>
    <row r="791" spans="21:24">
      <c r="U791" s="1">
        <v>43725</v>
      </c>
      <c r="V791">
        <v>2.1</v>
      </c>
    </row>
    <row r="792" spans="21:24">
      <c r="U792" s="1">
        <v>43726</v>
      </c>
      <c r="V792">
        <v>2.1</v>
      </c>
    </row>
    <row r="793" spans="21:24">
      <c r="U793" s="1">
        <v>43727</v>
      </c>
      <c r="V793">
        <v>1.8</v>
      </c>
      <c r="W793">
        <v>2.1</v>
      </c>
      <c r="X793">
        <v>1.8</v>
      </c>
    </row>
    <row r="794" spans="21:24">
      <c r="U794" s="1">
        <v>43728</v>
      </c>
      <c r="V794">
        <v>1.8</v>
      </c>
    </row>
    <row r="795" spans="21:24">
      <c r="U795" s="1">
        <v>43731</v>
      </c>
      <c r="V795">
        <v>1.8</v>
      </c>
    </row>
    <row r="796" spans="21:24">
      <c r="U796" s="1">
        <v>43732</v>
      </c>
      <c r="V796">
        <v>1.8</v>
      </c>
    </row>
    <row r="797" spans="21:24">
      <c r="U797" s="1">
        <v>43733</v>
      </c>
      <c r="V797">
        <v>1.8</v>
      </c>
    </row>
    <row r="798" spans="21:24">
      <c r="U798" s="1">
        <v>43734</v>
      </c>
      <c r="V798">
        <v>1.8</v>
      </c>
    </row>
    <row r="799" spans="21:24">
      <c r="U799" s="1">
        <v>43735</v>
      </c>
      <c r="V799">
        <v>1.8</v>
      </c>
    </row>
    <row r="800" spans="21:24">
      <c r="U800" s="1">
        <v>43738</v>
      </c>
      <c r="V800">
        <v>1.8</v>
      </c>
    </row>
    <row r="801" spans="21:22">
      <c r="U801" s="1">
        <v>43739</v>
      </c>
      <c r="V801">
        <v>1.8</v>
      </c>
    </row>
    <row r="802" spans="21:22">
      <c r="U802" s="1">
        <v>43740</v>
      </c>
      <c r="V802">
        <v>1.8</v>
      </c>
    </row>
    <row r="803" spans="21:22">
      <c r="U803" s="1">
        <v>43741</v>
      </c>
      <c r="V803">
        <v>1.8</v>
      </c>
    </row>
    <row r="804" spans="21:22">
      <c r="U804" s="1">
        <v>43742</v>
      </c>
      <c r="V804">
        <v>1.8</v>
      </c>
    </row>
    <row r="805" spans="21:22">
      <c r="U805" s="1">
        <v>43745</v>
      </c>
      <c r="V805">
        <v>1.8</v>
      </c>
    </row>
    <row r="806" spans="21:22">
      <c r="U806" s="1">
        <v>43746</v>
      </c>
      <c r="V806">
        <v>1.8</v>
      </c>
    </row>
    <row r="807" spans="21:22">
      <c r="U807" s="1">
        <v>43747</v>
      </c>
      <c r="V807">
        <v>1.8</v>
      </c>
    </row>
    <row r="808" spans="21:22">
      <c r="U808" s="1">
        <v>43748</v>
      </c>
      <c r="V808">
        <v>1.8</v>
      </c>
    </row>
    <row r="809" spans="21:22">
      <c r="U809" s="1">
        <v>43749</v>
      </c>
      <c r="V809">
        <v>1.8</v>
      </c>
    </row>
    <row r="810" spans="21:22">
      <c r="U810" s="1">
        <v>43753</v>
      </c>
      <c r="V810">
        <v>1.8</v>
      </c>
    </row>
    <row r="811" spans="21:22">
      <c r="U811" s="1">
        <v>43754</v>
      </c>
      <c r="V811">
        <v>1.8</v>
      </c>
    </row>
    <row r="812" spans="21:22">
      <c r="U812" s="1">
        <v>43755</v>
      </c>
      <c r="V812">
        <v>1.8</v>
      </c>
    </row>
    <row r="813" spans="21:22">
      <c r="U813" s="1">
        <v>43756</v>
      </c>
      <c r="V813">
        <v>1.8</v>
      </c>
    </row>
    <row r="814" spans="21:22">
      <c r="U814" s="1">
        <v>43759</v>
      </c>
      <c r="V814">
        <v>1.8</v>
      </c>
    </row>
    <row r="815" spans="21:22">
      <c r="U815" s="1">
        <v>43760</v>
      </c>
      <c r="V815">
        <v>1.8</v>
      </c>
    </row>
    <row r="816" spans="21:22">
      <c r="U816" s="1">
        <v>43761</v>
      </c>
      <c r="V816">
        <v>1.8</v>
      </c>
    </row>
    <row r="817" spans="21:24">
      <c r="U817" s="1">
        <v>43762</v>
      </c>
      <c r="V817">
        <v>1.8</v>
      </c>
    </row>
    <row r="818" spans="21:24">
      <c r="U818" s="1">
        <v>43763</v>
      </c>
      <c r="V818">
        <v>1.8</v>
      </c>
    </row>
    <row r="819" spans="21:24">
      <c r="U819" s="1">
        <v>43766</v>
      </c>
      <c r="V819">
        <v>1.8</v>
      </c>
    </row>
    <row r="820" spans="21:24">
      <c r="U820" s="1">
        <v>43767</v>
      </c>
      <c r="V820">
        <v>1.8</v>
      </c>
    </row>
    <row r="821" spans="21:24">
      <c r="U821" s="1">
        <v>43768</v>
      </c>
      <c r="V821">
        <v>1.8</v>
      </c>
    </row>
    <row r="822" spans="21:24">
      <c r="U822" s="1">
        <v>43769</v>
      </c>
      <c r="V822">
        <v>1.55</v>
      </c>
      <c r="W822">
        <v>1.8</v>
      </c>
      <c r="X822">
        <v>1.55</v>
      </c>
    </row>
    <row r="823" spans="21:24">
      <c r="U823" s="1">
        <v>43770</v>
      </c>
      <c r="V823">
        <v>1.55</v>
      </c>
    </row>
    <row r="824" spans="21:24">
      <c r="U824" s="1">
        <v>43773</v>
      </c>
      <c r="V824">
        <v>1.55</v>
      </c>
    </row>
    <row r="825" spans="21:24">
      <c r="U825" s="1">
        <v>43774</v>
      </c>
      <c r="V825">
        <v>1.55</v>
      </c>
    </row>
    <row r="826" spans="21:24">
      <c r="U826" s="1">
        <v>43775</v>
      </c>
      <c r="V826">
        <v>1.55</v>
      </c>
    </row>
    <row r="827" spans="21:24">
      <c r="U827" s="1">
        <v>43776</v>
      </c>
      <c r="V827">
        <v>1.55</v>
      </c>
    </row>
    <row r="828" spans="21:24">
      <c r="U828" s="1">
        <v>43777</v>
      </c>
      <c r="V828">
        <v>1.55</v>
      </c>
    </row>
    <row r="829" spans="21:24">
      <c r="U829" s="1">
        <v>43781</v>
      </c>
      <c r="V829">
        <v>1.55</v>
      </c>
    </row>
    <row r="830" spans="21:24">
      <c r="U830" s="1">
        <v>43782</v>
      </c>
      <c r="V830">
        <v>1.55</v>
      </c>
    </row>
    <row r="831" spans="21:24">
      <c r="U831" s="1">
        <v>43783</v>
      </c>
      <c r="V831">
        <v>1.55</v>
      </c>
    </row>
    <row r="832" spans="21:24">
      <c r="U832" s="1">
        <v>43784</v>
      </c>
      <c r="V832">
        <v>1.55</v>
      </c>
    </row>
    <row r="833" spans="21:22">
      <c r="U833" s="1">
        <v>43787</v>
      </c>
      <c r="V833">
        <v>1.55</v>
      </c>
    </row>
    <row r="834" spans="21:22">
      <c r="U834" s="1">
        <v>43788</v>
      </c>
      <c r="V834">
        <v>1.55</v>
      </c>
    </row>
    <row r="835" spans="21:22">
      <c r="U835" s="1">
        <v>43789</v>
      </c>
      <c r="V835">
        <v>1.55</v>
      </c>
    </row>
    <row r="836" spans="21:22">
      <c r="U836" s="1">
        <v>43790</v>
      </c>
      <c r="V836">
        <v>1.55</v>
      </c>
    </row>
    <row r="837" spans="21:22">
      <c r="U837" s="1">
        <v>43791</v>
      </c>
      <c r="V837">
        <v>1.55</v>
      </c>
    </row>
    <row r="838" spans="21:22">
      <c r="U838" s="1">
        <v>43794</v>
      </c>
      <c r="V838">
        <v>1.55</v>
      </c>
    </row>
    <row r="839" spans="21:22">
      <c r="U839" s="1">
        <v>43795</v>
      </c>
      <c r="V839">
        <v>1.55</v>
      </c>
    </row>
    <row r="840" spans="21:22">
      <c r="U840" s="1">
        <v>43796</v>
      </c>
      <c r="V840">
        <v>1.55</v>
      </c>
    </row>
    <row r="841" spans="21:22">
      <c r="U841" s="1">
        <v>43798</v>
      </c>
      <c r="V841">
        <v>1.55</v>
      </c>
    </row>
    <row r="842" spans="21:22">
      <c r="U842" s="1">
        <v>43801</v>
      </c>
      <c r="V842">
        <v>1.55</v>
      </c>
    </row>
    <row r="843" spans="21:22">
      <c r="U843" s="1">
        <v>43802</v>
      </c>
      <c r="V843">
        <v>1.55</v>
      </c>
    </row>
    <row r="844" spans="21:22">
      <c r="U844" s="1">
        <v>43803</v>
      </c>
      <c r="V844">
        <v>1.55</v>
      </c>
    </row>
    <row r="845" spans="21:22">
      <c r="U845" s="1">
        <v>43804</v>
      </c>
      <c r="V845">
        <v>1.55</v>
      </c>
    </row>
    <row r="846" spans="21:22">
      <c r="U846" s="1">
        <v>43805</v>
      </c>
      <c r="V846">
        <v>1.55</v>
      </c>
    </row>
    <row r="847" spans="21:22">
      <c r="U847" s="1">
        <v>43808</v>
      </c>
      <c r="V847">
        <v>1.55</v>
      </c>
    </row>
    <row r="848" spans="21:22">
      <c r="U848" s="1">
        <v>43809</v>
      </c>
      <c r="V848">
        <v>1.55</v>
      </c>
    </row>
    <row r="849" spans="21:22">
      <c r="U849" s="1">
        <v>43810</v>
      </c>
      <c r="V849">
        <v>1.55</v>
      </c>
    </row>
    <row r="850" spans="21:22">
      <c r="U850" s="1">
        <v>43811</v>
      </c>
      <c r="V850">
        <v>1.55</v>
      </c>
    </row>
    <row r="851" spans="21:22">
      <c r="U851" s="1">
        <v>43812</v>
      </c>
      <c r="V851">
        <v>1.55</v>
      </c>
    </row>
    <row r="852" spans="21:22">
      <c r="U852" s="1">
        <v>43815</v>
      </c>
      <c r="V852">
        <v>1.55</v>
      </c>
    </row>
    <row r="853" spans="21:22">
      <c r="U853" s="1">
        <v>43816</v>
      </c>
      <c r="V853">
        <v>1.55</v>
      </c>
    </row>
    <row r="854" spans="21:22">
      <c r="U854" s="1">
        <v>43817</v>
      </c>
      <c r="V854">
        <v>1.55</v>
      </c>
    </row>
    <row r="855" spans="21:22">
      <c r="U855" s="1">
        <v>43818</v>
      </c>
      <c r="V855">
        <v>1.55</v>
      </c>
    </row>
    <row r="856" spans="21:22">
      <c r="U856" s="1">
        <v>43819</v>
      </c>
      <c r="V856">
        <v>1.55</v>
      </c>
    </row>
    <row r="857" spans="21:22">
      <c r="U857" s="1">
        <v>43822</v>
      </c>
      <c r="V857">
        <v>1.55</v>
      </c>
    </row>
    <row r="858" spans="21:22">
      <c r="U858" s="1">
        <v>43823</v>
      </c>
      <c r="V858">
        <v>1.55</v>
      </c>
    </row>
    <row r="859" spans="21:22">
      <c r="U859" s="1">
        <v>43825</v>
      </c>
      <c r="V859">
        <v>1.55</v>
      </c>
    </row>
    <row r="860" spans="21:22">
      <c r="U860" s="1">
        <v>43826</v>
      </c>
      <c r="V860">
        <v>1.55</v>
      </c>
    </row>
    <row r="861" spans="21:22">
      <c r="U861" s="1">
        <v>43829</v>
      </c>
      <c r="V861">
        <v>1.55</v>
      </c>
    </row>
    <row r="862" spans="21:22">
      <c r="U862" s="1">
        <v>43830</v>
      </c>
      <c r="V862">
        <v>1.55</v>
      </c>
    </row>
    <row r="863" spans="21:22">
      <c r="U863" s="1">
        <v>43832</v>
      </c>
      <c r="V863">
        <v>1.55</v>
      </c>
    </row>
    <row r="864" spans="21:22">
      <c r="U864" s="1">
        <v>43833</v>
      </c>
      <c r="V864">
        <v>1.55</v>
      </c>
    </row>
    <row r="865" spans="21:22">
      <c r="U865" s="1">
        <v>43836</v>
      </c>
      <c r="V865">
        <v>1.55</v>
      </c>
    </row>
    <row r="866" spans="21:22">
      <c r="U866" s="1">
        <v>43837</v>
      </c>
      <c r="V866">
        <v>1.55</v>
      </c>
    </row>
    <row r="867" spans="21:22">
      <c r="U867" s="1">
        <v>43838</v>
      </c>
      <c r="V867">
        <v>1.55</v>
      </c>
    </row>
    <row r="868" spans="21:22">
      <c r="U868" s="1">
        <v>43839</v>
      </c>
      <c r="V868">
        <v>1.55</v>
      </c>
    </row>
    <row r="869" spans="21:22">
      <c r="U869" s="1">
        <v>43840</v>
      </c>
      <c r="V869">
        <v>1.55</v>
      </c>
    </row>
    <row r="870" spans="21:22">
      <c r="U870" s="1">
        <v>43843</v>
      </c>
      <c r="V870">
        <v>1.55</v>
      </c>
    </row>
    <row r="871" spans="21:22">
      <c r="U871" s="1">
        <v>43844</v>
      </c>
      <c r="V871">
        <v>1.55</v>
      </c>
    </row>
    <row r="872" spans="21:22">
      <c r="U872" s="1">
        <v>43845</v>
      </c>
      <c r="V872">
        <v>1.55</v>
      </c>
    </row>
    <row r="873" spans="21:22">
      <c r="U873" s="1">
        <v>43846</v>
      </c>
      <c r="V873">
        <v>1.55</v>
      </c>
    </row>
    <row r="874" spans="21:22">
      <c r="U874" s="1">
        <v>43847</v>
      </c>
      <c r="V874">
        <v>1.55</v>
      </c>
    </row>
    <row r="875" spans="21:22">
      <c r="U875" s="1">
        <v>43851</v>
      </c>
      <c r="V875">
        <v>1.55</v>
      </c>
    </row>
    <row r="876" spans="21:22">
      <c r="U876" s="1">
        <v>43852</v>
      </c>
      <c r="V876">
        <v>1.55</v>
      </c>
    </row>
    <row r="877" spans="21:22">
      <c r="U877" s="1">
        <v>43853</v>
      </c>
      <c r="V877">
        <v>1.55</v>
      </c>
    </row>
    <row r="878" spans="21:22">
      <c r="U878" s="1">
        <v>43854</v>
      </c>
      <c r="V878">
        <v>1.55</v>
      </c>
    </row>
    <row r="879" spans="21:22">
      <c r="U879" s="1">
        <v>43857</v>
      </c>
      <c r="V879">
        <v>1.55</v>
      </c>
    </row>
    <row r="880" spans="21:22">
      <c r="U880" s="1">
        <v>43858</v>
      </c>
      <c r="V880">
        <v>1.55</v>
      </c>
    </row>
    <row r="881" spans="21:30">
      <c r="U881" s="1">
        <v>43859</v>
      </c>
      <c r="V881">
        <v>1.55</v>
      </c>
    </row>
    <row r="882" spans="21:30">
      <c r="U882" s="1">
        <v>43860</v>
      </c>
      <c r="V882">
        <v>1.6</v>
      </c>
      <c r="W882">
        <v>1.55</v>
      </c>
      <c r="X882">
        <v>1.6</v>
      </c>
    </row>
    <row r="883" spans="21:30">
      <c r="U883" s="1">
        <v>43861</v>
      </c>
      <c r="V883">
        <v>1.6</v>
      </c>
    </row>
    <row r="884" spans="21:30">
      <c r="U884" s="1">
        <v>43864</v>
      </c>
      <c r="V884">
        <v>1.6</v>
      </c>
    </row>
    <row r="885" spans="21:30">
      <c r="U885" s="1">
        <v>43865</v>
      </c>
      <c r="V885">
        <v>1.6</v>
      </c>
    </row>
    <row r="886" spans="21:30">
      <c r="U886" s="1">
        <v>43866</v>
      </c>
      <c r="V886">
        <v>1.6</v>
      </c>
    </row>
    <row r="887" spans="21:30">
      <c r="U887" s="1">
        <v>43867</v>
      </c>
      <c r="V887">
        <v>1.6</v>
      </c>
    </row>
    <row r="888" spans="21:30">
      <c r="U888" s="1">
        <v>43868</v>
      </c>
      <c r="V888">
        <v>1.6</v>
      </c>
    </row>
    <row r="889" spans="21:30">
      <c r="U889" s="1">
        <v>43871</v>
      </c>
      <c r="V889">
        <v>1.6</v>
      </c>
    </row>
    <row r="890" spans="21:30">
      <c r="U890" s="1">
        <v>43872</v>
      </c>
      <c r="V890">
        <v>1.6</v>
      </c>
    </row>
    <row r="891" spans="21:30">
      <c r="U891" s="1">
        <v>43873</v>
      </c>
      <c r="V891">
        <v>1.6</v>
      </c>
    </row>
    <row r="892" spans="21:30">
      <c r="U892" s="1">
        <v>43874</v>
      </c>
      <c r="V892">
        <v>1.6</v>
      </c>
    </row>
    <row r="893" spans="21:30">
      <c r="U893" s="1">
        <v>43875</v>
      </c>
      <c r="V893">
        <v>1.6</v>
      </c>
      <c r="AA893" s="1">
        <v>42901</v>
      </c>
      <c r="AB893">
        <v>1.25</v>
      </c>
      <c r="AC893">
        <v>1</v>
      </c>
      <c r="AD893">
        <v>1.25</v>
      </c>
    </row>
    <row r="894" spans="21:30">
      <c r="U894" s="1">
        <v>43879</v>
      </c>
      <c r="V894">
        <v>1.6</v>
      </c>
      <c r="AA894" s="1">
        <v>43083</v>
      </c>
      <c r="AB894">
        <v>1.5</v>
      </c>
      <c r="AC894">
        <v>1.25</v>
      </c>
      <c r="AD894">
        <v>1.5</v>
      </c>
    </row>
    <row r="895" spans="21:30">
      <c r="U895" s="1">
        <v>43880</v>
      </c>
      <c r="V895">
        <v>1.6</v>
      </c>
      <c r="AA895" s="1">
        <v>43087</v>
      </c>
      <c r="AB895">
        <v>1.25</v>
      </c>
      <c r="AC895">
        <v>1.5</v>
      </c>
      <c r="AD895">
        <v>1.25</v>
      </c>
    </row>
    <row r="896" spans="21:30">
      <c r="U896" s="1">
        <v>43881</v>
      </c>
      <c r="V896">
        <v>1.6</v>
      </c>
      <c r="AA896" s="1">
        <v>43090</v>
      </c>
      <c r="AB896">
        <v>1.5</v>
      </c>
      <c r="AC896">
        <v>1.25</v>
      </c>
      <c r="AD896">
        <v>1.5</v>
      </c>
    </row>
    <row r="897" spans="21:30">
      <c r="U897" s="1">
        <v>43882</v>
      </c>
      <c r="V897">
        <v>1.6</v>
      </c>
      <c r="AA897" s="1">
        <v>43181</v>
      </c>
      <c r="AB897">
        <v>1.75</v>
      </c>
      <c r="AC897">
        <v>1.5</v>
      </c>
      <c r="AD897">
        <v>1.75</v>
      </c>
    </row>
    <row r="898" spans="21:30">
      <c r="U898" s="1">
        <v>43885</v>
      </c>
      <c r="V898">
        <v>1.6</v>
      </c>
    </row>
    <row r="899" spans="21:30">
      <c r="U899" s="1">
        <v>43886</v>
      </c>
      <c r="V899">
        <v>1.6</v>
      </c>
      <c r="AA899" s="1">
        <v>43265</v>
      </c>
      <c r="AB899">
        <v>1.95</v>
      </c>
      <c r="AC899">
        <v>1.75</v>
      </c>
      <c r="AD899">
        <v>1.95</v>
      </c>
    </row>
    <row r="900" spans="21:30">
      <c r="U900" s="1">
        <v>43887</v>
      </c>
      <c r="V900">
        <v>1.6</v>
      </c>
      <c r="AA900" s="1">
        <v>43370</v>
      </c>
      <c r="AB900">
        <v>2.2000000000000002</v>
      </c>
      <c r="AC900">
        <v>1.95</v>
      </c>
      <c r="AD900">
        <v>2.2000000000000002</v>
      </c>
    </row>
    <row r="901" spans="21:30">
      <c r="U901" s="1">
        <v>43888</v>
      </c>
      <c r="V901">
        <v>1.6</v>
      </c>
      <c r="AA901" s="1">
        <v>43454</v>
      </c>
      <c r="AB901">
        <v>2.4</v>
      </c>
      <c r="AC901">
        <v>2.2000000000000002</v>
      </c>
      <c r="AD901">
        <v>2.4</v>
      </c>
    </row>
    <row r="902" spans="21:30">
      <c r="U902" s="1">
        <v>43889</v>
      </c>
      <c r="V902">
        <v>1.6</v>
      </c>
      <c r="AA902" s="1">
        <v>43587</v>
      </c>
      <c r="AB902">
        <v>2.35</v>
      </c>
      <c r="AC902">
        <v>2.4</v>
      </c>
      <c r="AD902">
        <v>2.35</v>
      </c>
    </row>
    <row r="903" spans="21:30">
      <c r="U903" s="1">
        <v>43892</v>
      </c>
      <c r="V903">
        <v>1.6</v>
      </c>
      <c r="AA903" s="1">
        <v>43678</v>
      </c>
      <c r="AB903">
        <v>2.1</v>
      </c>
      <c r="AC903">
        <v>2.35</v>
      </c>
      <c r="AD903">
        <v>2.1</v>
      </c>
    </row>
    <row r="904" spans="21:30">
      <c r="U904" s="1">
        <v>43893</v>
      </c>
      <c r="V904">
        <v>1.6</v>
      </c>
    </row>
    <row r="905" spans="21:30">
      <c r="U905" s="1">
        <v>43894</v>
      </c>
      <c r="V905">
        <v>1.1000000000000001</v>
      </c>
      <c r="W905">
        <v>1.6</v>
      </c>
      <c r="X905">
        <v>1.1000000000000001</v>
      </c>
    </row>
    <row r="906" spans="21:30">
      <c r="U906" s="1">
        <v>43895</v>
      </c>
      <c r="V906">
        <v>1.1000000000000001</v>
      </c>
    </row>
    <row r="907" spans="21:30">
      <c r="U907" s="1">
        <v>43896</v>
      </c>
      <c r="V907">
        <v>1.1000000000000001</v>
      </c>
    </row>
    <row r="908" spans="21:30">
      <c r="U908" s="1">
        <v>43899</v>
      </c>
      <c r="V908">
        <v>1.1000000000000001</v>
      </c>
    </row>
    <row r="909" spans="21:30">
      <c r="U909" s="1">
        <v>43900</v>
      </c>
      <c r="V909">
        <v>1.1000000000000001</v>
      </c>
      <c r="AA909" s="1">
        <v>43727</v>
      </c>
      <c r="AB909">
        <v>1.8</v>
      </c>
      <c r="AC909">
        <v>2.1</v>
      </c>
      <c r="AD909">
        <v>1.8</v>
      </c>
    </row>
    <row r="910" spans="21:30">
      <c r="U910" s="1">
        <v>43901</v>
      </c>
      <c r="V910">
        <v>1.1000000000000001</v>
      </c>
      <c r="AA910" s="1">
        <v>43769</v>
      </c>
      <c r="AB910">
        <v>1.55</v>
      </c>
      <c r="AC910">
        <v>1.8</v>
      </c>
      <c r="AD910">
        <v>1.55</v>
      </c>
    </row>
    <row r="911" spans="21:30">
      <c r="U911" s="1">
        <v>43902</v>
      </c>
      <c r="V911">
        <v>1.1000000000000001</v>
      </c>
      <c r="AA911" s="1">
        <v>43860</v>
      </c>
      <c r="AB911">
        <v>1.6</v>
      </c>
      <c r="AC911">
        <v>1.55</v>
      </c>
      <c r="AD911">
        <v>1.6</v>
      </c>
    </row>
    <row r="912" spans="21:30">
      <c r="U912" s="1">
        <v>43903</v>
      </c>
      <c r="V912">
        <v>1.1000000000000001</v>
      </c>
      <c r="AA912" s="1">
        <v>43894</v>
      </c>
      <c r="AB912">
        <v>1.1000000000000001</v>
      </c>
      <c r="AC912">
        <v>1.6</v>
      </c>
      <c r="AD912">
        <v>1.1000000000000001</v>
      </c>
    </row>
    <row r="913" spans="21:30">
      <c r="U913" s="1">
        <v>43906</v>
      </c>
      <c r="V913">
        <v>0.1</v>
      </c>
      <c r="W913">
        <v>1.1000000000000001</v>
      </c>
      <c r="X913">
        <v>0.1</v>
      </c>
      <c r="AA913" s="1">
        <v>43906</v>
      </c>
      <c r="AB913">
        <v>0.1</v>
      </c>
      <c r="AC913">
        <v>1.1000000000000001</v>
      </c>
      <c r="AD913">
        <v>0.1</v>
      </c>
    </row>
    <row r="914" spans="21:30">
      <c r="U914" s="1">
        <v>43907</v>
      </c>
      <c r="V914">
        <v>0.1</v>
      </c>
    </row>
    <row r="915" spans="21:30">
      <c r="U915" s="1">
        <v>43908</v>
      </c>
      <c r="V915">
        <v>0.1</v>
      </c>
    </row>
    <row r="916" spans="21:30">
      <c r="U916" s="1">
        <v>43909</v>
      </c>
      <c r="V916">
        <v>0.1</v>
      </c>
    </row>
    <row r="917" spans="21:30">
      <c r="U917" s="1">
        <v>43910</v>
      </c>
      <c r="V917">
        <v>0.1</v>
      </c>
    </row>
    <row r="918" spans="21:30">
      <c r="U918" s="1">
        <v>43913</v>
      </c>
      <c r="V918">
        <v>0.1</v>
      </c>
    </row>
    <row r="919" spans="21:30">
      <c r="U919" s="1">
        <v>43914</v>
      </c>
      <c r="V919">
        <v>0.1</v>
      </c>
    </row>
    <row r="920" spans="21:30">
      <c r="U920" s="1">
        <v>43915</v>
      </c>
      <c r="V920">
        <v>0.1</v>
      </c>
    </row>
    <row r="921" spans="21:30">
      <c r="U921" s="1">
        <v>43916</v>
      </c>
      <c r="V921">
        <v>0.1</v>
      </c>
    </row>
    <row r="922" spans="21:30">
      <c r="U922" s="1">
        <v>43917</v>
      </c>
      <c r="V922">
        <v>0.1</v>
      </c>
    </row>
    <row r="923" spans="21:30">
      <c r="U923" s="1">
        <v>43920</v>
      </c>
      <c r="V923">
        <v>0.1</v>
      </c>
    </row>
    <row r="924" spans="21:30">
      <c r="U924" s="1">
        <v>43921</v>
      </c>
      <c r="V924">
        <v>0.1</v>
      </c>
    </row>
    <row r="925" spans="21:30">
      <c r="U925" s="1">
        <v>43922</v>
      </c>
      <c r="V925">
        <v>0.1</v>
      </c>
    </row>
    <row r="926" spans="21:30">
      <c r="U926" s="1">
        <v>43923</v>
      </c>
      <c r="V926">
        <v>0.1</v>
      </c>
    </row>
    <row r="927" spans="21:30">
      <c r="U927" s="1">
        <v>43924</v>
      </c>
      <c r="V927">
        <v>0.1</v>
      </c>
    </row>
    <row r="928" spans="21:30">
      <c r="U928" s="1">
        <v>43927</v>
      </c>
      <c r="V928">
        <v>0.1</v>
      </c>
    </row>
    <row r="929" spans="21:22">
      <c r="U929" s="1">
        <v>43928</v>
      </c>
      <c r="V929">
        <v>0.1</v>
      </c>
    </row>
    <row r="930" spans="21:22">
      <c r="U930" s="1">
        <v>43929</v>
      </c>
      <c r="V930">
        <v>0.1</v>
      </c>
    </row>
    <row r="931" spans="21:22">
      <c r="U931" s="1">
        <v>43930</v>
      </c>
      <c r="V931">
        <v>0.1</v>
      </c>
    </row>
    <row r="932" spans="21:22">
      <c r="U932" s="1">
        <v>43934</v>
      </c>
      <c r="V932">
        <v>0.1</v>
      </c>
    </row>
    <row r="933" spans="21:22">
      <c r="U933" s="1">
        <v>43935</v>
      </c>
      <c r="V933">
        <v>0.1</v>
      </c>
    </row>
    <row r="934" spans="21:22">
      <c r="U934" s="1">
        <v>43936</v>
      </c>
      <c r="V934">
        <v>0.1</v>
      </c>
    </row>
    <row r="935" spans="21:22">
      <c r="U935" s="1">
        <v>43937</v>
      </c>
      <c r="V935">
        <v>0.1</v>
      </c>
    </row>
    <row r="936" spans="21:22">
      <c r="U936" s="1">
        <v>43938</v>
      </c>
      <c r="V936">
        <v>0.1</v>
      </c>
    </row>
    <row r="937" spans="21:22">
      <c r="U937" s="1">
        <v>43941</v>
      </c>
      <c r="V937">
        <v>0.1</v>
      </c>
    </row>
    <row r="938" spans="21:22">
      <c r="U938" s="1">
        <v>43942</v>
      </c>
      <c r="V938">
        <v>0.1</v>
      </c>
    </row>
    <row r="939" spans="21:22">
      <c r="U939" s="1">
        <v>43943</v>
      </c>
      <c r="V939">
        <v>0.1</v>
      </c>
    </row>
    <row r="940" spans="21:22">
      <c r="U940" s="1">
        <v>43944</v>
      </c>
      <c r="V940">
        <v>0.1</v>
      </c>
    </row>
    <row r="941" spans="21:22">
      <c r="U941" s="1">
        <v>43945</v>
      </c>
      <c r="V941">
        <v>0.1</v>
      </c>
    </row>
    <row r="942" spans="21:22">
      <c r="U942" s="1">
        <v>43948</v>
      </c>
      <c r="V942">
        <v>0.1</v>
      </c>
    </row>
    <row r="943" spans="21:22">
      <c r="U943" s="1">
        <v>43949</v>
      </c>
      <c r="V943">
        <v>0.1</v>
      </c>
    </row>
    <row r="944" spans="21:22">
      <c r="U944" s="1">
        <v>43950</v>
      </c>
      <c r="V944">
        <v>0.1</v>
      </c>
    </row>
    <row r="945" spans="21:22">
      <c r="U945" s="1">
        <v>43951</v>
      </c>
      <c r="V945">
        <v>0.1</v>
      </c>
    </row>
    <row r="946" spans="21:22">
      <c r="U946" s="1">
        <v>43952</v>
      </c>
      <c r="V946">
        <v>0.1</v>
      </c>
    </row>
    <row r="947" spans="21:22">
      <c r="U947" s="1">
        <v>43955</v>
      </c>
      <c r="V947">
        <v>0.1</v>
      </c>
    </row>
    <row r="948" spans="21:22">
      <c r="U948" s="1">
        <v>43956</v>
      </c>
      <c r="V948">
        <v>0.1</v>
      </c>
    </row>
    <row r="949" spans="21:22">
      <c r="U949" s="1">
        <v>43957</v>
      </c>
      <c r="V949">
        <v>0.1</v>
      </c>
    </row>
    <row r="950" spans="21:22">
      <c r="U950" s="1">
        <v>43958</v>
      </c>
      <c r="V950">
        <v>0.1</v>
      </c>
    </row>
    <row r="951" spans="21:22">
      <c r="U951" s="1">
        <v>43959</v>
      </c>
      <c r="V951">
        <v>0.1</v>
      </c>
    </row>
    <row r="952" spans="21:22">
      <c r="U952" s="1">
        <v>43962</v>
      </c>
      <c r="V952">
        <v>0.1</v>
      </c>
    </row>
    <row r="953" spans="21:22">
      <c r="U953" s="1">
        <v>43963</v>
      </c>
      <c r="V953">
        <v>0.1</v>
      </c>
    </row>
    <row r="954" spans="21:22">
      <c r="U954" s="1">
        <v>43964</v>
      </c>
      <c r="V954">
        <v>0.1</v>
      </c>
    </row>
    <row r="955" spans="21:22">
      <c r="U955" s="1">
        <v>43965</v>
      </c>
      <c r="V955">
        <v>0.1</v>
      </c>
    </row>
    <row r="956" spans="21:22">
      <c r="U956" s="1">
        <v>43966</v>
      </c>
      <c r="V956">
        <v>0.1</v>
      </c>
    </row>
    <row r="957" spans="21:22">
      <c r="U957" s="1">
        <v>43969</v>
      </c>
      <c r="V957">
        <v>0.1</v>
      </c>
    </row>
    <row r="958" spans="21:22">
      <c r="U958" s="1">
        <v>43970</v>
      </c>
      <c r="V958">
        <v>0.1</v>
      </c>
    </row>
    <row r="959" spans="21:22">
      <c r="U959" s="1">
        <v>43971</v>
      </c>
      <c r="V959">
        <v>0.1</v>
      </c>
    </row>
    <row r="960" spans="21:22">
      <c r="U960" s="1">
        <v>43972</v>
      </c>
      <c r="V960">
        <v>0.1</v>
      </c>
    </row>
    <row r="961" spans="21:22">
      <c r="U961" s="1">
        <v>43973</v>
      </c>
      <c r="V961">
        <v>0.1</v>
      </c>
    </row>
    <row r="962" spans="21:22">
      <c r="U962" s="1">
        <v>43977</v>
      </c>
      <c r="V962">
        <v>0.1</v>
      </c>
    </row>
    <row r="963" spans="21:22">
      <c r="U963" s="1">
        <v>43978</v>
      </c>
      <c r="V963">
        <v>0.1</v>
      </c>
    </row>
    <row r="964" spans="21:22">
      <c r="U964" s="1">
        <v>43979</v>
      </c>
      <c r="V964">
        <v>0.1</v>
      </c>
    </row>
    <row r="965" spans="21:22">
      <c r="U965" s="1">
        <v>43980</v>
      </c>
      <c r="V965">
        <v>0.1</v>
      </c>
    </row>
    <row r="966" spans="21:22">
      <c r="U966" s="1">
        <v>43983</v>
      </c>
      <c r="V966">
        <v>0.1</v>
      </c>
    </row>
    <row r="967" spans="21:22">
      <c r="U967" s="1">
        <v>43984</v>
      </c>
      <c r="V967">
        <v>0.1</v>
      </c>
    </row>
    <row r="968" spans="21:22">
      <c r="U968" s="1">
        <v>43985</v>
      </c>
      <c r="V968">
        <v>0.1</v>
      </c>
    </row>
    <row r="969" spans="21:22">
      <c r="U969" s="1">
        <v>43986</v>
      </c>
      <c r="V969">
        <v>0.1</v>
      </c>
    </row>
    <row r="970" spans="21:22">
      <c r="U970" s="1">
        <v>43987</v>
      </c>
      <c r="V970">
        <v>0.1</v>
      </c>
    </row>
    <row r="971" spans="21:22">
      <c r="U971" s="1">
        <v>43990</v>
      </c>
      <c r="V971">
        <v>0.1</v>
      </c>
    </row>
    <row r="972" spans="21:22">
      <c r="U972" s="1">
        <v>43991</v>
      </c>
      <c r="V972">
        <v>0.1</v>
      </c>
    </row>
    <row r="973" spans="21:22">
      <c r="U973" s="1">
        <v>43992</v>
      </c>
      <c r="V973">
        <v>0.1</v>
      </c>
    </row>
    <row r="974" spans="21:22">
      <c r="U974" s="1">
        <v>43993</v>
      </c>
      <c r="V974">
        <v>0.1</v>
      </c>
    </row>
    <row r="975" spans="21:22">
      <c r="U975" s="1">
        <v>43994</v>
      </c>
      <c r="V975">
        <v>0.1</v>
      </c>
    </row>
    <row r="976" spans="21:22">
      <c r="U976" s="1">
        <v>43997</v>
      </c>
      <c r="V976">
        <v>0.1</v>
      </c>
    </row>
    <row r="977" spans="21:22">
      <c r="U977" s="1">
        <v>43998</v>
      </c>
      <c r="V977">
        <v>0.1</v>
      </c>
    </row>
    <row r="978" spans="21:22">
      <c r="U978" s="1">
        <v>43999</v>
      </c>
      <c r="V978">
        <v>0.1</v>
      </c>
    </row>
    <row r="979" spans="21:22">
      <c r="U979" s="1">
        <v>44000</v>
      </c>
      <c r="V979">
        <v>0.1</v>
      </c>
    </row>
    <row r="980" spans="21:22">
      <c r="U980" s="1">
        <v>44001</v>
      </c>
      <c r="V980">
        <v>0.1</v>
      </c>
    </row>
    <row r="981" spans="21:22">
      <c r="U981" s="1">
        <v>44004</v>
      </c>
      <c r="V981">
        <v>0.1</v>
      </c>
    </row>
    <row r="982" spans="21:22">
      <c r="U982" s="1">
        <v>44005</v>
      </c>
      <c r="V982">
        <v>0.1</v>
      </c>
    </row>
    <row r="983" spans="21:22">
      <c r="U983" s="1">
        <v>44006</v>
      </c>
      <c r="V983">
        <v>0.1</v>
      </c>
    </row>
    <row r="984" spans="21:22">
      <c r="U984" s="1">
        <v>44007</v>
      </c>
      <c r="V984">
        <v>0.1</v>
      </c>
    </row>
    <row r="985" spans="21:22">
      <c r="U985" s="1">
        <v>44008</v>
      </c>
      <c r="V985">
        <v>0.1</v>
      </c>
    </row>
    <row r="986" spans="21:22">
      <c r="U986" s="1">
        <v>44011</v>
      </c>
      <c r="V986">
        <v>0.1</v>
      </c>
    </row>
    <row r="987" spans="21:22">
      <c r="U987" s="1">
        <v>44012</v>
      </c>
      <c r="V987">
        <v>0.1</v>
      </c>
    </row>
    <row r="988" spans="21:22">
      <c r="U988" s="1">
        <v>44013</v>
      </c>
      <c r="V988">
        <v>0.1</v>
      </c>
    </row>
    <row r="989" spans="21:22">
      <c r="U989" s="1">
        <v>44014</v>
      </c>
      <c r="V989">
        <v>0.1</v>
      </c>
    </row>
    <row r="990" spans="21:22">
      <c r="U990" s="1">
        <v>44018</v>
      </c>
      <c r="V990">
        <v>0.1</v>
      </c>
    </row>
    <row r="991" spans="21:22">
      <c r="U991" s="1">
        <v>44019</v>
      </c>
      <c r="V991">
        <v>0.1</v>
      </c>
    </row>
    <row r="992" spans="21:22">
      <c r="U992" s="1">
        <v>44020</v>
      </c>
      <c r="V992">
        <v>0.1</v>
      </c>
    </row>
    <row r="993" spans="21:22">
      <c r="U993" s="1">
        <v>44021</v>
      </c>
      <c r="V993">
        <v>0.1</v>
      </c>
    </row>
    <row r="994" spans="21:22">
      <c r="U994" s="1">
        <v>44022</v>
      </c>
      <c r="V994">
        <v>0.1</v>
      </c>
    </row>
    <row r="995" spans="21:22">
      <c r="U995" s="1">
        <v>44025</v>
      </c>
      <c r="V995">
        <v>0.1</v>
      </c>
    </row>
    <row r="996" spans="21:22">
      <c r="U996" s="1">
        <v>44026</v>
      </c>
      <c r="V996">
        <v>0.1</v>
      </c>
    </row>
    <row r="997" spans="21:22">
      <c r="U997" s="1">
        <v>44027</v>
      </c>
      <c r="V997">
        <v>0.1</v>
      </c>
    </row>
    <row r="998" spans="21:22">
      <c r="U998" s="1">
        <v>44028</v>
      </c>
      <c r="V998">
        <v>0.1</v>
      </c>
    </row>
    <row r="999" spans="21:22">
      <c r="U999" s="1">
        <v>44029</v>
      </c>
      <c r="V999">
        <v>0.1</v>
      </c>
    </row>
    <row r="1000" spans="21:22">
      <c r="U1000" s="1">
        <v>44032</v>
      </c>
      <c r="V1000">
        <v>0.1</v>
      </c>
    </row>
    <row r="1001" spans="21:22">
      <c r="U1001" s="1">
        <v>44033</v>
      </c>
      <c r="V1001">
        <v>0.1</v>
      </c>
    </row>
    <row r="1002" spans="21:22">
      <c r="U1002" s="1">
        <v>44034</v>
      </c>
      <c r="V1002">
        <v>0.1</v>
      </c>
    </row>
    <row r="1003" spans="21:22">
      <c r="U1003" s="1">
        <v>44035</v>
      </c>
      <c r="V1003">
        <v>0.1</v>
      </c>
    </row>
    <row r="1004" spans="21:22">
      <c r="U1004" s="1">
        <v>44036</v>
      </c>
      <c r="V1004">
        <v>0.1</v>
      </c>
    </row>
    <row r="1005" spans="21:22">
      <c r="U1005" s="1">
        <v>44039</v>
      </c>
      <c r="V1005">
        <v>0.1</v>
      </c>
    </row>
    <row r="1006" spans="21:22">
      <c r="U1006" s="1">
        <v>44040</v>
      </c>
      <c r="V1006">
        <v>0.1</v>
      </c>
    </row>
    <row r="1007" spans="21:22">
      <c r="U1007" s="1">
        <v>44041</v>
      </c>
      <c r="V1007">
        <v>0.1</v>
      </c>
    </row>
    <row r="1008" spans="21:22">
      <c r="U1008" s="1">
        <v>44042</v>
      </c>
      <c r="V1008">
        <v>0.1</v>
      </c>
    </row>
    <row r="1009" spans="21:22">
      <c r="U1009" s="1">
        <v>44043</v>
      </c>
      <c r="V1009">
        <v>0.1</v>
      </c>
    </row>
    <row r="1010" spans="21:22">
      <c r="U1010" s="1">
        <v>44046</v>
      </c>
      <c r="V1010">
        <v>0.1</v>
      </c>
    </row>
    <row r="1011" spans="21:22">
      <c r="U1011" s="1">
        <v>44047</v>
      </c>
      <c r="V1011">
        <v>0.1</v>
      </c>
    </row>
    <row r="1012" spans="21:22">
      <c r="U1012" s="1">
        <v>44048</v>
      </c>
      <c r="V1012">
        <v>0.1</v>
      </c>
    </row>
    <row r="1013" spans="21:22">
      <c r="U1013" s="1">
        <v>44049</v>
      </c>
      <c r="V1013">
        <v>0.1</v>
      </c>
    </row>
    <row r="1014" spans="21:22">
      <c r="U1014" s="1">
        <v>44050</v>
      </c>
      <c r="V1014">
        <v>0.1</v>
      </c>
    </row>
    <row r="1015" spans="21:22">
      <c r="U1015" s="1">
        <v>44053</v>
      </c>
      <c r="V1015">
        <v>0.1</v>
      </c>
    </row>
    <row r="1016" spans="21:22">
      <c r="U1016" s="1">
        <v>44054</v>
      </c>
      <c r="V1016">
        <v>0.1</v>
      </c>
    </row>
    <row r="1017" spans="21:22">
      <c r="U1017" s="1">
        <v>44055</v>
      </c>
      <c r="V1017">
        <v>0.1</v>
      </c>
    </row>
    <row r="1018" spans="21:22">
      <c r="U1018" s="1">
        <v>44056</v>
      </c>
      <c r="V1018">
        <v>0.1</v>
      </c>
    </row>
    <row r="1019" spans="21:22">
      <c r="U1019" s="1">
        <v>44057</v>
      </c>
      <c r="V1019">
        <v>0.1</v>
      </c>
    </row>
    <row r="1020" spans="21:22">
      <c r="U1020" s="1">
        <v>44060</v>
      </c>
      <c r="V1020">
        <v>0.1</v>
      </c>
    </row>
    <row r="1021" spans="21:22">
      <c r="U1021" s="1">
        <v>44061</v>
      </c>
      <c r="V1021">
        <v>0.1</v>
      </c>
    </row>
    <row r="1022" spans="21:22">
      <c r="U1022" s="1">
        <v>44062</v>
      </c>
      <c r="V1022">
        <v>0.1</v>
      </c>
    </row>
    <row r="1023" spans="21:22">
      <c r="U1023" s="1">
        <v>44063</v>
      </c>
      <c r="V1023">
        <v>0.1</v>
      </c>
    </row>
    <row r="1024" spans="21:22">
      <c r="U1024" s="1">
        <v>44064</v>
      </c>
      <c r="V1024">
        <v>0.1</v>
      </c>
    </row>
    <row r="1025" spans="21:22">
      <c r="U1025" s="1">
        <v>44067</v>
      </c>
      <c r="V1025">
        <v>0.1</v>
      </c>
    </row>
    <row r="1026" spans="21:22">
      <c r="U1026" s="1">
        <v>44068</v>
      </c>
      <c r="V1026">
        <v>0.1</v>
      </c>
    </row>
    <row r="1027" spans="21:22">
      <c r="U1027" s="1">
        <v>44069</v>
      </c>
      <c r="V1027">
        <v>0.1</v>
      </c>
    </row>
    <row r="1028" spans="21:22">
      <c r="U1028" s="1">
        <v>44070</v>
      </c>
      <c r="V1028">
        <v>0.1</v>
      </c>
    </row>
    <row r="1029" spans="21:22">
      <c r="U1029" s="1">
        <v>44071</v>
      </c>
      <c r="V1029">
        <v>0.1</v>
      </c>
    </row>
    <row r="1030" spans="21:22">
      <c r="U1030" s="1">
        <v>44074</v>
      </c>
      <c r="V1030">
        <v>0.1</v>
      </c>
    </row>
    <row r="1031" spans="21:22">
      <c r="U1031" s="1">
        <v>44075</v>
      </c>
      <c r="V1031">
        <v>0.1</v>
      </c>
    </row>
    <row r="1032" spans="21:22">
      <c r="U1032" s="1">
        <v>44076</v>
      </c>
      <c r="V1032">
        <v>0.1</v>
      </c>
    </row>
    <row r="1033" spans="21:22">
      <c r="U1033" s="1">
        <v>44077</v>
      </c>
      <c r="V1033">
        <v>0.1</v>
      </c>
    </row>
    <row r="1034" spans="21:22">
      <c r="U1034" s="1">
        <v>44078</v>
      </c>
      <c r="V1034">
        <v>0.1</v>
      </c>
    </row>
    <row r="1035" spans="21:22">
      <c r="U1035" s="1">
        <v>44082</v>
      </c>
      <c r="V1035">
        <v>0.1</v>
      </c>
    </row>
    <row r="1036" spans="21:22">
      <c r="U1036" s="1">
        <v>44083</v>
      </c>
      <c r="V1036">
        <v>0.1</v>
      </c>
    </row>
    <row r="1037" spans="21:22">
      <c r="U1037" s="1">
        <v>44084</v>
      </c>
      <c r="V1037">
        <v>0.1</v>
      </c>
    </row>
    <row r="1038" spans="21:22">
      <c r="U1038" s="1">
        <v>44085</v>
      </c>
      <c r="V1038">
        <v>0.1</v>
      </c>
    </row>
    <row r="1039" spans="21:22">
      <c r="U1039" s="1">
        <v>44088</v>
      </c>
      <c r="V1039">
        <v>0.1</v>
      </c>
    </row>
    <row r="1040" spans="21:22">
      <c r="U1040" s="1">
        <v>44089</v>
      </c>
      <c r="V1040">
        <v>0.1</v>
      </c>
    </row>
    <row r="1041" spans="21:22">
      <c r="U1041" s="1">
        <v>44090</v>
      </c>
      <c r="V1041">
        <v>0.1</v>
      </c>
    </row>
    <row r="1042" spans="21:22">
      <c r="U1042" s="1">
        <v>44091</v>
      </c>
      <c r="V1042">
        <v>0.1</v>
      </c>
    </row>
    <row r="1043" spans="21:22">
      <c r="U1043" s="1">
        <v>44092</v>
      </c>
      <c r="V1043">
        <v>0.1</v>
      </c>
    </row>
    <row r="1044" spans="21:22">
      <c r="U1044" s="1">
        <v>44095</v>
      </c>
      <c r="V1044">
        <v>0.1</v>
      </c>
    </row>
    <row r="1045" spans="21:22">
      <c r="U1045" s="1">
        <v>44096</v>
      </c>
      <c r="V1045">
        <v>0.1</v>
      </c>
    </row>
    <row r="1046" spans="21:22">
      <c r="U1046" s="1">
        <v>44097</v>
      </c>
      <c r="V1046">
        <v>0.1</v>
      </c>
    </row>
    <row r="1047" spans="21:22">
      <c r="U1047" s="1">
        <v>44098</v>
      </c>
      <c r="V1047">
        <v>0.1</v>
      </c>
    </row>
    <row r="1048" spans="21:22">
      <c r="U1048" s="1">
        <v>44099</v>
      </c>
      <c r="V1048">
        <v>0.1</v>
      </c>
    </row>
    <row r="1049" spans="21:22">
      <c r="U1049" s="1">
        <v>44102</v>
      </c>
      <c r="V1049">
        <v>0.1</v>
      </c>
    </row>
    <row r="1050" spans="21:22">
      <c r="U1050" s="1">
        <v>44103</v>
      </c>
      <c r="V1050">
        <v>0.1</v>
      </c>
    </row>
    <row r="1051" spans="21:22">
      <c r="U1051" s="1">
        <v>44104</v>
      </c>
      <c r="V1051">
        <v>0.1</v>
      </c>
    </row>
    <row r="1052" spans="21:22">
      <c r="U1052" s="1">
        <v>44105</v>
      </c>
      <c r="V1052">
        <v>0.1</v>
      </c>
    </row>
    <row r="1053" spans="21:22">
      <c r="U1053" s="1">
        <v>44106</v>
      </c>
      <c r="V1053">
        <v>0.1</v>
      </c>
    </row>
    <row r="1054" spans="21:22">
      <c r="U1054" s="1">
        <v>44109</v>
      </c>
      <c r="V1054">
        <v>0.1</v>
      </c>
    </row>
    <row r="1055" spans="21:22">
      <c r="U1055" s="1">
        <v>44110</v>
      </c>
      <c r="V1055">
        <v>0.1</v>
      </c>
    </row>
    <row r="1056" spans="21:22">
      <c r="U1056" s="1">
        <v>44111</v>
      </c>
      <c r="V1056">
        <v>0.1</v>
      </c>
    </row>
    <row r="1057" spans="21:22">
      <c r="U1057" s="1">
        <v>44112</v>
      </c>
      <c r="V1057">
        <v>0.1</v>
      </c>
    </row>
    <row r="1058" spans="21:22">
      <c r="U1058" s="1">
        <v>44113</v>
      </c>
      <c r="V1058">
        <v>0.1</v>
      </c>
    </row>
    <row r="1059" spans="21:22">
      <c r="U1059" s="1">
        <v>44117</v>
      </c>
      <c r="V1059">
        <v>0.1</v>
      </c>
    </row>
    <row r="1060" spans="21:22">
      <c r="U1060" s="1">
        <v>44118</v>
      </c>
      <c r="V1060">
        <v>0.1</v>
      </c>
    </row>
    <row r="1061" spans="21:22">
      <c r="U1061" s="1">
        <v>44119</v>
      </c>
      <c r="V1061">
        <v>0.1</v>
      </c>
    </row>
    <row r="1062" spans="21:22">
      <c r="U1062" s="1">
        <v>44120</v>
      </c>
      <c r="V1062">
        <v>0.1</v>
      </c>
    </row>
    <row r="1063" spans="21:22">
      <c r="U1063" s="1">
        <v>44123</v>
      </c>
      <c r="V1063">
        <v>0.1</v>
      </c>
    </row>
    <row r="1064" spans="21:22">
      <c r="U1064" s="1">
        <v>44124</v>
      </c>
      <c r="V1064">
        <v>0.1</v>
      </c>
    </row>
    <row r="1065" spans="21:22">
      <c r="U1065" s="1">
        <v>44125</v>
      </c>
      <c r="V1065">
        <v>0.1</v>
      </c>
    </row>
    <row r="1066" spans="21:22">
      <c r="U1066" s="1">
        <v>44126</v>
      </c>
      <c r="V1066">
        <v>0.1</v>
      </c>
    </row>
    <row r="1067" spans="21:22">
      <c r="U1067" s="1">
        <v>44127</v>
      </c>
      <c r="V1067">
        <v>0.1</v>
      </c>
    </row>
    <row r="1068" spans="21:22">
      <c r="U1068" s="1">
        <v>44130</v>
      </c>
      <c r="V1068">
        <v>0.1</v>
      </c>
    </row>
    <row r="1069" spans="21:22">
      <c r="U1069" s="1">
        <v>44131</v>
      </c>
      <c r="V1069">
        <v>0.1</v>
      </c>
    </row>
    <row r="1070" spans="21:22">
      <c r="U1070" s="1">
        <v>44132</v>
      </c>
      <c r="V1070">
        <v>0.1</v>
      </c>
    </row>
    <row r="1071" spans="21:22">
      <c r="U1071" s="1">
        <v>44133</v>
      </c>
      <c r="V1071">
        <v>0.1</v>
      </c>
    </row>
    <row r="1072" spans="21:22">
      <c r="U1072" s="1">
        <v>44134</v>
      </c>
      <c r="V1072">
        <v>0.1</v>
      </c>
    </row>
    <row r="1073" spans="21:22">
      <c r="U1073" s="1">
        <v>44137</v>
      </c>
      <c r="V1073">
        <v>0.1</v>
      </c>
    </row>
    <row r="1074" spans="21:22">
      <c r="U1074" s="1">
        <v>44138</v>
      </c>
      <c r="V1074">
        <v>0.1</v>
      </c>
    </row>
    <row r="1075" spans="21:22">
      <c r="U1075" s="1">
        <v>44139</v>
      </c>
      <c r="V1075">
        <v>0.1</v>
      </c>
    </row>
    <row r="1076" spans="21:22">
      <c r="U1076" s="1">
        <v>44140</v>
      </c>
      <c r="V1076">
        <v>0.1</v>
      </c>
    </row>
    <row r="1077" spans="21:22">
      <c r="U1077" s="1">
        <v>44141</v>
      </c>
      <c r="V1077">
        <v>0.1</v>
      </c>
    </row>
    <row r="1078" spans="21:22">
      <c r="U1078" s="1">
        <v>44144</v>
      </c>
      <c r="V1078">
        <v>0.1</v>
      </c>
    </row>
    <row r="1079" spans="21:22">
      <c r="U1079" s="1">
        <v>44145</v>
      </c>
      <c r="V1079">
        <v>0.1</v>
      </c>
    </row>
    <row r="1080" spans="21:22">
      <c r="U1080" s="1">
        <v>44147</v>
      </c>
      <c r="V1080">
        <v>0.1</v>
      </c>
    </row>
    <row r="1081" spans="21:22">
      <c r="U1081" s="1">
        <v>44148</v>
      </c>
      <c r="V1081">
        <v>0.1</v>
      </c>
    </row>
    <row r="1082" spans="21:22">
      <c r="U1082" s="1">
        <v>44151</v>
      </c>
      <c r="V1082">
        <v>0.1</v>
      </c>
    </row>
    <row r="1083" spans="21:22">
      <c r="U1083" s="1">
        <v>44152</v>
      </c>
      <c r="V1083">
        <v>0.1</v>
      </c>
    </row>
    <row r="1084" spans="21:22">
      <c r="U1084" s="1">
        <v>44153</v>
      </c>
      <c r="V1084">
        <v>0.1</v>
      </c>
    </row>
    <row r="1085" spans="21:22">
      <c r="U1085" s="1">
        <v>44154</v>
      </c>
      <c r="V1085">
        <v>0.1</v>
      </c>
    </row>
    <row r="1086" spans="21:22">
      <c r="U1086" s="1">
        <v>44155</v>
      </c>
      <c r="V1086">
        <v>0.1</v>
      </c>
    </row>
    <row r="1087" spans="21:22">
      <c r="U1087" s="1">
        <v>44158</v>
      </c>
      <c r="V1087">
        <v>0.1</v>
      </c>
    </row>
    <row r="1088" spans="21:22">
      <c r="U1088" s="1">
        <v>44159</v>
      </c>
      <c r="V1088">
        <v>0.1</v>
      </c>
    </row>
    <row r="1089" spans="21:22">
      <c r="U1089" s="1">
        <v>44160</v>
      </c>
      <c r="V1089">
        <v>0.1</v>
      </c>
    </row>
    <row r="1090" spans="21:22">
      <c r="U1090" s="1">
        <v>44162</v>
      </c>
      <c r="V1090">
        <v>0.1</v>
      </c>
    </row>
    <row r="1091" spans="21:22">
      <c r="U1091" s="1">
        <v>44165</v>
      </c>
      <c r="V1091">
        <v>0.1</v>
      </c>
    </row>
    <row r="1092" spans="21:22">
      <c r="U1092" s="1">
        <v>44166</v>
      </c>
      <c r="V1092">
        <v>0.1</v>
      </c>
    </row>
    <row r="1093" spans="21:22">
      <c r="U1093" s="1">
        <v>44167</v>
      </c>
      <c r="V1093">
        <v>0.1</v>
      </c>
    </row>
    <row r="1094" spans="21:22">
      <c r="U1094" s="1">
        <v>44168</v>
      </c>
      <c r="V1094">
        <v>0.1</v>
      </c>
    </row>
    <row r="1095" spans="21:22">
      <c r="U1095" s="1">
        <v>44169</v>
      </c>
      <c r="V1095">
        <v>0.1</v>
      </c>
    </row>
    <row r="1096" spans="21:22">
      <c r="U1096" s="1">
        <v>44172</v>
      </c>
      <c r="V1096">
        <v>0.1</v>
      </c>
    </row>
    <row r="1097" spans="21:22">
      <c r="U1097" s="1">
        <v>44173</v>
      </c>
      <c r="V1097">
        <v>0.1</v>
      </c>
    </row>
    <row r="1098" spans="21:22">
      <c r="U1098" s="1">
        <v>44174</v>
      </c>
      <c r="V1098">
        <v>0.1</v>
      </c>
    </row>
    <row r="1099" spans="21:22">
      <c r="U1099" s="1">
        <v>44175</v>
      </c>
      <c r="V1099">
        <v>0.1</v>
      </c>
    </row>
    <row r="1100" spans="21:22">
      <c r="U1100" s="1">
        <v>44176</v>
      </c>
      <c r="V1100">
        <v>0.1</v>
      </c>
    </row>
    <row r="1101" spans="21:22">
      <c r="U1101" s="1">
        <v>44179</v>
      </c>
      <c r="V1101">
        <v>0.1</v>
      </c>
    </row>
    <row r="1102" spans="21:22">
      <c r="U1102" s="1">
        <v>44180</v>
      </c>
      <c r="V1102">
        <v>0.1</v>
      </c>
    </row>
    <row r="1103" spans="21:22">
      <c r="U1103" s="1">
        <v>44181</v>
      </c>
      <c r="V1103">
        <v>0.1</v>
      </c>
    </row>
    <row r="1104" spans="21:22">
      <c r="U1104" s="1">
        <v>44182</v>
      </c>
      <c r="V1104">
        <v>0.1</v>
      </c>
    </row>
    <row r="1105" spans="21:22">
      <c r="U1105" s="1">
        <v>44183</v>
      </c>
      <c r="V1105">
        <v>0.1</v>
      </c>
    </row>
    <row r="1106" spans="21:22">
      <c r="U1106" s="1">
        <v>44186</v>
      </c>
      <c r="V1106">
        <v>0.1</v>
      </c>
    </row>
    <row r="1107" spans="21:22">
      <c r="U1107" s="1">
        <v>44187</v>
      </c>
      <c r="V1107">
        <v>0.1</v>
      </c>
    </row>
    <row r="1108" spans="21:22">
      <c r="U1108" s="1">
        <v>44188</v>
      </c>
      <c r="V1108">
        <v>0.1</v>
      </c>
    </row>
    <row r="1109" spans="21:22">
      <c r="U1109" s="1">
        <v>44189</v>
      </c>
      <c r="V1109">
        <v>0.1</v>
      </c>
    </row>
    <row r="1110" spans="21:22">
      <c r="U1110" s="1">
        <v>44193</v>
      </c>
      <c r="V1110">
        <v>0.1</v>
      </c>
    </row>
    <row r="1111" spans="21:22">
      <c r="U1111" s="1">
        <v>44194</v>
      </c>
      <c r="V1111">
        <v>0.1</v>
      </c>
    </row>
    <row r="1112" spans="21:22">
      <c r="U1112" s="1">
        <v>44195</v>
      </c>
      <c r="V1112">
        <v>0.1</v>
      </c>
    </row>
    <row r="1113" spans="21:22">
      <c r="U1113" s="1">
        <v>44196</v>
      </c>
      <c r="V1113">
        <v>0.1</v>
      </c>
    </row>
    <row r="1114" spans="21:22">
      <c r="U1114" s="1">
        <v>44200</v>
      </c>
      <c r="V1114">
        <v>0.1</v>
      </c>
    </row>
    <row r="1115" spans="21:22">
      <c r="U1115" s="1">
        <v>44201</v>
      </c>
      <c r="V1115">
        <v>0.1</v>
      </c>
    </row>
    <row r="1116" spans="21:22">
      <c r="U1116" s="1">
        <v>44202</v>
      </c>
      <c r="V1116">
        <v>0.1</v>
      </c>
    </row>
    <row r="1117" spans="21:22">
      <c r="U1117" s="1">
        <v>44203</v>
      </c>
      <c r="V1117">
        <v>0.1</v>
      </c>
    </row>
    <row r="1118" spans="21:22">
      <c r="U1118" s="1">
        <v>44204</v>
      </c>
      <c r="V1118">
        <v>0.1</v>
      </c>
    </row>
    <row r="1119" spans="21:22">
      <c r="U1119" s="1">
        <v>44207</v>
      </c>
      <c r="V1119">
        <v>0.1</v>
      </c>
    </row>
    <row r="1120" spans="21:22">
      <c r="U1120" s="1">
        <v>44208</v>
      </c>
      <c r="V1120">
        <v>0.1</v>
      </c>
    </row>
    <row r="1121" spans="21:22">
      <c r="U1121" s="1">
        <v>44209</v>
      </c>
      <c r="V1121">
        <v>0.1</v>
      </c>
    </row>
    <row r="1122" spans="21:22">
      <c r="U1122" s="1">
        <v>44210</v>
      </c>
      <c r="V1122">
        <v>0.1</v>
      </c>
    </row>
    <row r="1123" spans="21:22">
      <c r="U1123" s="1">
        <v>44211</v>
      </c>
      <c r="V1123">
        <v>0.1</v>
      </c>
    </row>
    <row r="1124" spans="21:22">
      <c r="U1124" s="1">
        <v>44215</v>
      </c>
      <c r="V1124">
        <v>0.1</v>
      </c>
    </row>
    <row r="1125" spans="21:22">
      <c r="U1125" s="1">
        <v>44216</v>
      </c>
      <c r="V1125">
        <v>0.1</v>
      </c>
    </row>
    <row r="1126" spans="21:22">
      <c r="U1126" s="1">
        <v>44217</v>
      </c>
      <c r="V1126">
        <v>0.1</v>
      </c>
    </row>
    <row r="1127" spans="21:22">
      <c r="U1127" s="1">
        <v>44218</v>
      </c>
      <c r="V1127">
        <v>0.1</v>
      </c>
    </row>
    <row r="1128" spans="21:22">
      <c r="U1128" s="1">
        <v>44221</v>
      </c>
      <c r="V1128">
        <v>0.1</v>
      </c>
    </row>
    <row r="1129" spans="21:22">
      <c r="U1129" s="1">
        <v>44222</v>
      </c>
      <c r="V1129">
        <v>0.1</v>
      </c>
    </row>
    <row r="1130" spans="21:22">
      <c r="U1130" s="1">
        <v>44223</v>
      </c>
      <c r="V1130">
        <v>0.1</v>
      </c>
    </row>
    <row r="1131" spans="21:22">
      <c r="U1131" s="1">
        <v>44224</v>
      </c>
      <c r="V1131">
        <v>0.1</v>
      </c>
    </row>
    <row r="1132" spans="21:22">
      <c r="U1132" s="1">
        <v>44225</v>
      </c>
      <c r="V1132">
        <v>0.1</v>
      </c>
    </row>
    <row r="1133" spans="21:22">
      <c r="U1133" s="1">
        <v>44228</v>
      </c>
      <c r="V1133">
        <v>0.1</v>
      </c>
    </row>
    <row r="1134" spans="21:22">
      <c r="U1134" s="1">
        <v>44229</v>
      </c>
      <c r="V1134">
        <v>0.1</v>
      </c>
    </row>
    <row r="1135" spans="21:22">
      <c r="U1135" s="1">
        <v>44230</v>
      </c>
      <c r="V1135">
        <v>0.1</v>
      </c>
    </row>
    <row r="1136" spans="21:22">
      <c r="U1136" s="1">
        <v>44231</v>
      </c>
      <c r="V1136">
        <v>0.1</v>
      </c>
    </row>
    <row r="1137" spans="21:22">
      <c r="U1137" s="1">
        <v>44232</v>
      </c>
      <c r="V1137">
        <v>0.1</v>
      </c>
    </row>
    <row r="1138" spans="21:22">
      <c r="U1138" s="1">
        <v>44235</v>
      </c>
      <c r="V1138">
        <v>0.1</v>
      </c>
    </row>
    <row r="1139" spans="21:22">
      <c r="U1139" s="1">
        <v>44236</v>
      </c>
      <c r="V1139">
        <v>0.1</v>
      </c>
    </row>
    <row r="1140" spans="21:22">
      <c r="U1140" s="1">
        <v>44237</v>
      </c>
      <c r="V1140">
        <v>0.1</v>
      </c>
    </row>
    <row r="1141" spans="21:22">
      <c r="U1141" s="1">
        <v>44238</v>
      </c>
      <c r="V1141">
        <v>0.1</v>
      </c>
    </row>
    <row r="1142" spans="21:22">
      <c r="U1142" s="1">
        <v>44239</v>
      </c>
      <c r="V1142">
        <v>0.1</v>
      </c>
    </row>
    <row r="1143" spans="21:22">
      <c r="U1143" s="1">
        <v>44243</v>
      </c>
      <c r="V1143">
        <v>0.1</v>
      </c>
    </row>
    <row r="1144" spans="21:22">
      <c r="U1144" s="1">
        <v>44244</v>
      </c>
      <c r="V1144">
        <v>0.1</v>
      </c>
    </row>
    <row r="1145" spans="21:22">
      <c r="U1145" s="1">
        <v>44245</v>
      </c>
      <c r="V1145">
        <v>0.1</v>
      </c>
    </row>
    <row r="1146" spans="21:22">
      <c r="U1146" s="1">
        <v>44246</v>
      </c>
      <c r="V1146">
        <v>0.1</v>
      </c>
    </row>
    <row r="1147" spans="21:22">
      <c r="U1147" s="1">
        <v>44249</v>
      </c>
      <c r="V1147">
        <v>0.1</v>
      </c>
    </row>
    <row r="1148" spans="21:22">
      <c r="U1148" s="1">
        <v>44250</v>
      </c>
      <c r="V1148">
        <v>0.1</v>
      </c>
    </row>
    <row r="1149" spans="21:22">
      <c r="U1149" s="1">
        <v>44251</v>
      </c>
      <c r="V1149">
        <v>0.1</v>
      </c>
    </row>
    <row r="1150" spans="21:22">
      <c r="U1150" s="1">
        <v>44252</v>
      </c>
      <c r="V1150">
        <v>0.1</v>
      </c>
    </row>
    <row r="1151" spans="21:22">
      <c r="U1151" s="1">
        <v>44253</v>
      </c>
      <c r="V1151">
        <v>0.1</v>
      </c>
    </row>
    <row r="1152" spans="21:22">
      <c r="U1152" s="1">
        <v>44256</v>
      </c>
      <c r="V1152">
        <v>0.1</v>
      </c>
    </row>
    <row r="1153" spans="21:22">
      <c r="U1153" s="1">
        <v>44257</v>
      </c>
      <c r="V1153">
        <v>0.1</v>
      </c>
    </row>
    <row r="1154" spans="21:22">
      <c r="U1154" s="1">
        <v>44258</v>
      </c>
      <c r="V1154">
        <v>0.1</v>
      </c>
    </row>
    <row r="1155" spans="21:22">
      <c r="U1155" s="1">
        <v>44259</v>
      </c>
      <c r="V1155">
        <v>0.1</v>
      </c>
    </row>
    <row r="1156" spans="21:22">
      <c r="U1156" s="1">
        <v>44260</v>
      </c>
      <c r="V1156">
        <v>0.1</v>
      </c>
    </row>
    <row r="1157" spans="21:22">
      <c r="U1157" s="1">
        <v>44263</v>
      </c>
      <c r="V1157">
        <v>0.1</v>
      </c>
    </row>
    <row r="1158" spans="21:22">
      <c r="U1158" s="1">
        <v>44264</v>
      </c>
      <c r="V1158">
        <v>0.1</v>
      </c>
    </row>
    <row r="1159" spans="21:22">
      <c r="U1159" s="1">
        <v>44265</v>
      </c>
      <c r="V1159">
        <v>0.1</v>
      </c>
    </row>
    <row r="1160" spans="21:22">
      <c r="U1160" s="1">
        <v>44266</v>
      </c>
      <c r="V1160">
        <v>0.1</v>
      </c>
    </row>
    <row r="1161" spans="21:22">
      <c r="U1161" s="1">
        <v>44267</v>
      </c>
      <c r="V1161">
        <v>0.1</v>
      </c>
    </row>
    <row r="1162" spans="21:22">
      <c r="U1162" s="1">
        <v>44270</v>
      </c>
      <c r="V1162">
        <v>0.1</v>
      </c>
    </row>
    <row r="1163" spans="21:22">
      <c r="U1163" s="1">
        <v>44271</v>
      </c>
      <c r="V1163">
        <v>0.1</v>
      </c>
    </row>
    <row r="1164" spans="21:22">
      <c r="U1164" s="1">
        <v>44272</v>
      </c>
      <c r="V1164">
        <v>0.1</v>
      </c>
    </row>
    <row r="1165" spans="21:22">
      <c r="U1165" s="1">
        <v>44273</v>
      </c>
      <c r="V1165">
        <v>0.1</v>
      </c>
    </row>
    <row r="1166" spans="21:22">
      <c r="U1166" s="1">
        <v>44274</v>
      </c>
      <c r="V1166">
        <v>0.1</v>
      </c>
    </row>
    <row r="1167" spans="21:22">
      <c r="U1167" s="1">
        <v>44277</v>
      </c>
      <c r="V1167">
        <v>0.1</v>
      </c>
    </row>
    <row r="1168" spans="21:22">
      <c r="U1168" s="1">
        <v>44278</v>
      </c>
      <c r="V1168">
        <v>0.1</v>
      </c>
    </row>
    <row r="1169" spans="21:22">
      <c r="U1169" s="1">
        <v>44279</v>
      </c>
      <c r="V1169">
        <v>0.1</v>
      </c>
    </row>
    <row r="1170" spans="21:22">
      <c r="U1170" s="1">
        <v>44280</v>
      </c>
      <c r="V1170">
        <v>0.1</v>
      </c>
    </row>
    <row r="1171" spans="21:22">
      <c r="U1171" s="1">
        <v>44281</v>
      </c>
      <c r="V1171">
        <v>0.1</v>
      </c>
    </row>
    <row r="1172" spans="21:22">
      <c r="U1172" s="1">
        <v>44284</v>
      </c>
      <c r="V1172">
        <v>0.1</v>
      </c>
    </row>
    <row r="1173" spans="21:22">
      <c r="U1173" s="1">
        <v>44285</v>
      </c>
      <c r="V1173">
        <v>0.1</v>
      </c>
    </row>
    <row r="1174" spans="21:22">
      <c r="U1174" s="1">
        <v>44286</v>
      </c>
      <c r="V1174">
        <v>0.1</v>
      </c>
    </row>
    <row r="1175" spans="21:22">
      <c r="U1175" s="1">
        <v>44287</v>
      </c>
      <c r="V1175">
        <v>0.1</v>
      </c>
    </row>
    <row r="1176" spans="21:22">
      <c r="U1176" s="1">
        <v>44288</v>
      </c>
      <c r="V1176">
        <v>0.1</v>
      </c>
    </row>
    <row r="1177" spans="21:22">
      <c r="U1177" s="1">
        <v>44291</v>
      </c>
      <c r="V1177">
        <v>0.1</v>
      </c>
    </row>
    <row r="1178" spans="21:22">
      <c r="U1178" s="1">
        <v>44292</v>
      </c>
      <c r="V1178">
        <v>0.1</v>
      </c>
    </row>
    <row r="1179" spans="21:22">
      <c r="U1179" s="1">
        <v>44293</v>
      </c>
      <c r="V1179">
        <v>0.1</v>
      </c>
    </row>
    <row r="1180" spans="21:22">
      <c r="U1180" s="1">
        <v>44294</v>
      </c>
      <c r="V1180">
        <v>0.1</v>
      </c>
    </row>
    <row r="1181" spans="21:22">
      <c r="U1181" s="1">
        <v>44295</v>
      </c>
      <c r="V1181">
        <v>0.1</v>
      </c>
    </row>
    <row r="1182" spans="21:22">
      <c r="U1182" s="1">
        <v>44298</v>
      </c>
      <c r="V1182">
        <v>0.1</v>
      </c>
    </row>
    <row r="1183" spans="21:22">
      <c r="U1183" s="1">
        <v>44299</v>
      </c>
      <c r="V1183">
        <v>0.1</v>
      </c>
    </row>
    <row r="1184" spans="21:22">
      <c r="U1184" s="1">
        <v>44300</v>
      </c>
      <c r="V1184">
        <v>0.1</v>
      </c>
    </row>
    <row r="1185" spans="21:22">
      <c r="U1185" s="1">
        <v>44301</v>
      </c>
      <c r="V1185">
        <v>0.1</v>
      </c>
    </row>
    <row r="1186" spans="21:22">
      <c r="U1186" s="1">
        <v>44302</v>
      </c>
      <c r="V1186">
        <v>0.1</v>
      </c>
    </row>
    <row r="1187" spans="21:22">
      <c r="U1187" s="1">
        <v>44305</v>
      </c>
      <c r="V1187">
        <v>0.1</v>
      </c>
    </row>
    <row r="1188" spans="21:22">
      <c r="U1188" s="1">
        <v>44306</v>
      </c>
      <c r="V1188">
        <v>0.1</v>
      </c>
    </row>
    <row r="1189" spans="21:22">
      <c r="U1189" s="1">
        <v>44307</v>
      </c>
      <c r="V1189">
        <v>0.1</v>
      </c>
    </row>
    <row r="1190" spans="21:22">
      <c r="U1190" s="1">
        <v>44308</v>
      </c>
      <c r="V1190">
        <v>0.1</v>
      </c>
    </row>
    <row r="1191" spans="21:22">
      <c r="U1191" s="1">
        <v>44309</v>
      </c>
      <c r="V1191">
        <v>0.1</v>
      </c>
    </row>
    <row r="1192" spans="21:22">
      <c r="U1192" s="1">
        <v>44312</v>
      </c>
      <c r="V1192">
        <v>0.1</v>
      </c>
    </row>
    <row r="1193" spans="21:22">
      <c r="U1193" s="1">
        <v>44313</v>
      </c>
      <c r="V1193">
        <v>0.1</v>
      </c>
    </row>
    <row r="1194" spans="21:22">
      <c r="U1194" s="1">
        <v>44314</v>
      </c>
      <c r="V1194">
        <v>0.1</v>
      </c>
    </row>
    <row r="1195" spans="21:22">
      <c r="U1195" s="1">
        <v>44315</v>
      </c>
      <c r="V1195">
        <v>0.1</v>
      </c>
    </row>
    <row r="1196" spans="21:22">
      <c r="U1196" s="1">
        <v>44316</v>
      </c>
      <c r="V1196">
        <v>0.1</v>
      </c>
    </row>
    <row r="1197" spans="21:22">
      <c r="U1197" s="1">
        <v>44319</v>
      </c>
      <c r="V1197">
        <v>0.1</v>
      </c>
    </row>
    <row r="1198" spans="21:22">
      <c r="U1198" s="1">
        <v>44320</v>
      </c>
      <c r="V1198">
        <v>0.1</v>
      </c>
    </row>
    <row r="1199" spans="21:22">
      <c r="U1199" s="1">
        <v>44321</v>
      </c>
      <c r="V1199">
        <v>0.1</v>
      </c>
    </row>
    <row r="1200" spans="21:22">
      <c r="U1200" s="1">
        <v>44322</v>
      </c>
      <c r="V1200">
        <v>0.1</v>
      </c>
    </row>
    <row r="1201" spans="21:22">
      <c r="U1201" s="1">
        <v>44323</v>
      </c>
      <c r="V1201">
        <v>0.1</v>
      </c>
    </row>
    <row r="1202" spans="21:22">
      <c r="U1202" s="1">
        <v>44326</v>
      </c>
      <c r="V1202">
        <v>0.1</v>
      </c>
    </row>
    <row r="1203" spans="21:22">
      <c r="U1203" s="1">
        <v>44327</v>
      </c>
      <c r="V1203">
        <v>0.1</v>
      </c>
    </row>
    <row r="1204" spans="21:22">
      <c r="U1204" s="1">
        <v>44328</v>
      </c>
      <c r="V1204">
        <v>0.1</v>
      </c>
    </row>
    <row r="1205" spans="21:22">
      <c r="U1205" s="1">
        <v>44329</v>
      </c>
      <c r="V1205">
        <v>0.1</v>
      </c>
    </row>
    <row r="1206" spans="21:22">
      <c r="U1206" s="1">
        <v>44330</v>
      </c>
      <c r="V1206">
        <v>0.1</v>
      </c>
    </row>
    <row r="1207" spans="21:22">
      <c r="U1207" s="1">
        <v>44333</v>
      </c>
      <c r="V1207">
        <v>0.1</v>
      </c>
    </row>
    <row r="1208" spans="21:22">
      <c r="U1208" s="1">
        <v>44334</v>
      </c>
      <c r="V1208">
        <v>0.1</v>
      </c>
    </row>
    <row r="1209" spans="21:22">
      <c r="U1209" s="1">
        <v>44335</v>
      </c>
      <c r="V1209">
        <v>0.1</v>
      </c>
    </row>
    <row r="1210" spans="21:22">
      <c r="U1210" s="1">
        <v>44336</v>
      </c>
      <c r="V1210">
        <v>0.1</v>
      </c>
    </row>
    <row r="1211" spans="21:22">
      <c r="U1211" s="1">
        <v>44337</v>
      </c>
      <c r="V1211">
        <v>0.1</v>
      </c>
    </row>
    <row r="1212" spans="21:22">
      <c r="U1212" s="1">
        <v>44340</v>
      </c>
      <c r="V1212">
        <v>0.1</v>
      </c>
    </row>
    <row r="1213" spans="21:22">
      <c r="U1213" s="1">
        <v>44341</v>
      </c>
      <c r="V1213">
        <v>0.1</v>
      </c>
    </row>
    <row r="1214" spans="21:22">
      <c r="U1214" s="1">
        <v>44342</v>
      </c>
      <c r="V1214">
        <v>0.1</v>
      </c>
    </row>
    <row r="1215" spans="21:22">
      <c r="U1215" s="1">
        <v>44343</v>
      </c>
      <c r="V1215">
        <v>0.1</v>
      </c>
    </row>
    <row r="1216" spans="21:22">
      <c r="U1216" s="1">
        <v>44344</v>
      </c>
      <c r="V1216">
        <v>0.1</v>
      </c>
    </row>
    <row r="1217" spans="21:24">
      <c r="U1217" s="1">
        <v>44348</v>
      </c>
      <c r="V1217">
        <v>0.1</v>
      </c>
    </row>
    <row r="1218" spans="21:24">
      <c r="U1218" s="1">
        <v>44349</v>
      </c>
      <c r="V1218">
        <v>0.1</v>
      </c>
    </row>
    <row r="1219" spans="21:24">
      <c r="U1219" s="1">
        <v>44350</v>
      </c>
      <c r="V1219">
        <v>0.1</v>
      </c>
    </row>
    <row r="1220" spans="21:24">
      <c r="U1220" s="1">
        <v>44351</v>
      </c>
      <c r="V1220">
        <v>0.1</v>
      </c>
    </row>
    <row r="1221" spans="21:24">
      <c r="U1221" s="1">
        <v>44354</v>
      </c>
      <c r="V1221">
        <v>0.1</v>
      </c>
    </row>
    <row r="1222" spans="21:24">
      <c r="U1222" s="1">
        <v>44355</v>
      </c>
      <c r="V1222">
        <v>0.1</v>
      </c>
    </row>
    <row r="1223" spans="21:24">
      <c r="U1223" s="1">
        <v>44356</v>
      </c>
      <c r="V1223">
        <v>0.1</v>
      </c>
    </row>
    <row r="1224" spans="21:24">
      <c r="U1224" s="1">
        <v>44357</v>
      </c>
      <c r="V1224">
        <v>0.1</v>
      </c>
    </row>
    <row r="1225" spans="21:24">
      <c r="U1225" s="1">
        <v>44358</v>
      </c>
      <c r="V1225">
        <v>0.1</v>
      </c>
    </row>
    <row r="1226" spans="21:24">
      <c r="U1226" s="1">
        <v>44361</v>
      </c>
      <c r="V1226">
        <v>0.1</v>
      </c>
    </row>
    <row r="1227" spans="21:24">
      <c r="U1227" s="1">
        <v>44362</v>
      </c>
      <c r="V1227">
        <v>0.1</v>
      </c>
    </row>
    <row r="1228" spans="21:24">
      <c r="U1228" s="1">
        <v>44363</v>
      </c>
      <c r="V1228">
        <v>0.1</v>
      </c>
    </row>
    <row r="1229" spans="21:24">
      <c r="U1229" s="1">
        <v>44364</v>
      </c>
      <c r="V1229">
        <v>0.15</v>
      </c>
      <c r="W1229">
        <v>0.1</v>
      </c>
      <c r="X1229">
        <v>0.15</v>
      </c>
    </row>
    <row r="1230" spans="21:24">
      <c r="U1230" s="1">
        <v>44365</v>
      </c>
      <c r="V1230">
        <v>0.15</v>
      </c>
    </row>
    <row r="1231" spans="21:24">
      <c r="U1231" s="1">
        <v>44368</v>
      </c>
      <c r="V1231">
        <v>0.15</v>
      </c>
    </row>
    <row r="1232" spans="21:24">
      <c r="U1232" s="1">
        <v>44369</v>
      </c>
      <c r="V1232">
        <v>0.15</v>
      </c>
    </row>
    <row r="1233" spans="21:22">
      <c r="U1233" s="1">
        <v>44370</v>
      </c>
      <c r="V1233">
        <v>0.15</v>
      </c>
    </row>
    <row r="1234" spans="21:22">
      <c r="U1234" s="1">
        <v>44371</v>
      </c>
      <c r="V1234">
        <v>0.15</v>
      </c>
    </row>
    <row r="1235" spans="21:22">
      <c r="U1235" s="1">
        <v>44372</v>
      </c>
      <c r="V1235">
        <v>0.15</v>
      </c>
    </row>
    <row r="1236" spans="21:22">
      <c r="U1236" s="1">
        <v>44375</v>
      </c>
      <c r="V1236">
        <v>0.15</v>
      </c>
    </row>
    <row r="1237" spans="21:22">
      <c r="U1237" s="1">
        <v>44376</v>
      </c>
      <c r="V1237">
        <v>0.15</v>
      </c>
    </row>
    <row r="1238" spans="21:22">
      <c r="U1238" s="1">
        <v>44377</v>
      </c>
      <c r="V1238">
        <v>0.15</v>
      </c>
    </row>
    <row r="1239" spans="21:22">
      <c r="U1239" s="1">
        <v>44378</v>
      </c>
      <c r="V1239">
        <v>0.15</v>
      </c>
    </row>
    <row r="1240" spans="21:22">
      <c r="U1240" s="1">
        <v>44379</v>
      </c>
      <c r="V1240">
        <v>0.15</v>
      </c>
    </row>
    <row r="1241" spans="21:22">
      <c r="U1241" s="1">
        <v>44383</v>
      </c>
      <c r="V1241">
        <v>0.15</v>
      </c>
    </row>
    <row r="1242" spans="21:22">
      <c r="U1242" s="1">
        <v>44384</v>
      </c>
      <c r="V1242">
        <v>0.15</v>
      </c>
    </row>
    <row r="1243" spans="21:22">
      <c r="U1243" s="1">
        <v>44385</v>
      </c>
      <c r="V1243">
        <v>0.15</v>
      </c>
    </row>
    <row r="1244" spans="21:22">
      <c r="U1244" s="1">
        <v>44386</v>
      </c>
      <c r="V1244">
        <v>0.15</v>
      </c>
    </row>
    <row r="1245" spans="21:22">
      <c r="U1245" s="1">
        <v>44389</v>
      </c>
      <c r="V1245">
        <v>0.15</v>
      </c>
    </row>
    <row r="1246" spans="21:22">
      <c r="U1246" s="1">
        <v>44390</v>
      </c>
      <c r="V1246">
        <v>0.15</v>
      </c>
    </row>
    <row r="1247" spans="21:22">
      <c r="U1247" s="1">
        <v>44391</v>
      </c>
      <c r="V1247">
        <v>0.15</v>
      </c>
    </row>
    <row r="1248" spans="21:22">
      <c r="U1248" s="1">
        <v>44392</v>
      </c>
      <c r="V1248">
        <v>0.15</v>
      </c>
    </row>
    <row r="1249" spans="21:22">
      <c r="U1249" s="1">
        <v>44393</v>
      </c>
      <c r="V1249">
        <v>0.15</v>
      </c>
    </row>
    <row r="1250" spans="21:22">
      <c r="U1250" s="1">
        <v>44396</v>
      </c>
      <c r="V1250">
        <v>0.15</v>
      </c>
    </row>
    <row r="1251" spans="21:22">
      <c r="U1251" s="1">
        <v>44397</v>
      </c>
      <c r="V1251">
        <v>0.15</v>
      </c>
    </row>
    <row r="1252" spans="21:22">
      <c r="U1252" s="1">
        <v>44398</v>
      </c>
      <c r="V1252">
        <v>0.15</v>
      </c>
    </row>
    <row r="1253" spans="21:22">
      <c r="U1253" s="1">
        <v>44399</v>
      </c>
      <c r="V1253">
        <v>0.15</v>
      </c>
    </row>
    <row r="1254" spans="21:22">
      <c r="U1254" s="1">
        <v>44400</v>
      </c>
      <c r="V1254">
        <v>0.15</v>
      </c>
    </row>
    <row r="1255" spans="21:22">
      <c r="U1255" s="1">
        <v>44403</v>
      </c>
      <c r="V1255">
        <v>0.15</v>
      </c>
    </row>
    <row r="1256" spans="21:22">
      <c r="U1256" s="1">
        <v>44404</v>
      </c>
      <c r="V1256">
        <v>0.15</v>
      </c>
    </row>
    <row r="1257" spans="21:22">
      <c r="U1257" s="1">
        <v>44405</v>
      </c>
      <c r="V1257">
        <v>0.15</v>
      </c>
    </row>
    <row r="1258" spans="21:22">
      <c r="U1258" s="1">
        <v>44406</v>
      </c>
      <c r="V1258" s="6">
        <v>0.15</v>
      </c>
    </row>
    <row r="1259" spans="21:22">
      <c r="U1259" s="1">
        <v>44407</v>
      </c>
      <c r="V1259" s="6">
        <v>0.15</v>
      </c>
    </row>
    <row r="1260" spans="21:22">
      <c r="U1260" s="1">
        <v>44410</v>
      </c>
      <c r="V1260" s="6">
        <v>0.15</v>
      </c>
    </row>
    <row r="1261" spans="21:22">
      <c r="U1261" s="1">
        <v>44411</v>
      </c>
      <c r="V1261" s="6">
        <v>0.15</v>
      </c>
    </row>
    <row r="1262" spans="21:22">
      <c r="U1262" s="1">
        <v>44412</v>
      </c>
      <c r="V1262" s="6">
        <v>0.15</v>
      </c>
    </row>
    <row r="1263" spans="21:22">
      <c r="U1263" s="1">
        <v>44413</v>
      </c>
      <c r="V1263" s="6">
        <v>0.15</v>
      </c>
    </row>
    <row r="1264" spans="21:22">
      <c r="U1264" s="1">
        <v>44414</v>
      </c>
      <c r="V1264" s="6">
        <v>0.15</v>
      </c>
    </row>
    <row r="1265" spans="21:22">
      <c r="U1265" s="1">
        <v>44417</v>
      </c>
      <c r="V1265" s="6">
        <v>0.15</v>
      </c>
    </row>
    <row r="1266" spans="21:22">
      <c r="U1266" s="1">
        <v>44418</v>
      </c>
      <c r="V1266" s="6">
        <v>0.15</v>
      </c>
    </row>
    <row r="1267" spans="21:22">
      <c r="U1267" s="1">
        <v>44419</v>
      </c>
      <c r="V1267" s="6">
        <v>0.15</v>
      </c>
    </row>
    <row r="1268" spans="21:22">
      <c r="U1268" s="1">
        <v>44420</v>
      </c>
      <c r="V1268" s="6">
        <v>0.15</v>
      </c>
    </row>
    <row r="1269" spans="21:22">
      <c r="U1269" s="1">
        <v>44421</v>
      </c>
      <c r="V1269" s="6">
        <v>0.15</v>
      </c>
    </row>
    <row r="1270" spans="21:22">
      <c r="U1270" s="1">
        <v>44424</v>
      </c>
      <c r="V1270" s="6">
        <v>0.15</v>
      </c>
    </row>
    <row r="1271" spans="21:22">
      <c r="U1271" s="1">
        <v>44425</v>
      </c>
      <c r="V1271" s="6">
        <v>0.15</v>
      </c>
    </row>
    <row r="1272" spans="21:22">
      <c r="U1272" s="1">
        <v>44426</v>
      </c>
      <c r="V1272" s="6">
        <v>0.15</v>
      </c>
    </row>
    <row r="1273" spans="21:22">
      <c r="U1273" s="1">
        <v>44427</v>
      </c>
      <c r="V1273" s="6">
        <v>0.15</v>
      </c>
    </row>
    <row r="1274" spans="21:22">
      <c r="U1274" s="1">
        <v>44428</v>
      </c>
      <c r="V1274" s="6">
        <v>0.15</v>
      </c>
    </row>
    <row r="1275" spans="21:22">
      <c r="U1275" s="1">
        <v>44431</v>
      </c>
      <c r="V1275" s="6">
        <v>0.15</v>
      </c>
    </row>
    <row r="1276" spans="21:22">
      <c r="U1276" s="1">
        <v>44432</v>
      </c>
      <c r="V1276" s="6">
        <v>0.15</v>
      </c>
    </row>
    <row r="1277" spans="21:22">
      <c r="U1277" s="1">
        <v>44433</v>
      </c>
      <c r="V1277" s="6">
        <v>0.15</v>
      </c>
    </row>
    <row r="1278" spans="21:22">
      <c r="U1278" s="1">
        <v>44434</v>
      </c>
      <c r="V1278" s="6">
        <v>0.15</v>
      </c>
    </row>
    <row r="1279" spans="21:22">
      <c r="U1279" s="1">
        <v>44435</v>
      </c>
      <c r="V1279" s="6">
        <v>0.15</v>
      </c>
    </row>
    <row r="1280" spans="21:22">
      <c r="U1280" s="1">
        <v>44438</v>
      </c>
      <c r="V1280" s="6">
        <v>0.15</v>
      </c>
    </row>
    <row r="1281" spans="21:22">
      <c r="U1281" s="1">
        <v>44439</v>
      </c>
      <c r="V1281" s="6">
        <v>0.15</v>
      </c>
    </row>
    <row r="1282" spans="21:22">
      <c r="U1282" s="1">
        <v>44440</v>
      </c>
      <c r="V1282" s="6">
        <v>0.15</v>
      </c>
    </row>
    <row r="1283" spans="21:22">
      <c r="U1283" s="1">
        <v>44441</v>
      </c>
      <c r="V1283" s="6">
        <v>0.15</v>
      </c>
    </row>
    <row r="1284" spans="21:22">
      <c r="U1284" s="1">
        <v>44442</v>
      </c>
      <c r="V1284" s="6">
        <v>0.15</v>
      </c>
    </row>
    <row r="1285" spans="21:22">
      <c r="U1285" s="1">
        <v>44446</v>
      </c>
      <c r="V1285" s="6">
        <v>0.15</v>
      </c>
    </row>
    <row r="1286" spans="21:22">
      <c r="U1286" s="1">
        <v>44447</v>
      </c>
      <c r="V1286" s="6">
        <v>0.15</v>
      </c>
    </row>
    <row r="1287" spans="21:22">
      <c r="U1287" s="1">
        <v>44448</v>
      </c>
      <c r="V1287" s="6">
        <v>0.15</v>
      </c>
    </row>
    <row r="1288" spans="21:22">
      <c r="U1288" s="1">
        <v>44449</v>
      </c>
      <c r="V1288" s="6">
        <v>0.15</v>
      </c>
    </row>
    <row r="1289" spans="21:22">
      <c r="U1289" s="1">
        <v>44452</v>
      </c>
      <c r="V1289" s="6">
        <v>0.15</v>
      </c>
    </row>
    <row r="1290" spans="21:22">
      <c r="U1290" s="1">
        <v>44453</v>
      </c>
      <c r="V1290" s="6">
        <v>0.15</v>
      </c>
    </row>
    <row r="1291" spans="21:22">
      <c r="U1291" s="1">
        <v>44454</v>
      </c>
      <c r="V1291" s="6">
        <v>0.15</v>
      </c>
    </row>
    <row r="1292" spans="21:22">
      <c r="U1292" s="1">
        <v>44455</v>
      </c>
      <c r="V1292" s="6">
        <v>0.15</v>
      </c>
    </row>
    <row r="1293" spans="21:22">
      <c r="U1293" s="1">
        <v>44456</v>
      </c>
      <c r="V1293" s="6">
        <v>0.15</v>
      </c>
    </row>
    <row r="1294" spans="21:22">
      <c r="U1294" s="1">
        <v>44459</v>
      </c>
      <c r="V1294" s="6">
        <v>0.15</v>
      </c>
    </row>
    <row r="1295" spans="21:22">
      <c r="U1295" s="1">
        <v>44460</v>
      </c>
      <c r="V1295" s="6">
        <v>0.15</v>
      </c>
    </row>
    <row r="1296" spans="21:22">
      <c r="U1296" s="1">
        <v>44461</v>
      </c>
      <c r="V1296" s="6">
        <v>0.15</v>
      </c>
    </row>
    <row r="1297" spans="21:22">
      <c r="U1297" s="1">
        <v>44462</v>
      </c>
      <c r="V1297" s="6">
        <v>0.15</v>
      </c>
    </row>
    <row r="1298" spans="21:22">
      <c r="U1298" s="1">
        <v>44463</v>
      </c>
      <c r="V1298" s="6">
        <v>0.15</v>
      </c>
    </row>
    <row r="1299" spans="21:22">
      <c r="U1299" s="1">
        <v>44466</v>
      </c>
      <c r="V1299" s="6">
        <v>0.15</v>
      </c>
    </row>
    <row r="1300" spans="21:22">
      <c r="U1300" s="1">
        <v>44467</v>
      </c>
      <c r="V1300" s="6">
        <v>0.15</v>
      </c>
    </row>
    <row r="1301" spans="21:22">
      <c r="U1301" s="1">
        <v>44468</v>
      </c>
      <c r="V1301" s="6">
        <v>0.15</v>
      </c>
    </row>
    <row r="1302" spans="21:22">
      <c r="U1302" s="1">
        <v>44469</v>
      </c>
      <c r="V1302" s="6">
        <v>0.15</v>
      </c>
    </row>
    <row r="1303" spans="21:22">
      <c r="U1303" s="1">
        <v>44470</v>
      </c>
      <c r="V1303" s="6">
        <v>0.15</v>
      </c>
    </row>
    <row r="1304" spans="21:22">
      <c r="U1304" s="1">
        <v>44473</v>
      </c>
      <c r="V1304" s="6">
        <v>0.15</v>
      </c>
    </row>
    <row r="1305" spans="21:22">
      <c r="U1305" s="1">
        <v>44474</v>
      </c>
      <c r="V1305" s="6">
        <v>0.15</v>
      </c>
    </row>
    <row r="1306" spans="21:22">
      <c r="U1306" s="1">
        <v>44475</v>
      </c>
      <c r="V1306" s="6">
        <v>0.15</v>
      </c>
    </row>
    <row r="1307" spans="21:22">
      <c r="U1307" s="1">
        <v>44476</v>
      </c>
      <c r="V1307" s="6">
        <v>0.15</v>
      </c>
    </row>
    <row r="1308" spans="21:22">
      <c r="U1308" s="1">
        <v>44477</v>
      </c>
      <c r="V1308" s="6">
        <v>0.15</v>
      </c>
    </row>
    <row r="1309" spans="21:22">
      <c r="U1309" s="1">
        <v>44481</v>
      </c>
      <c r="V1309" s="6">
        <v>0.15</v>
      </c>
    </row>
    <row r="1310" spans="21:22">
      <c r="U1310" s="1">
        <v>44482</v>
      </c>
      <c r="V1310" s="6">
        <v>0.15</v>
      </c>
    </row>
    <row r="1311" spans="21:22">
      <c r="U1311" s="1">
        <v>44483</v>
      </c>
      <c r="V1311" s="6">
        <v>0.15</v>
      </c>
    </row>
    <row r="1312" spans="21:22">
      <c r="U1312" s="1">
        <v>44484</v>
      </c>
      <c r="V1312" s="6">
        <v>0.15</v>
      </c>
    </row>
    <row r="1313" spans="21:22">
      <c r="U1313" s="1">
        <v>44487</v>
      </c>
      <c r="V1313" s="6">
        <v>0.15</v>
      </c>
    </row>
    <row r="1314" spans="21:22">
      <c r="U1314" s="1">
        <v>44488</v>
      </c>
      <c r="V1314" s="6">
        <v>0.15</v>
      </c>
    </row>
    <row r="1315" spans="21:22">
      <c r="U1315" s="1">
        <v>44489</v>
      </c>
      <c r="V1315" s="6">
        <v>0.15</v>
      </c>
    </row>
    <row r="1316" spans="21:22">
      <c r="U1316" s="1">
        <v>44490</v>
      </c>
      <c r="V1316" s="6">
        <v>0.15</v>
      </c>
    </row>
    <row r="1317" spans="21:22">
      <c r="U1317" s="1">
        <v>44491</v>
      </c>
      <c r="V1317" s="6">
        <v>0.15</v>
      </c>
    </row>
    <row r="1318" spans="21:22">
      <c r="U1318" s="1">
        <v>44494</v>
      </c>
      <c r="V1318" s="6">
        <v>0.15</v>
      </c>
    </row>
    <row r="1319" spans="21:22">
      <c r="U1319" s="1">
        <v>44495</v>
      </c>
      <c r="V1319" s="6">
        <v>0.15</v>
      </c>
    </row>
    <row r="1320" spans="21:22">
      <c r="U1320" s="1">
        <v>44496</v>
      </c>
      <c r="V1320" s="6">
        <v>0.15</v>
      </c>
    </row>
    <row r="1321" spans="21:22">
      <c r="U1321" s="1">
        <v>44497</v>
      </c>
      <c r="V1321" s="6">
        <v>0.15</v>
      </c>
    </row>
    <row r="1322" spans="21:22">
      <c r="U1322" s="1">
        <v>44498</v>
      </c>
      <c r="V1322" s="6">
        <v>0.15</v>
      </c>
    </row>
    <row r="1323" spans="21:22">
      <c r="U1323" s="1">
        <v>44501</v>
      </c>
      <c r="V1323" s="6">
        <v>0.15</v>
      </c>
    </row>
    <row r="1324" spans="21:22">
      <c r="U1324" s="1">
        <v>44502</v>
      </c>
      <c r="V1324" s="6">
        <v>0.15</v>
      </c>
    </row>
    <row r="1325" spans="21:22">
      <c r="U1325" s="1">
        <v>44503</v>
      </c>
      <c r="V1325" s="6">
        <v>0.15</v>
      </c>
    </row>
    <row r="1326" spans="21:22">
      <c r="U1326" s="1">
        <v>44504</v>
      </c>
      <c r="V1326" s="6">
        <v>0.15</v>
      </c>
    </row>
    <row r="1327" spans="21:22">
      <c r="U1327" s="1">
        <v>44505</v>
      </c>
      <c r="V1327" s="6">
        <v>0.15</v>
      </c>
    </row>
    <row r="1328" spans="21:22">
      <c r="U1328" s="1">
        <v>44508</v>
      </c>
      <c r="V1328" s="6">
        <v>0.15</v>
      </c>
    </row>
    <row r="1329" spans="21:22">
      <c r="U1329" s="1">
        <v>44509</v>
      </c>
      <c r="V1329" s="6">
        <v>0.15</v>
      </c>
    </row>
    <row r="1330" spans="21:22">
      <c r="U1330" s="1">
        <v>44510</v>
      </c>
      <c r="V1330" s="6">
        <v>0.15</v>
      </c>
    </row>
    <row r="1331" spans="21:22">
      <c r="U1331" s="1">
        <v>44512</v>
      </c>
      <c r="V1331" s="6">
        <v>0.15</v>
      </c>
    </row>
    <row r="1332" spans="21:22">
      <c r="U1332" s="1">
        <v>44515</v>
      </c>
      <c r="V1332" s="6">
        <v>0.15</v>
      </c>
    </row>
    <row r="1333" spans="21:22">
      <c r="U1333" s="1">
        <v>44516</v>
      </c>
      <c r="V1333" s="6">
        <v>0.15</v>
      </c>
    </row>
    <row r="1334" spans="21:22">
      <c r="U1334" s="1">
        <v>44517</v>
      </c>
      <c r="V1334" s="6">
        <v>0.15</v>
      </c>
    </row>
    <row r="1335" spans="21:22">
      <c r="U1335" s="1">
        <v>44518</v>
      </c>
      <c r="V1335" s="6">
        <v>0.15</v>
      </c>
    </row>
    <row r="1336" spans="21:22">
      <c r="U1336" s="1">
        <v>44519</v>
      </c>
      <c r="V1336" s="6">
        <v>0.15</v>
      </c>
    </row>
    <row r="1337" spans="21:22">
      <c r="U1337" s="1">
        <v>44522</v>
      </c>
      <c r="V1337" s="6">
        <v>0.15</v>
      </c>
    </row>
    <row r="1338" spans="21:22">
      <c r="U1338" s="1">
        <v>44523</v>
      </c>
      <c r="V1338" s="6">
        <v>0.15</v>
      </c>
    </row>
    <row r="1339" spans="21:22">
      <c r="U1339" s="1">
        <v>44524</v>
      </c>
      <c r="V1339" s="6">
        <v>0.15</v>
      </c>
    </row>
    <row r="1340" spans="21:22">
      <c r="U1340" s="1">
        <v>44526</v>
      </c>
      <c r="V1340" s="6">
        <v>0.15</v>
      </c>
    </row>
    <row r="1341" spans="21:22">
      <c r="U1341" s="1">
        <v>44529</v>
      </c>
      <c r="V1341" s="6">
        <v>0.15</v>
      </c>
    </row>
    <row r="1342" spans="21:22">
      <c r="U1342" s="1">
        <v>44530</v>
      </c>
      <c r="V1342" s="6">
        <v>0.15</v>
      </c>
    </row>
    <row r="1343" spans="21:22">
      <c r="U1343" s="1">
        <v>44531</v>
      </c>
      <c r="V1343" s="6">
        <v>0.15</v>
      </c>
    </row>
    <row r="1344" spans="21:22">
      <c r="U1344" s="1">
        <v>44532</v>
      </c>
      <c r="V1344" s="6">
        <v>0.15</v>
      </c>
    </row>
    <row r="1345" spans="21:22">
      <c r="U1345" s="1">
        <v>44533</v>
      </c>
      <c r="V1345" s="6">
        <v>0.15</v>
      </c>
    </row>
    <row r="1346" spans="21:22">
      <c r="U1346" s="1">
        <v>44536</v>
      </c>
      <c r="V1346" s="6">
        <v>0.15</v>
      </c>
    </row>
    <row r="1347" spans="21:22">
      <c r="U1347" s="1">
        <v>44537</v>
      </c>
      <c r="V1347" s="6">
        <v>0.15</v>
      </c>
    </row>
    <row r="1348" spans="21:22">
      <c r="U1348" s="1">
        <v>44538</v>
      </c>
      <c r="V1348" s="6">
        <v>0.15</v>
      </c>
    </row>
    <row r="1349" spans="21:22">
      <c r="U1349" s="1">
        <v>44539</v>
      </c>
      <c r="V1349" s="6">
        <v>0.15</v>
      </c>
    </row>
    <row r="1350" spans="21:22">
      <c r="U1350" s="1">
        <v>44540</v>
      </c>
      <c r="V1350" s="6">
        <v>0.15</v>
      </c>
    </row>
    <row r="1351" spans="21:22">
      <c r="U1351" s="1">
        <v>44543</v>
      </c>
      <c r="V1351" s="6">
        <v>0.15</v>
      </c>
    </row>
    <row r="1352" spans="21:22">
      <c r="U1352" s="1">
        <v>44544</v>
      </c>
      <c r="V1352" s="6">
        <v>0.15</v>
      </c>
    </row>
    <row r="1353" spans="21:22">
      <c r="U1353" s="1">
        <v>44545</v>
      </c>
      <c r="V1353" s="6">
        <v>0.15</v>
      </c>
    </row>
    <row r="1354" spans="21:22">
      <c r="U1354" s="1">
        <v>44546</v>
      </c>
      <c r="V1354" s="6">
        <v>0.15</v>
      </c>
    </row>
    <row r="1355" spans="21:22">
      <c r="U1355" s="1">
        <v>44547</v>
      </c>
      <c r="V1355" s="6">
        <v>0.15</v>
      </c>
    </row>
    <row r="1356" spans="21:22">
      <c r="U1356" s="1">
        <v>44550</v>
      </c>
      <c r="V1356" s="6">
        <v>0.15</v>
      </c>
    </row>
    <row r="1357" spans="21:22">
      <c r="U1357" s="1">
        <v>44551</v>
      </c>
      <c r="V1357" s="6">
        <v>0.15</v>
      </c>
    </row>
    <row r="1358" spans="21:22">
      <c r="U1358" s="1">
        <v>44552</v>
      </c>
      <c r="V1358" s="6">
        <v>0.15</v>
      </c>
    </row>
    <row r="1359" spans="21:22">
      <c r="U1359" s="1">
        <v>44553</v>
      </c>
      <c r="V1359" s="6">
        <v>0.15</v>
      </c>
    </row>
    <row r="1360" spans="21:22">
      <c r="U1360" s="1">
        <v>44557</v>
      </c>
      <c r="V1360" s="6">
        <v>0.15</v>
      </c>
    </row>
    <row r="1361" spans="21:22">
      <c r="U1361" s="1">
        <v>44558</v>
      </c>
      <c r="V1361" s="6">
        <v>0.15</v>
      </c>
    </row>
    <row r="1362" spans="21:22">
      <c r="U1362" s="1">
        <v>44559</v>
      </c>
      <c r="V1362" s="6">
        <v>0.15</v>
      </c>
    </row>
    <row r="1363" spans="21:22">
      <c r="U1363" s="1">
        <v>44560</v>
      </c>
      <c r="V1363" s="6">
        <v>0.15</v>
      </c>
    </row>
    <row r="1364" spans="21:22">
      <c r="U1364" s="1">
        <v>44561</v>
      </c>
      <c r="V1364" s="6">
        <v>0.15</v>
      </c>
    </row>
    <row r="1365" spans="21:22">
      <c r="U1365" s="1">
        <v>44564</v>
      </c>
      <c r="V1365" s="6">
        <v>0.15</v>
      </c>
    </row>
    <row r="1366" spans="21:22">
      <c r="U1366" s="1">
        <v>44565</v>
      </c>
      <c r="V1366" s="6">
        <v>0.15</v>
      </c>
    </row>
    <row r="1367" spans="21:22">
      <c r="U1367" s="1">
        <v>44566</v>
      </c>
      <c r="V1367" s="6">
        <v>0.15</v>
      </c>
    </row>
    <row r="1368" spans="21:22">
      <c r="U1368" s="1">
        <v>44567</v>
      </c>
      <c r="V1368" s="6">
        <v>0.15</v>
      </c>
    </row>
    <row r="1369" spans="21:22">
      <c r="U1369" s="1">
        <v>44568</v>
      </c>
      <c r="V1369" s="6">
        <v>0.15</v>
      </c>
    </row>
    <row r="1370" spans="21:22">
      <c r="U1370" s="1">
        <v>44571</v>
      </c>
      <c r="V1370" s="6">
        <v>0.15</v>
      </c>
    </row>
    <row r="1371" spans="21:22">
      <c r="U1371" s="1">
        <v>44572</v>
      </c>
      <c r="V1371" s="6">
        <v>0.15</v>
      </c>
    </row>
    <row r="1372" spans="21:22">
      <c r="U1372" s="1">
        <v>44573</v>
      </c>
      <c r="V1372" s="6">
        <v>0.15</v>
      </c>
    </row>
    <row r="1373" spans="21:22">
      <c r="U1373" s="1">
        <v>44574</v>
      </c>
      <c r="V1373" s="6">
        <v>0.15</v>
      </c>
    </row>
    <row r="1374" spans="21:22">
      <c r="U1374" s="1">
        <v>44575</v>
      </c>
      <c r="V1374" s="6">
        <v>0.15</v>
      </c>
    </row>
    <row r="1375" spans="21:22">
      <c r="U1375" s="1">
        <v>44579</v>
      </c>
      <c r="V1375" s="6">
        <v>0.15</v>
      </c>
    </row>
    <row r="1376" spans="21:22">
      <c r="U1376" s="1">
        <v>44580</v>
      </c>
      <c r="V1376" s="6">
        <v>0.15</v>
      </c>
    </row>
    <row r="1377" spans="21:22">
      <c r="U1377" s="1">
        <v>44581</v>
      </c>
      <c r="V1377" s="6">
        <v>0.15</v>
      </c>
    </row>
    <row r="1378" spans="21:22">
      <c r="U1378" s="1">
        <v>44582</v>
      </c>
      <c r="V1378" s="6">
        <v>0.15</v>
      </c>
    </row>
    <row r="1379" spans="21:22">
      <c r="U1379" s="1">
        <v>44585</v>
      </c>
      <c r="V1379" s="6">
        <v>0.15</v>
      </c>
    </row>
    <row r="1380" spans="21:22">
      <c r="U1380" s="1">
        <v>44586</v>
      </c>
      <c r="V1380" s="6">
        <v>0.15</v>
      </c>
    </row>
    <row r="1381" spans="21:22">
      <c r="U1381" s="1">
        <v>44587</v>
      </c>
      <c r="V1381" s="6">
        <v>0.15</v>
      </c>
    </row>
    <row r="1382" spans="21:22">
      <c r="U1382" s="1">
        <v>44588</v>
      </c>
      <c r="V1382" s="6">
        <v>0.15</v>
      </c>
    </row>
    <row r="1383" spans="21:22">
      <c r="U1383" s="1">
        <v>44589</v>
      </c>
      <c r="V1383" s="6">
        <v>0.15</v>
      </c>
    </row>
    <row r="1384" spans="21:22">
      <c r="U1384" s="1">
        <v>44592</v>
      </c>
      <c r="V1384" s="6">
        <v>0.15</v>
      </c>
    </row>
    <row r="1385" spans="21:22">
      <c r="U1385" s="1">
        <v>44593</v>
      </c>
      <c r="V1385" s="6">
        <v>0.15</v>
      </c>
    </row>
    <row r="1386" spans="21:22">
      <c r="U1386" s="1">
        <v>44594</v>
      </c>
      <c r="V1386" s="6">
        <v>0.15</v>
      </c>
    </row>
    <row r="1387" spans="21:22">
      <c r="U1387" s="1">
        <v>44595</v>
      </c>
      <c r="V1387" s="6">
        <v>0.15</v>
      </c>
    </row>
    <row r="1388" spans="21:22">
      <c r="U1388" s="1">
        <v>44596</v>
      </c>
      <c r="V1388" s="6">
        <v>0.15</v>
      </c>
    </row>
    <row r="1389" spans="21:22">
      <c r="U1389" s="1">
        <v>44599</v>
      </c>
      <c r="V1389" s="6">
        <v>0.15</v>
      </c>
    </row>
    <row r="1390" spans="21:22">
      <c r="U1390" s="1">
        <v>44600</v>
      </c>
      <c r="V1390" s="6">
        <v>0.15</v>
      </c>
    </row>
    <row r="1391" spans="21:22">
      <c r="U1391" s="1">
        <v>44601</v>
      </c>
      <c r="V1391" s="6">
        <v>0.15</v>
      </c>
    </row>
    <row r="1392" spans="21:22">
      <c r="U1392" s="1">
        <v>44602</v>
      </c>
      <c r="V1392" s="6">
        <v>0.15</v>
      </c>
    </row>
    <row r="1393" spans="21:22">
      <c r="U1393" s="1">
        <v>44603</v>
      </c>
      <c r="V1393" s="6">
        <v>0.15</v>
      </c>
    </row>
    <row r="1394" spans="21:22">
      <c r="U1394" s="1">
        <v>44606</v>
      </c>
      <c r="V1394" s="6">
        <v>0.15</v>
      </c>
    </row>
    <row r="1395" spans="21:22">
      <c r="U1395" s="1">
        <v>44607</v>
      </c>
      <c r="V1395" s="6">
        <v>0.15</v>
      </c>
    </row>
    <row r="1396" spans="21:22">
      <c r="U1396" s="1">
        <v>44608</v>
      </c>
      <c r="V1396" s="6">
        <v>0.15</v>
      </c>
    </row>
    <row r="1397" spans="21:22">
      <c r="U1397" s="1">
        <v>44609</v>
      </c>
      <c r="V1397" s="6">
        <v>0.15</v>
      </c>
    </row>
    <row r="1398" spans="21:22">
      <c r="U1398" s="1">
        <v>44610</v>
      </c>
      <c r="V1398" s="6">
        <v>0.15</v>
      </c>
    </row>
    <row r="1399" spans="21:22">
      <c r="U1399" s="1">
        <v>44614</v>
      </c>
      <c r="V1399" s="6">
        <v>0.15</v>
      </c>
    </row>
    <row r="1400" spans="21:22">
      <c r="U1400" s="1">
        <v>44615</v>
      </c>
      <c r="V1400" s="6">
        <v>0.15</v>
      </c>
    </row>
    <row r="1401" spans="21:22">
      <c r="U1401" s="1">
        <v>44616</v>
      </c>
      <c r="V1401" s="6">
        <v>0.15</v>
      </c>
    </row>
    <row r="1402" spans="21:22">
      <c r="U1402" s="1">
        <v>44617</v>
      </c>
      <c r="V1402" s="6">
        <v>0.15</v>
      </c>
    </row>
    <row r="1403" spans="21:22">
      <c r="U1403" s="1">
        <v>44620</v>
      </c>
      <c r="V1403" s="6">
        <v>0.15</v>
      </c>
    </row>
    <row r="1404" spans="21:22">
      <c r="U1404" s="1">
        <v>44621</v>
      </c>
      <c r="V1404" s="6">
        <v>0.15</v>
      </c>
    </row>
    <row r="1405" spans="21:22">
      <c r="U1405" s="1">
        <v>44622</v>
      </c>
      <c r="V1405" s="6">
        <v>0.15</v>
      </c>
    </row>
    <row r="1406" spans="21:22">
      <c r="U1406" s="1">
        <v>44623</v>
      </c>
      <c r="V1406" s="6">
        <v>0.15</v>
      </c>
    </row>
    <row r="1407" spans="21:22">
      <c r="U1407" s="1">
        <v>44624</v>
      </c>
      <c r="V1407" s="6">
        <v>0.15</v>
      </c>
    </row>
    <row r="1408" spans="21:22">
      <c r="U1408" s="1">
        <v>44627</v>
      </c>
      <c r="V1408" s="6">
        <v>0.15</v>
      </c>
    </row>
    <row r="1409" spans="21:24">
      <c r="U1409" s="1">
        <v>44628</v>
      </c>
      <c r="V1409" s="6">
        <v>0.15</v>
      </c>
    </row>
    <row r="1410" spans="21:24">
      <c r="U1410" s="1">
        <v>44629</v>
      </c>
      <c r="V1410" s="6">
        <v>0.15</v>
      </c>
    </row>
    <row r="1411" spans="21:24">
      <c r="U1411" s="1">
        <v>44630</v>
      </c>
      <c r="V1411" s="6">
        <v>0.15</v>
      </c>
    </row>
    <row r="1412" spans="21:24">
      <c r="U1412" s="1">
        <v>44631</v>
      </c>
      <c r="V1412" s="6">
        <v>0.15</v>
      </c>
    </row>
    <row r="1413" spans="21:24">
      <c r="U1413" s="1">
        <v>44634</v>
      </c>
      <c r="V1413" s="6">
        <v>0.15</v>
      </c>
    </row>
    <row r="1414" spans="21:24">
      <c r="U1414" s="1">
        <v>44635</v>
      </c>
      <c r="V1414" s="6">
        <v>0.15</v>
      </c>
    </row>
    <row r="1415" spans="21:24">
      <c r="U1415" s="1">
        <v>44636</v>
      </c>
      <c r="V1415" s="6">
        <v>0.15</v>
      </c>
    </row>
    <row r="1416" spans="21:24">
      <c r="U1416" s="1">
        <v>44637</v>
      </c>
      <c r="V1416" s="6">
        <v>0.4</v>
      </c>
      <c r="W1416">
        <v>0.15</v>
      </c>
      <c r="X1416">
        <v>0.4</v>
      </c>
    </row>
    <row r="1417" spans="21:24">
      <c r="U1417" s="1">
        <v>44638</v>
      </c>
      <c r="V1417" s="6">
        <v>0.4</v>
      </c>
    </row>
    <row r="1418" spans="21:24">
      <c r="U1418" s="1">
        <v>44641</v>
      </c>
      <c r="V1418" s="6">
        <v>0.4</v>
      </c>
    </row>
    <row r="1419" spans="21:24">
      <c r="U1419" s="1">
        <v>44642</v>
      </c>
      <c r="V1419" s="6">
        <v>0.4</v>
      </c>
    </row>
    <row r="1420" spans="21:24">
      <c r="U1420" s="1">
        <v>44643</v>
      </c>
      <c r="V1420" s="6">
        <v>0.4</v>
      </c>
    </row>
    <row r="1421" spans="21:24">
      <c r="U1421" s="1">
        <v>44644</v>
      </c>
      <c r="V1421" s="6">
        <v>0.4</v>
      </c>
    </row>
    <row r="1422" spans="21:24">
      <c r="U1422" s="1">
        <v>44645</v>
      </c>
      <c r="V1422" s="6">
        <v>0.4</v>
      </c>
    </row>
    <row r="1423" spans="21:24">
      <c r="U1423" s="1">
        <v>44648</v>
      </c>
      <c r="V1423" s="6">
        <v>0.4</v>
      </c>
    </row>
    <row r="1424" spans="21:24">
      <c r="U1424" s="1">
        <v>44649</v>
      </c>
      <c r="V1424" s="6">
        <v>0.4</v>
      </c>
    </row>
    <row r="1425" spans="21:22">
      <c r="U1425" s="1">
        <v>44650</v>
      </c>
      <c r="V1425" s="6">
        <v>0.4</v>
      </c>
    </row>
    <row r="1426" spans="21:22">
      <c r="U1426" s="1">
        <v>44651</v>
      </c>
      <c r="V1426" s="6">
        <v>0.4</v>
      </c>
    </row>
    <row r="1427" spans="21:22">
      <c r="U1427" s="1">
        <v>44652</v>
      </c>
      <c r="V1427" s="6">
        <v>0.4</v>
      </c>
    </row>
    <row r="1428" spans="21:22">
      <c r="U1428" s="1">
        <v>44655</v>
      </c>
      <c r="V1428" s="6">
        <v>0.4</v>
      </c>
    </row>
    <row r="1429" spans="21:22">
      <c r="U1429" s="1">
        <v>44656</v>
      </c>
      <c r="V1429" s="6">
        <v>0.4</v>
      </c>
    </row>
    <row r="1430" spans="21:22">
      <c r="U1430" s="1">
        <v>44657</v>
      </c>
      <c r="V1430" s="6">
        <v>0.4</v>
      </c>
    </row>
    <row r="1431" spans="21:22">
      <c r="U1431" s="1">
        <v>44658</v>
      </c>
      <c r="V1431" s="6">
        <v>0.4</v>
      </c>
    </row>
    <row r="1432" spans="21:22">
      <c r="U1432" s="1">
        <v>44659</v>
      </c>
      <c r="V1432" s="6">
        <v>0.4</v>
      </c>
    </row>
    <row r="1433" spans="21:22">
      <c r="U1433" s="1">
        <v>44662</v>
      </c>
      <c r="V1433" s="6">
        <v>0.4</v>
      </c>
    </row>
    <row r="1434" spans="21:22">
      <c r="U1434" s="1">
        <v>44663</v>
      </c>
      <c r="V1434" s="6">
        <v>0.4</v>
      </c>
    </row>
    <row r="1435" spans="21:22">
      <c r="U1435" s="1">
        <v>44664</v>
      </c>
      <c r="V1435" s="6">
        <v>0.4</v>
      </c>
    </row>
    <row r="1436" spans="21:22">
      <c r="U1436" s="1">
        <v>44665</v>
      </c>
      <c r="V1436" s="6">
        <v>0.4</v>
      </c>
    </row>
    <row r="1437" spans="21:22">
      <c r="U1437" s="1">
        <v>44666</v>
      </c>
      <c r="V1437" s="6">
        <v>0.4</v>
      </c>
    </row>
    <row r="1438" spans="21:22">
      <c r="U1438" s="1">
        <v>44669</v>
      </c>
      <c r="V1438" s="6">
        <v>0.4</v>
      </c>
    </row>
    <row r="1439" spans="21:22">
      <c r="U1439" s="1">
        <v>44670</v>
      </c>
      <c r="V1439" s="6">
        <v>0.4</v>
      </c>
    </row>
    <row r="1440" spans="21:22">
      <c r="U1440" s="1">
        <v>44671</v>
      </c>
      <c r="V1440" s="6">
        <v>0.4</v>
      </c>
    </row>
    <row r="1441" spans="21:24">
      <c r="U1441" s="1">
        <v>44672</v>
      </c>
      <c r="V1441" s="6">
        <v>0.4</v>
      </c>
    </row>
    <row r="1442" spans="21:24">
      <c r="U1442" s="1">
        <v>44673</v>
      </c>
      <c r="V1442" s="6">
        <v>0.4</v>
      </c>
    </row>
    <row r="1443" spans="21:24">
      <c r="U1443" s="1">
        <v>44676</v>
      </c>
      <c r="V1443" s="6">
        <v>0.4</v>
      </c>
    </row>
    <row r="1444" spans="21:24">
      <c r="U1444" s="1">
        <v>44677</v>
      </c>
      <c r="V1444" s="6">
        <v>0.4</v>
      </c>
    </row>
    <row r="1445" spans="21:24">
      <c r="U1445" s="1">
        <v>44678</v>
      </c>
      <c r="V1445" s="6">
        <v>0.4</v>
      </c>
    </row>
    <row r="1446" spans="21:24">
      <c r="U1446" s="1">
        <v>44679</v>
      </c>
      <c r="V1446" s="6">
        <v>0.4</v>
      </c>
    </row>
    <row r="1447" spans="21:24">
      <c r="U1447" s="1">
        <v>44680</v>
      </c>
      <c r="V1447" s="6">
        <v>0.4</v>
      </c>
    </row>
    <row r="1448" spans="21:24">
      <c r="U1448" s="1">
        <v>44683</v>
      </c>
      <c r="V1448" s="6">
        <v>0.4</v>
      </c>
    </row>
    <row r="1449" spans="21:24">
      <c r="U1449" s="1">
        <v>44684</v>
      </c>
      <c r="V1449" s="6">
        <v>0.4</v>
      </c>
    </row>
    <row r="1450" spans="21:24">
      <c r="U1450" s="1">
        <v>44685</v>
      </c>
      <c r="V1450" s="6">
        <v>0.4</v>
      </c>
    </row>
    <row r="1451" spans="21:24">
      <c r="U1451" s="1">
        <v>44686</v>
      </c>
      <c r="V1451" s="6">
        <v>0.9</v>
      </c>
      <c r="W1451">
        <v>0.4</v>
      </c>
      <c r="X1451">
        <v>0.9</v>
      </c>
    </row>
    <row r="1452" spans="21:24">
      <c r="U1452" s="1">
        <v>44687</v>
      </c>
      <c r="V1452" s="6">
        <v>0.9</v>
      </c>
    </row>
    <row r="1453" spans="21:24">
      <c r="U1453" s="1">
        <v>44690</v>
      </c>
      <c r="V1453" s="6">
        <v>0.9</v>
      </c>
    </row>
    <row r="1454" spans="21:24">
      <c r="U1454" s="1">
        <v>44691</v>
      </c>
      <c r="V1454" s="6">
        <v>0.9</v>
      </c>
    </row>
    <row r="1455" spans="21:24">
      <c r="U1455" s="1">
        <v>44692</v>
      </c>
      <c r="V1455" s="6">
        <v>0.9</v>
      </c>
    </row>
    <row r="1456" spans="21:24">
      <c r="U1456" s="1">
        <v>44693</v>
      </c>
      <c r="V1456" s="6">
        <v>0.9</v>
      </c>
    </row>
    <row r="1457" spans="21:22">
      <c r="U1457" s="1">
        <v>44694</v>
      </c>
      <c r="V1457" s="6">
        <v>0.9</v>
      </c>
    </row>
    <row r="1458" spans="21:22">
      <c r="U1458" s="1">
        <v>44697</v>
      </c>
      <c r="V1458" s="6">
        <v>0.9</v>
      </c>
    </row>
    <row r="1459" spans="21:22">
      <c r="U1459" s="1">
        <v>44698</v>
      </c>
      <c r="V1459" s="6">
        <v>0.9</v>
      </c>
    </row>
    <row r="1460" spans="21:22">
      <c r="U1460" s="1">
        <v>44699</v>
      </c>
      <c r="V1460" s="6">
        <v>0.9</v>
      </c>
    </row>
    <row r="1461" spans="21:22">
      <c r="U1461" s="1">
        <v>44700</v>
      </c>
      <c r="V1461" s="6">
        <v>0.9</v>
      </c>
    </row>
    <row r="1462" spans="21:22">
      <c r="U1462" s="1">
        <v>44701</v>
      </c>
      <c r="V1462" s="6">
        <v>0.9</v>
      </c>
    </row>
    <row r="1463" spans="21:22">
      <c r="U1463" s="1">
        <v>44704</v>
      </c>
      <c r="V1463" s="6">
        <v>0.9</v>
      </c>
    </row>
    <row r="1464" spans="21:22">
      <c r="U1464" s="1">
        <v>44705</v>
      </c>
      <c r="V1464" s="6">
        <v>0.9</v>
      </c>
    </row>
    <row r="1465" spans="21:22">
      <c r="U1465" s="1">
        <v>44706</v>
      </c>
      <c r="V1465" s="6">
        <v>0.9</v>
      </c>
    </row>
    <row r="1466" spans="21:22">
      <c r="U1466" s="1">
        <v>44707</v>
      </c>
      <c r="V1466" s="6">
        <v>0.9</v>
      </c>
    </row>
    <row r="1467" spans="21:22">
      <c r="U1467" s="1">
        <v>44708</v>
      </c>
      <c r="V1467" s="6">
        <v>0.9</v>
      </c>
    </row>
    <row r="1468" spans="21:22">
      <c r="U1468" s="1">
        <v>44712</v>
      </c>
      <c r="V1468" s="6">
        <v>0.9</v>
      </c>
    </row>
    <row r="1469" spans="21:22">
      <c r="U1469" s="1">
        <v>44713</v>
      </c>
      <c r="V1469" s="6">
        <v>0.9</v>
      </c>
    </row>
    <row r="1470" spans="21:22">
      <c r="U1470" s="1">
        <v>44714</v>
      </c>
      <c r="V1470" s="6">
        <v>0.9</v>
      </c>
    </row>
    <row r="1471" spans="21:22">
      <c r="U1471" s="1">
        <v>44715</v>
      </c>
      <c r="V1471" s="6">
        <v>0.9</v>
      </c>
    </row>
    <row r="1472" spans="21:22">
      <c r="U1472" s="1">
        <v>44718</v>
      </c>
      <c r="V1472" s="6">
        <v>0.9</v>
      </c>
    </row>
    <row r="1473" spans="21:24">
      <c r="U1473" s="1">
        <v>44719</v>
      </c>
      <c r="V1473" s="6">
        <v>0.9</v>
      </c>
    </row>
    <row r="1474" spans="21:24">
      <c r="U1474" s="1">
        <v>44720</v>
      </c>
      <c r="V1474" s="6">
        <v>0.9</v>
      </c>
    </row>
    <row r="1475" spans="21:24">
      <c r="U1475" s="1">
        <v>44721</v>
      </c>
      <c r="V1475" s="6">
        <v>0.9</v>
      </c>
    </row>
    <row r="1476" spans="21:24">
      <c r="U1476" s="1">
        <v>44722</v>
      </c>
      <c r="V1476" s="6">
        <v>0.9</v>
      </c>
    </row>
    <row r="1477" spans="21:24">
      <c r="U1477" s="1">
        <v>44725</v>
      </c>
      <c r="V1477" s="6">
        <v>0.9</v>
      </c>
    </row>
    <row r="1478" spans="21:24">
      <c r="U1478" s="1">
        <v>44726</v>
      </c>
      <c r="V1478" s="6">
        <v>0.9</v>
      </c>
    </row>
    <row r="1479" spans="21:24">
      <c r="U1479" s="1">
        <v>44727</v>
      </c>
      <c r="V1479" s="6">
        <v>0.9</v>
      </c>
    </row>
    <row r="1480" spans="21:24">
      <c r="U1480" s="1">
        <v>44728</v>
      </c>
      <c r="V1480" s="6">
        <v>1.65</v>
      </c>
      <c r="W1480">
        <v>0.9</v>
      </c>
      <c r="X1480">
        <v>1.65</v>
      </c>
    </row>
    <row r="1481" spans="21:24">
      <c r="U1481" s="1">
        <v>44729</v>
      </c>
      <c r="V1481" s="6">
        <v>1.65</v>
      </c>
    </row>
    <row r="1482" spans="21:24">
      <c r="U1482" s="1">
        <v>44733</v>
      </c>
      <c r="V1482" s="6">
        <v>1.65</v>
      </c>
    </row>
    <row r="1483" spans="21:24">
      <c r="U1483" s="1">
        <v>44734</v>
      </c>
      <c r="V1483" s="6">
        <v>1.65</v>
      </c>
    </row>
    <row r="1484" spans="21:24">
      <c r="U1484" s="1">
        <v>44735</v>
      </c>
      <c r="V1484" s="6">
        <v>1.65</v>
      </c>
    </row>
    <row r="1485" spans="21:24">
      <c r="U1485" s="1">
        <v>44736</v>
      </c>
      <c r="V1485" s="6">
        <v>1.65</v>
      </c>
    </row>
    <row r="1486" spans="21:24">
      <c r="U1486" s="1">
        <v>44739</v>
      </c>
      <c r="V1486" s="6">
        <v>1.65</v>
      </c>
    </row>
    <row r="1487" spans="21:24">
      <c r="U1487" s="1">
        <v>44740</v>
      </c>
      <c r="V1487" s="6">
        <v>1.65</v>
      </c>
    </row>
    <row r="1488" spans="21:24">
      <c r="U1488" s="1">
        <v>44741</v>
      </c>
      <c r="V1488" s="6">
        <v>1.65</v>
      </c>
    </row>
    <row r="1489" spans="21:22">
      <c r="U1489" s="1">
        <v>44742</v>
      </c>
      <c r="V1489" s="6">
        <v>1.65</v>
      </c>
    </row>
    <row r="1490" spans="21:22">
      <c r="U1490" s="1">
        <v>44743</v>
      </c>
      <c r="V1490" s="6">
        <v>1.65</v>
      </c>
    </row>
    <row r="1491" spans="21:22">
      <c r="U1491" s="1">
        <v>44747</v>
      </c>
      <c r="V1491" s="6">
        <v>1.65</v>
      </c>
    </row>
    <row r="1492" spans="21:22">
      <c r="U1492" s="1">
        <v>44748</v>
      </c>
      <c r="V1492" s="6">
        <v>1.65</v>
      </c>
    </row>
    <row r="1493" spans="21:22">
      <c r="U1493" s="1">
        <v>44749</v>
      </c>
      <c r="V1493" s="6">
        <v>1.65</v>
      </c>
    </row>
    <row r="1494" spans="21:22">
      <c r="U1494" s="1">
        <v>44750</v>
      </c>
      <c r="V1494" s="6">
        <v>1.65</v>
      </c>
    </row>
    <row r="1495" spans="21:22">
      <c r="U1495" s="1">
        <v>44753</v>
      </c>
      <c r="V1495" s="6">
        <v>1.65</v>
      </c>
    </row>
    <row r="1496" spans="21:22">
      <c r="U1496" s="1">
        <v>44754</v>
      </c>
      <c r="V1496" s="6">
        <v>1.65</v>
      </c>
    </row>
    <row r="1497" spans="21:22">
      <c r="U1497" s="1">
        <v>44755</v>
      </c>
      <c r="V1497" s="6">
        <v>1.65</v>
      </c>
    </row>
    <row r="1498" spans="21:22">
      <c r="U1498" s="1">
        <v>44756</v>
      </c>
      <c r="V1498" s="6">
        <v>1.65</v>
      </c>
    </row>
    <row r="1499" spans="21:22">
      <c r="U1499" s="1">
        <v>44757</v>
      </c>
      <c r="V1499" s="6">
        <v>1.65</v>
      </c>
    </row>
    <row r="1500" spans="21:22">
      <c r="U1500" s="1">
        <v>44760</v>
      </c>
      <c r="V1500" s="6">
        <v>1.65</v>
      </c>
    </row>
    <row r="1501" spans="21:22">
      <c r="U1501" s="1">
        <v>44761</v>
      </c>
      <c r="V1501" s="6">
        <v>1.65</v>
      </c>
    </row>
    <row r="1502" spans="21:22">
      <c r="U1502" s="1">
        <v>44762</v>
      </c>
      <c r="V1502" s="6">
        <v>1.65</v>
      </c>
    </row>
    <row r="1503" spans="21:22">
      <c r="U1503" s="1">
        <v>44763</v>
      </c>
      <c r="V1503" s="6">
        <v>1.65</v>
      </c>
    </row>
    <row r="1504" spans="21:22">
      <c r="U1504" s="1">
        <v>44764</v>
      </c>
      <c r="V1504" s="7">
        <v>1.65</v>
      </c>
    </row>
    <row r="1505" spans="21:24">
      <c r="U1505" s="1">
        <v>44767</v>
      </c>
      <c r="V1505" s="7">
        <v>1.65</v>
      </c>
    </row>
    <row r="1506" spans="21:24">
      <c r="U1506" s="1">
        <v>44768</v>
      </c>
      <c r="V1506" s="7">
        <v>1.65</v>
      </c>
    </row>
    <row r="1507" spans="21:24">
      <c r="U1507" s="1">
        <v>44769</v>
      </c>
      <c r="V1507" s="7">
        <v>1.65</v>
      </c>
    </row>
    <row r="1508" spans="21:24">
      <c r="U1508" s="1">
        <v>44770</v>
      </c>
      <c r="V1508" s="7">
        <v>2.4</v>
      </c>
      <c r="W1508">
        <v>1.65</v>
      </c>
      <c r="X1508">
        <v>2.4</v>
      </c>
    </row>
    <row r="1509" spans="21:24">
      <c r="U1509" s="1">
        <v>44771</v>
      </c>
      <c r="V1509" s="7">
        <v>2.4</v>
      </c>
    </row>
    <row r="1510" spans="21:24">
      <c r="U1510" s="1">
        <v>44774</v>
      </c>
      <c r="V1510" s="7">
        <v>2.4</v>
      </c>
    </row>
    <row r="1511" spans="21:24">
      <c r="U1511" s="1">
        <v>44775</v>
      </c>
      <c r="V1511" s="7">
        <v>2.4</v>
      </c>
    </row>
    <row r="1512" spans="21:24">
      <c r="U1512" s="1">
        <v>44776</v>
      </c>
      <c r="V1512" s="7">
        <v>2.4</v>
      </c>
    </row>
    <row r="1513" spans="21:24">
      <c r="U1513" s="1">
        <v>44777</v>
      </c>
      <c r="V1513" s="7">
        <v>2.4</v>
      </c>
    </row>
    <row r="1514" spans="21:24">
      <c r="U1514" s="1">
        <v>44778</v>
      </c>
      <c r="V1514" s="7">
        <v>2.4</v>
      </c>
    </row>
    <row r="1515" spans="21:24">
      <c r="U1515" s="1">
        <v>44781</v>
      </c>
      <c r="V1515" s="7">
        <v>2.4</v>
      </c>
    </row>
    <row r="1516" spans="21:24">
      <c r="U1516" s="1">
        <v>44782</v>
      </c>
      <c r="V1516" s="7">
        <v>2.4</v>
      </c>
    </row>
    <row r="1517" spans="21:24">
      <c r="U1517" s="1">
        <v>44783</v>
      </c>
      <c r="V1517" s="7">
        <v>2.4</v>
      </c>
    </row>
    <row r="1518" spans="21:24">
      <c r="U1518" s="1">
        <v>44784</v>
      </c>
      <c r="V1518" s="7">
        <v>2.4</v>
      </c>
    </row>
    <row r="1519" spans="21:24">
      <c r="U1519" s="1">
        <v>44785</v>
      </c>
      <c r="V1519" s="7">
        <v>2.4</v>
      </c>
    </row>
    <row r="1520" spans="21:24">
      <c r="U1520" s="1">
        <v>44788</v>
      </c>
      <c r="V1520" s="7">
        <v>2.4</v>
      </c>
    </row>
    <row r="1521" spans="21:22">
      <c r="U1521" s="1">
        <v>44789</v>
      </c>
      <c r="V1521" s="7">
        <v>2.4</v>
      </c>
    </row>
    <row r="1522" spans="21:22">
      <c r="U1522" s="1">
        <v>44790</v>
      </c>
      <c r="V1522" s="7">
        <v>2.4</v>
      </c>
    </row>
    <row r="1523" spans="21:22">
      <c r="U1523" s="1">
        <v>44791</v>
      </c>
      <c r="V1523" s="7">
        <v>2.4</v>
      </c>
    </row>
    <row r="1524" spans="21:22">
      <c r="U1524" s="1">
        <v>44792</v>
      </c>
      <c r="V1524" s="7">
        <v>2.4</v>
      </c>
    </row>
    <row r="1525" spans="21:22">
      <c r="U1525" s="1">
        <v>44795</v>
      </c>
      <c r="V1525" s="7">
        <v>2.4</v>
      </c>
    </row>
    <row r="1526" spans="21:22">
      <c r="U1526" s="1">
        <v>44796</v>
      </c>
      <c r="V1526" s="7">
        <v>2.4</v>
      </c>
    </row>
    <row r="1527" spans="21:22">
      <c r="U1527" s="1">
        <v>44797</v>
      </c>
      <c r="V1527" s="7">
        <v>2.4</v>
      </c>
    </row>
    <row r="1528" spans="21:22">
      <c r="U1528" s="1">
        <v>44798</v>
      </c>
      <c r="V1528" s="7">
        <v>2.4</v>
      </c>
    </row>
    <row r="1529" spans="21:22">
      <c r="U1529" s="1">
        <v>44799</v>
      </c>
      <c r="V1529" s="7">
        <v>2.4</v>
      </c>
    </row>
    <row r="1530" spans="21:22">
      <c r="U1530" s="1">
        <v>44802</v>
      </c>
      <c r="V1530" s="7">
        <v>2.4</v>
      </c>
    </row>
    <row r="1531" spans="21:22">
      <c r="U1531" s="1">
        <v>44803</v>
      </c>
      <c r="V1531" s="7">
        <v>2.4</v>
      </c>
    </row>
    <row r="1532" spans="21:22">
      <c r="U1532" s="1">
        <v>44804</v>
      </c>
      <c r="V1532" s="7">
        <v>2.4</v>
      </c>
    </row>
    <row r="1533" spans="21:22">
      <c r="U1533" s="1">
        <v>44805</v>
      </c>
      <c r="V1533" s="7">
        <v>2.4</v>
      </c>
    </row>
    <row r="1534" spans="21:22">
      <c r="U1534" s="1">
        <v>44806</v>
      </c>
      <c r="V1534" s="7">
        <v>2.4</v>
      </c>
    </row>
    <row r="1535" spans="21:22">
      <c r="U1535" s="1">
        <v>44810</v>
      </c>
      <c r="V1535" s="7">
        <v>2.4</v>
      </c>
    </row>
    <row r="1536" spans="21:22">
      <c r="U1536" s="1">
        <v>44811</v>
      </c>
      <c r="V1536" s="7">
        <v>2.4</v>
      </c>
    </row>
    <row r="1537" spans="21:29">
      <c r="U1537" s="1">
        <v>44812</v>
      </c>
      <c r="V1537" s="7">
        <v>2.4</v>
      </c>
    </row>
    <row r="1538" spans="21:29">
      <c r="U1538" s="1">
        <v>44813</v>
      </c>
      <c r="V1538" s="7">
        <v>2.4</v>
      </c>
    </row>
    <row r="1539" spans="21:29">
      <c r="U1539" s="1">
        <v>44816</v>
      </c>
      <c r="V1539" s="7">
        <v>2.4</v>
      </c>
    </row>
    <row r="1540" spans="21:29">
      <c r="U1540" s="1">
        <v>44817</v>
      </c>
      <c r="V1540" s="7">
        <v>2.4</v>
      </c>
      <c r="Z1540" s="1">
        <v>42901</v>
      </c>
      <c r="AA1540">
        <v>1.25</v>
      </c>
      <c r="AB1540">
        <v>1</v>
      </c>
      <c r="AC1540">
        <v>1.25</v>
      </c>
    </row>
    <row r="1541" spans="21:29">
      <c r="U1541" s="1">
        <v>44818</v>
      </c>
      <c r="V1541" s="7">
        <v>2.4</v>
      </c>
      <c r="Z1541" s="1">
        <v>43083</v>
      </c>
      <c r="AA1541">
        <v>1.5</v>
      </c>
      <c r="AB1541">
        <v>1.25</v>
      </c>
      <c r="AC1541">
        <v>1.5</v>
      </c>
    </row>
    <row r="1542" spans="21:29">
      <c r="U1542" s="1">
        <v>44819</v>
      </c>
      <c r="V1542" s="7">
        <v>2.4</v>
      </c>
      <c r="Z1542" s="1">
        <v>43087</v>
      </c>
      <c r="AA1542">
        <v>1.25</v>
      </c>
      <c r="AB1542">
        <v>1.5</v>
      </c>
      <c r="AC1542">
        <v>1.25</v>
      </c>
    </row>
    <row r="1543" spans="21:29">
      <c r="U1543" s="1">
        <v>44820</v>
      </c>
      <c r="V1543" s="7">
        <v>2.4</v>
      </c>
      <c r="Z1543" s="1">
        <v>43090</v>
      </c>
      <c r="AA1543">
        <v>1.5</v>
      </c>
      <c r="AB1543">
        <v>1.25</v>
      </c>
      <c r="AC1543">
        <v>1.5</v>
      </c>
    </row>
    <row r="1544" spans="21:29">
      <c r="U1544" s="1">
        <v>44823</v>
      </c>
      <c r="V1544" s="7">
        <v>2.4</v>
      </c>
      <c r="Z1544" s="1">
        <v>43181</v>
      </c>
      <c r="AA1544">
        <v>1.75</v>
      </c>
      <c r="AB1544">
        <v>1.5</v>
      </c>
      <c r="AC1544">
        <v>1.75</v>
      </c>
    </row>
    <row r="1545" spans="21:29">
      <c r="U1545" s="1">
        <v>44824</v>
      </c>
      <c r="V1545" s="7">
        <v>2.4</v>
      </c>
      <c r="Z1545" s="1">
        <v>43265</v>
      </c>
      <c r="AA1545">
        <v>1.95</v>
      </c>
      <c r="AB1545">
        <v>1.75</v>
      </c>
      <c r="AC1545">
        <v>1.95</v>
      </c>
    </row>
    <row r="1546" spans="21:29">
      <c r="U1546" s="1">
        <v>44825</v>
      </c>
      <c r="V1546" s="7">
        <v>2.4</v>
      </c>
      <c r="Z1546" s="1">
        <v>43370</v>
      </c>
      <c r="AA1546">
        <v>2.2000000000000002</v>
      </c>
      <c r="AB1546">
        <v>1.95</v>
      </c>
      <c r="AC1546">
        <v>2.2000000000000002</v>
      </c>
    </row>
    <row r="1547" spans="21:29">
      <c r="U1547" s="1">
        <v>44826</v>
      </c>
      <c r="V1547" s="7">
        <v>3.15</v>
      </c>
      <c r="W1547">
        <v>2.4</v>
      </c>
      <c r="X1547">
        <v>3.15</v>
      </c>
      <c r="Z1547" s="1">
        <v>43454</v>
      </c>
      <c r="AA1547">
        <v>2.4</v>
      </c>
      <c r="AB1547">
        <v>2.2000000000000002</v>
      </c>
      <c r="AC1547">
        <v>2.4</v>
      </c>
    </row>
    <row r="1548" spans="21:29">
      <c r="U1548" s="1">
        <v>44827</v>
      </c>
      <c r="V1548" s="7">
        <v>3.15</v>
      </c>
      <c r="Z1548" s="1">
        <v>43587</v>
      </c>
      <c r="AA1548">
        <v>2.35</v>
      </c>
      <c r="AB1548">
        <v>2.4</v>
      </c>
      <c r="AC1548">
        <v>2.35</v>
      </c>
    </row>
    <row r="1549" spans="21:29">
      <c r="U1549" s="1">
        <v>44830</v>
      </c>
      <c r="V1549" s="7">
        <v>3.15</v>
      </c>
      <c r="Z1549" s="1">
        <v>43678</v>
      </c>
      <c r="AA1549">
        <v>2.1</v>
      </c>
      <c r="AB1549">
        <v>2.35</v>
      </c>
      <c r="AC1549">
        <v>2.1</v>
      </c>
    </row>
    <row r="1550" spans="21:29">
      <c r="U1550" s="1">
        <v>44831</v>
      </c>
      <c r="V1550" s="7">
        <v>3.15</v>
      </c>
      <c r="Z1550" s="1">
        <v>43727</v>
      </c>
      <c r="AA1550">
        <v>1.8</v>
      </c>
      <c r="AB1550">
        <v>2.1</v>
      </c>
      <c r="AC1550">
        <v>1.8</v>
      </c>
    </row>
    <row r="1551" spans="21:29">
      <c r="U1551" s="1">
        <v>44832</v>
      </c>
      <c r="V1551" s="7">
        <v>3.15</v>
      </c>
      <c r="Z1551" s="1">
        <v>43769</v>
      </c>
      <c r="AA1551">
        <v>1.55</v>
      </c>
      <c r="AB1551">
        <v>1.8</v>
      </c>
      <c r="AC1551">
        <v>1.55</v>
      </c>
    </row>
    <row r="1552" spans="21:29">
      <c r="U1552" s="1">
        <v>44833</v>
      </c>
      <c r="V1552" s="7">
        <v>3.15</v>
      </c>
      <c r="Z1552" s="1">
        <v>43860</v>
      </c>
      <c r="AA1552">
        <v>1.6</v>
      </c>
      <c r="AB1552">
        <v>1.55</v>
      </c>
      <c r="AC1552">
        <v>1.6</v>
      </c>
    </row>
    <row r="1553" spans="21:29">
      <c r="U1553" s="1">
        <v>44834</v>
      </c>
      <c r="V1553" s="7">
        <v>3.15</v>
      </c>
      <c r="Z1553" s="1">
        <v>43894</v>
      </c>
      <c r="AA1553">
        <v>1.1000000000000001</v>
      </c>
      <c r="AB1553">
        <v>1.6</v>
      </c>
      <c r="AC1553">
        <v>1.1000000000000001</v>
      </c>
    </row>
    <row r="1554" spans="21:29">
      <c r="U1554" s="1">
        <v>44837</v>
      </c>
      <c r="V1554" s="7">
        <v>3.15</v>
      </c>
      <c r="Z1554" s="1">
        <v>43906</v>
      </c>
      <c r="AA1554">
        <v>0.1</v>
      </c>
      <c r="AB1554">
        <v>1.1000000000000001</v>
      </c>
      <c r="AC1554">
        <v>0.1</v>
      </c>
    </row>
    <row r="1555" spans="21:29">
      <c r="U1555" s="1">
        <v>44838</v>
      </c>
      <c r="V1555" s="7">
        <v>3.15</v>
      </c>
      <c r="Z1555" s="1">
        <v>43727</v>
      </c>
      <c r="AA1555">
        <v>1.8</v>
      </c>
      <c r="AB1555">
        <v>2.1</v>
      </c>
      <c r="AC1555">
        <v>1.8</v>
      </c>
    </row>
    <row r="1556" spans="21:29">
      <c r="U1556" s="1">
        <v>44839</v>
      </c>
      <c r="V1556" s="7">
        <v>3.15</v>
      </c>
      <c r="Z1556" s="1">
        <v>43769</v>
      </c>
      <c r="AA1556">
        <v>1.55</v>
      </c>
      <c r="AB1556">
        <v>1.8</v>
      </c>
      <c r="AC1556">
        <v>1.55</v>
      </c>
    </row>
    <row r="1557" spans="21:29">
      <c r="U1557" s="1">
        <v>44840</v>
      </c>
      <c r="V1557" s="7">
        <v>3.15</v>
      </c>
      <c r="Z1557" s="1">
        <v>43860</v>
      </c>
      <c r="AA1557">
        <v>1.6</v>
      </c>
      <c r="AB1557">
        <v>1.55</v>
      </c>
      <c r="AC1557">
        <v>1.6</v>
      </c>
    </row>
    <row r="1558" spans="21:29">
      <c r="U1558" s="1">
        <v>44841</v>
      </c>
      <c r="V1558" s="7">
        <v>3.15</v>
      </c>
      <c r="Z1558" s="1">
        <v>43894</v>
      </c>
      <c r="AA1558">
        <v>1.1000000000000001</v>
      </c>
      <c r="AB1558">
        <v>1.6</v>
      </c>
      <c r="AC1558">
        <v>1.1000000000000001</v>
      </c>
    </row>
    <row r="1559" spans="21:29">
      <c r="U1559" s="1">
        <v>44845</v>
      </c>
      <c r="V1559" s="7">
        <v>3.15</v>
      </c>
      <c r="Z1559" s="1">
        <v>43906</v>
      </c>
      <c r="AA1559">
        <v>0.1</v>
      </c>
      <c r="AB1559">
        <v>1.1000000000000001</v>
      </c>
      <c r="AC1559">
        <v>0.1</v>
      </c>
    </row>
    <row r="1560" spans="21:29">
      <c r="U1560" s="1">
        <v>44846</v>
      </c>
      <c r="V1560" s="7">
        <v>3.15</v>
      </c>
      <c r="Z1560" s="1">
        <v>44364</v>
      </c>
      <c r="AA1560">
        <v>0.15</v>
      </c>
      <c r="AB1560">
        <v>0.1</v>
      </c>
      <c r="AC1560">
        <v>0.15</v>
      </c>
    </row>
    <row r="1561" spans="21:29">
      <c r="U1561" s="1">
        <v>44847</v>
      </c>
      <c r="V1561" s="7">
        <v>3.15</v>
      </c>
      <c r="Z1561" s="1">
        <v>44637</v>
      </c>
      <c r="AA1561" s="6">
        <v>0.4</v>
      </c>
      <c r="AB1561">
        <v>0.15</v>
      </c>
      <c r="AC1561">
        <v>0.4</v>
      </c>
    </row>
    <row r="1562" spans="21:29">
      <c r="U1562" s="1">
        <v>44848</v>
      </c>
      <c r="V1562" s="7">
        <v>3.15</v>
      </c>
      <c r="Z1562" s="1">
        <v>44686</v>
      </c>
      <c r="AA1562" s="6">
        <v>0.9</v>
      </c>
      <c r="AB1562">
        <v>0.4</v>
      </c>
      <c r="AC1562">
        <v>0.9</v>
      </c>
    </row>
    <row r="1563" spans="21:29">
      <c r="U1563" s="1">
        <v>44851</v>
      </c>
      <c r="V1563" s="7">
        <v>3.15</v>
      </c>
      <c r="Z1563" s="1">
        <v>44728</v>
      </c>
      <c r="AA1563" s="6">
        <v>1.65</v>
      </c>
      <c r="AB1563">
        <v>0.9</v>
      </c>
      <c r="AC1563">
        <v>1.65</v>
      </c>
    </row>
    <row r="1564" spans="21:29">
      <c r="U1564" s="1">
        <v>44852</v>
      </c>
      <c r="V1564" s="7">
        <v>3.15</v>
      </c>
      <c r="Z1564" s="1">
        <v>44770</v>
      </c>
      <c r="AA1564" s="7">
        <v>2.4</v>
      </c>
      <c r="AB1564">
        <v>1.65</v>
      </c>
      <c r="AC1564">
        <v>2.4</v>
      </c>
    </row>
    <row r="1565" spans="21:29">
      <c r="U1565" s="1">
        <v>44853</v>
      </c>
      <c r="V1565" s="7">
        <v>3.15</v>
      </c>
      <c r="Z1565" s="1">
        <v>44826</v>
      </c>
      <c r="AA1565" s="7">
        <v>3.15</v>
      </c>
      <c r="AB1565">
        <v>2.4</v>
      </c>
      <c r="AC1565">
        <v>3.15</v>
      </c>
    </row>
    <row r="1566" spans="21:29">
      <c r="U1566" s="1">
        <v>44854</v>
      </c>
      <c r="V1566" s="7">
        <v>3.15</v>
      </c>
      <c r="Z1566" s="1">
        <v>44868</v>
      </c>
      <c r="AA1566" s="7">
        <v>3.9</v>
      </c>
      <c r="AB1566">
        <v>3.15</v>
      </c>
      <c r="AC1566">
        <v>3.9</v>
      </c>
    </row>
    <row r="1567" spans="21:29">
      <c r="U1567" s="1">
        <v>44855</v>
      </c>
      <c r="V1567" s="7">
        <v>3.15</v>
      </c>
    </row>
    <row r="1568" spans="21:29">
      <c r="U1568" s="1">
        <v>44858</v>
      </c>
      <c r="V1568" s="7">
        <v>3.15</v>
      </c>
    </row>
    <row r="1569" spans="21:24">
      <c r="U1569" s="1">
        <v>44859</v>
      </c>
      <c r="V1569" s="7">
        <v>3.15</v>
      </c>
    </row>
    <row r="1570" spans="21:24">
      <c r="U1570" s="1">
        <v>44860</v>
      </c>
      <c r="V1570" s="7">
        <v>3.15</v>
      </c>
    </row>
    <row r="1571" spans="21:24">
      <c r="U1571" s="1">
        <v>44861</v>
      </c>
      <c r="V1571" s="7">
        <v>3.15</v>
      </c>
    </row>
    <row r="1572" spans="21:24">
      <c r="U1572" s="1">
        <v>44862</v>
      </c>
      <c r="V1572" s="7">
        <v>3.15</v>
      </c>
    </row>
    <row r="1573" spans="21:24">
      <c r="U1573" s="1">
        <v>44865</v>
      </c>
      <c r="V1573" s="7">
        <v>3.15</v>
      </c>
    </row>
    <row r="1574" spans="21:24">
      <c r="U1574" s="1">
        <v>44866</v>
      </c>
      <c r="V1574" s="7">
        <v>3.15</v>
      </c>
    </row>
    <row r="1575" spans="21:24">
      <c r="U1575" s="1">
        <v>44867</v>
      </c>
      <c r="V1575" s="7">
        <v>3.15</v>
      </c>
    </row>
    <row r="1576" spans="21:24">
      <c r="U1576" s="1">
        <v>44868</v>
      </c>
      <c r="V1576" s="7">
        <v>3.9</v>
      </c>
      <c r="W1576">
        <v>3.15</v>
      </c>
      <c r="X1576">
        <v>3.9</v>
      </c>
    </row>
    <row r="1577" spans="21:24">
      <c r="U1577" s="1">
        <v>44869</v>
      </c>
      <c r="V1577" s="7">
        <v>3.9</v>
      </c>
    </row>
    <row r="1578" spans="21:24">
      <c r="U1578" s="1">
        <v>44872</v>
      </c>
      <c r="V1578" s="7">
        <v>3.9</v>
      </c>
    </row>
    <row r="1579" spans="21:24">
      <c r="U1579" s="1">
        <v>44873</v>
      </c>
      <c r="V1579" s="7">
        <v>3.9</v>
      </c>
    </row>
    <row r="1580" spans="21:24">
      <c r="U1580" s="1">
        <v>44874</v>
      </c>
      <c r="V1580" s="7">
        <v>3.9</v>
      </c>
    </row>
    <row r="1581" spans="21:24">
      <c r="U1581" s="1">
        <v>44875</v>
      </c>
      <c r="V1581" s="7">
        <v>3.9</v>
      </c>
    </row>
    <row r="1582" spans="21:24">
      <c r="U1582" s="1">
        <v>44879</v>
      </c>
      <c r="V1582" s="7">
        <v>3.9</v>
      </c>
    </row>
    <row r="1583" spans="21:24">
      <c r="U1583" s="1">
        <v>44880</v>
      </c>
      <c r="V1583" s="7">
        <v>3.9</v>
      </c>
    </row>
    <row r="1584" spans="21:24">
      <c r="U1584" s="1">
        <v>44881</v>
      </c>
      <c r="V1584" s="7">
        <v>3.9</v>
      </c>
    </row>
    <row r="1585" spans="21:22">
      <c r="U1585" s="1">
        <v>44882</v>
      </c>
      <c r="V1585" s="7">
        <v>3.9</v>
      </c>
    </row>
    <row r="1586" spans="21:22">
      <c r="U1586" t="s">
        <v>545</v>
      </c>
      <c r="V1586" s="7">
        <v>3.9</v>
      </c>
    </row>
    <row r="1587" spans="21:22">
      <c r="U1587" t="s">
        <v>546</v>
      </c>
      <c r="V1587" s="7">
        <v>3.9</v>
      </c>
    </row>
    <row r="1588" spans="21:22">
      <c r="U1588" t="s">
        <v>572</v>
      </c>
      <c r="V1588" s="7">
        <v>3.9</v>
      </c>
    </row>
    <row r="1589" spans="21:22">
      <c r="U1589" t="s">
        <v>571</v>
      </c>
      <c r="V1589" s="7">
        <v>3.9</v>
      </c>
    </row>
    <row r="1590" spans="21:22">
      <c r="U1590" t="s">
        <v>570</v>
      </c>
      <c r="V1590" s="7">
        <v>3.9</v>
      </c>
    </row>
    <row r="1591" spans="21:22">
      <c r="U1591" t="s">
        <v>569</v>
      </c>
      <c r="V1591" s="7">
        <v>3.9</v>
      </c>
    </row>
    <row r="1592" spans="21:22">
      <c r="U1592" t="s">
        <v>568</v>
      </c>
      <c r="V1592" s="7">
        <v>3.9</v>
      </c>
    </row>
    <row r="1593" spans="21:22">
      <c r="U1593" t="s">
        <v>567</v>
      </c>
      <c r="V1593" s="7">
        <v>3.9</v>
      </c>
    </row>
    <row r="1594" spans="21:22">
      <c r="U1594" t="s">
        <v>566</v>
      </c>
      <c r="V1594" s="7">
        <v>3.9</v>
      </c>
    </row>
    <row r="1595" spans="21:22">
      <c r="U1595" t="s">
        <v>565</v>
      </c>
      <c r="V1595" s="7">
        <v>3.9</v>
      </c>
    </row>
    <row r="1596" spans="21:22">
      <c r="U1596" t="s">
        <v>564</v>
      </c>
      <c r="V1596" s="7">
        <v>3.9</v>
      </c>
    </row>
    <row r="1597" spans="21:22">
      <c r="U1597" t="s">
        <v>563</v>
      </c>
      <c r="V1597" s="7">
        <v>3.9</v>
      </c>
    </row>
    <row r="1598" spans="21:22">
      <c r="U1598" t="s">
        <v>562</v>
      </c>
      <c r="V1598" s="7">
        <v>3.9</v>
      </c>
    </row>
    <row r="1599" spans="21:22">
      <c r="U1599" t="s">
        <v>561</v>
      </c>
      <c r="V1599" s="7">
        <v>3.9</v>
      </c>
    </row>
    <row r="1600" spans="21:22">
      <c r="U1600" t="s">
        <v>560</v>
      </c>
      <c r="V1600" s="7">
        <v>3.9</v>
      </c>
    </row>
    <row r="1601" spans="21:22">
      <c r="U1601" t="s">
        <v>559</v>
      </c>
      <c r="V1601" s="7">
        <v>3.9</v>
      </c>
    </row>
    <row r="1602" spans="21:22">
      <c r="U1602" t="s">
        <v>558</v>
      </c>
      <c r="V1602" s="7">
        <v>3.9</v>
      </c>
    </row>
    <row r="1603" spans="21:22">
      <c r="U1603" t="s">
        <v>557</v>
      </c>
      <c r="V1603" s="7">
        <v>3.9</v>
      </c>
    </row>
    <row r="1604" spans="21:22">
      <c r="U1604" t="s">
        <v>556</v>
      </c>
      <c r="V1604" s="7">
        <v>3.9</v>
      </c>
    </row>
    <row r="1605" spans="21:22">
      <c r="U1605" t="s">
        <v>555</v>
      </c>
      <c r="V1605" s="7">
        <v>3.9</v>
      </c>
    </row>
    <row r="1606" spans="21:22">
      <c r="U1606" t="s">
        <v>554</v>
      </c>
      <c r="V1606" s="7">
        <v>3.9</v>
      </c>
    </row>
    <row r="1607" spans="21:22">
      <c r="U1607" t="s">
        <v>553</v>
      </c>
      <c r="V1607" s="7">
        <v>3.9</v>
      </c>
    </row>
    <row r="1608" spans="21:22">
      <c r="U1608" t="s">
        <v>552</v>
      </c>
      <c r="V1608" s="7">
        <v>3.9</v>
      </c>
    </row>
    <row r="1609" spans="21:22">
      <c r="U1609" t="s">
        <v>551</v>
      </c>
      <c r="V1609" s="7">
        <v>3.9</v>
      </c>
    </row>
    <row r="1610" spans="21:22">
      <c r="U1610" t="s">
        <v>550</v>
      </c>
      <c r="V1610" s="7">
        <v>3.9</v>
      </c>
    </row>
    <row r="1611" spans="21:22">
      <c r="U1611" t="s">
        <v>549</v>
      </c>
      <c r="V1611" s="7">
        <v>3.9</v>
      </c>
    </row>
    <row r="1612" spans="21:22">
      <c r="U1612" t="s">
        <v>548</v>
      </c>
      <c r="V1612" s="7">
        <v>3.9</v>
      </c>
    </row>
    <row r="1613" spans="21:22">
      <c r="U1613" t="s">
        <v>547</v>
      </c>
      <c r="V1613" s="7">
        <v>3.9</v>
      </c>
    </row>
  </sheetData>
  <mergeCells count="4">
    <mergeCell ref="Z1:AB1"/>
    <mergeCell ref="Z12:AB12"/>
    <mergeCell ref="Z17:AB17"/>
    <mergeCell ref="Z21:AB2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9B78-4688-4592-89C6-F9BED4714EB6}">
  <dimension ref="A1:P1652"/>
  <sheetViews>
    <sheetView topLeftCell="A386" workbookViewId="0">
      <selection activeCell="L486" sqref="L486:P486"/>
    </sheetView>
  </sheetViews>
  <sheetFormatPr defaultRowHeight="15"/>
  <cols>
    <col min="1" max="1" width="16.140625" customWidth="1"/>
    <col min="2" max="2" width="12.85546875" customWidth="1"/>
    <col min="6" max="6" width="14.85546875" customWidth="1"/>
    <col min="7" max="7" width="20.140625" customWidth="1"/>
    <col min="9" max="9" width="16.28515625" customWidth="1"/>
    <col min="13" max="13" width="19" customWidth="1"/>
  </cols>
  <sheetData>
    <row r="1" spans="1:15">
      <c r="B1" s="14" t="s">
        <v>695</v>
      </c>
      <c r="F1" t="s">
        <v>724</v>
      </c>
      <c r="I1" s="14" t="s">
        <v>739</v>
      </c>
      <c r="L1" s="14" t="s">
        <v>1160</v>
      </c>
    </row>
    <row r="2" spans="1:15">
      <c r="B2" s="14" t="s">
        <v>6</v>
      </c>
      <c r="C2" s="14" t="s">
        <v>1161</v>
      </c>
      <c r="D2" s="14" t="s">
        <v>1162</v>
      </c>
      <c r="E2" s="14" t="s">
        <v>1163</v>
      </c>
      <c r="F2" s="14" t="s">
        <v>743</v>
      </c>
      <c r="G2" s="14" t="s">
        <v>1162</v>
      </c>
      <c r="H2" s="14" t="s">
        <v>1163</v>
      </c>
      <c r="I2" s="14" t="s">
        <v>743</v>
      </c>
      <c r="J2" s="14" t="s">
        <v>1162</v>
      </c>
      <c r="K2" s="14" t="s">
        <v>1163</v>
      </c>
      <c r="L2" s="14" t="s">
        <v>709</v>
      </c>
      <c r="M2" s="14" t="s">
        <v>712</v>
      </c>
      <c r="N2" s="14" t="s">
        <v>713</v>
      </c>
      <c r="O2" s="14" t="s">
        <v>714</v>
      </c>
    </row>
    <row r="3" spans="1:15">
      <c r="M3" s="14" t="s">
        <v>710</v>
      </c>
      <c r="N3" s="14" t="s">
        <v>711</v>
      </c>
      <c r="O3" s="14" t="s">
        <v>711</v>
      </c>
    </row>
    <row r="4" spans="1:15">
      <c r="A4" s="1">
        <v>42579</v>
      </c>
    </row>
    <row r="5" spans="1:15">
      <c r="A5" s="1">
        <v>42580</v>
      </c>
      <c r="L5" s="14" t="s">
        <v>11</v>
      </c>
      <c r="M5" s="14" t="s">
        <v>11</v>
      </c>
      <c r="N5" s="14" t="s">
        <v>11</v>
      </c>
      <c r="O5" s="14" t="s">
        <v>11</v>
      </c>
    </row>
    <row r="6" spans="1:15">
      <c r="A6" s="1">
        <v>42583</v>
      </c>
      <c r="L6" s="14" t="s">
        <v>11</v>
      </c>
    </row>
    <row r="7" spans="1:15">
      <c r="A7" s="1">
        <v>42584</v>
      </c>
    </row>
    <row r="8" spans="1:15">
      <c r="A8" s="1">
        <v>42585</v>
      </c>
      <c r="F8" s="14" t="s">
        <v>11</v>
      </c>
      <c r="G8" s="115" t="s">
        <v>11</v>
      </c>
      <c r="H8" s="14" t="s">
        <v>11</v>
      </c>
      <c r="I8" s="14"/>
      <c r="J8" s="14"/>
      <c r="K8" s="14"/>
    </row>
    <row r="9" spans="1:15">
      <c r="A9" s="1">
        <v>42586</v>
      </c>
      <c r="F9" s="14" t="s">
        <v>11</v>
      </c>
      <c r="G9" s="115" t="s">
        <v>11</v>
      </c>
      <c r="H9" s="14" t="s">
        <v>11</v>
      </c>
      <c r="I9" s="14"/>
      <c r="J9" s="14"/>
      <c r="K9" s="14"/>
    </row>
    <row r="10" spans="1:15">
      <c r="A10" s="1">
        <v>42587</v>
      </c>
      <c r="F10" s="14" t="s">
        <v>11</v>
      </c>
      <c r="G10" s="115" t="s">
        <v>11</v>
      </c>
      <c r="H10" s="14" t="s">
        <v>11</v>
      </c>
      <c r="I10" s="14"/>
      <c r="J10" s="14"/>
      <c r="K10" s="14"/>
    </row>
    <row r="11" spans="1:15">
      <c r="A11" s="1">
        <v>42590</v>
      </c>
      <c r="F11" s="14" t="s">
        <v>11</v>
      </c>
      <c r="G11" s="115" t="s">
        <v>11</v>
      </c>
      <c r="H11" s="14" t="s">
        <v>11</v>
      </c>
      <c r="I11" s="14"/>
      <c r="J11" s="14"/>
      <c r="K11" s="14"/>
    </row>
    <row r="12" spans="1:15">
      <c r="A12" s="1">
        <v>42591</v>
      </c>
    </row>
    <row r="13" spans="1:15">
      <c r="A13" s="1">
        <v>42592</v>
      </c>
    </row>
    <row r="14" spans="1:15">
      <c r="A14" s="1">
        <v>42593</v>
      </c>
    </row>
    <row r="15" spans="1:15">
      <c r="A15" s="1">
        <v>42594</v>
      </c>
    </row>
    <row r="16" spans="1:15">
      <c r="A16" s="1">
        <v>42597</v>
      </c>
    </row>
    <row r="17" spans="1:8">
      <c r="A17" s="1">
        <v>42598</v>
      </c>
    </row>
    <row r="18" spans="1:8">
      <c r="A18" s="1">
        <v>42599</v>
      </c>
    </row>
    <row r="19" spans="1:8">
      <c r="A19" s="1">
        <v>42600</v>
      </c>
    </row>
    <row r="20" spans="1:8">
      <c r="A20" s="1">
        <v>42601</v>
      </c>
    </row>
    <row r="21" spans="1:8">
      <c r="A21" s="1">
        <v>42604</v>
      </c>
      <c r="F21" t="s">
        <v>11</v>
      </c>
      <c r="G21" s="1" t="s">
        <v>11</v>
      </c>
      <c r="H21" t="s">
        <v>11</v>
      </c>
    </row>
    <row r="22" spans="1:8">
      <c r="A22" s="1">
        <v>42605</v>
      </c>
    </row>
    <row r="23" spans="1:8">
      <c r="A23" s="1">
        <v>42606</v>
      </c>
    </row>
    <row r="24" spans="1:8">
      <c r="A24" s="1">
        <v>42607</v>
      </c>
    </row>
    <row r="25" spans="1:8">
      <c r="A25" s="1">
        <v>42608</v>
      </c>
    </row>
    <row r="26" spans="1:8">
      <c r="A26" s="1">
        <v>42611</v>
      </c>
    </row>
    <row r="27" spans="1:8">
      <c r="A27" s="1">
        <v>42612</v>
      </c>
    </row>
    <row r="28" spans="1:8">
      <c r="A28" s="1">
        <v>42613</v>
      </c>
    </row>
    <row r="29" spans="1:8">
      <c r="A29" s="1">
        <v>42614</v>
      </c>
    </row>
    <row r="30" spans="1:8">
      <c r="A30" s="1">
        <v>42615</v>
      </c>
    </row>
    <row r="31" spans="1:8">
      <c r="A31" s="1">
        <v>42619</v>
      </c>
    </row>
    <row r="32" spans="1:8">
      <c r="A32" s="1">
        <v>42620</v>
      </c>
    </row>
    <row r="33" spans="1:1">
      <c r="A33" s="1">
        <v>42621</v>
      </c>
    </row>
    <row r="34" spans="1:1">
      <c r="A34" s="1">
        <v>42622</v>
      </c>
    </row>
    <row r="35" spans="1:1">
      <c r="A35" s="1">
        <v>42625</v>
      </c>
    </row>
    <row r="36" spans="1:1">
      <c r="A36" s="1">
        <v>42626</v>
      </c>
    </row>
    <row r="37" spans="1:1">
      <c r="A37" s="1">
        <v>42627</v>
      </c>
    </row>
    <row r="38" spans="1:1">
      <c r="A38" s="1">
        <v>42628</v>
      </c>
    </row>
    <row r="39" spans="1:1">
      <c r="A39" s="1">
        <v>42629</v>
      </c>
    </row>
    <row r="40" spans="1:1">
      <c r="A40" s="1">
        <v>42632</v>
      </c>
    </row>
    <row r="41" spans="1:1">
      <c r="A41" s="1">
        <v>42633</v>
      </c>
    </row>
    <row r="42" spans="1:1">
      <c r="A42" s="1">
        <v>42634</v>
      </c>
    </row>
    <row r="43" spans="1:1">
      <c r="A43" s="1">
        <v>42635</v>
      </c>
    </row>
    <row r="44" spans="1:1">
      <c r="A44" s="1">
        <v>42636</v>
      </c>
    </row>
    <row r="45" spans="1:1">
      <c r="A45" s="1">
        <v>42639</v>
      </c>
    </row>
    <row r="46" spans="1:1">
      <c r="A46" s="1">
        <v>42640</v>
      </c>
    </row>
    <row r="47" spans="1:1">
      <c r="A47" s="1">
        <v>42641</v>
      </c>
    </row>
    <row r="48" spans="1:1">
      <c r="A48" s="1">
        <v>42642</v>
      </c>
    </row>
    <row r="49" spans="1:1">
      <c r="A49" s="1">
        <v>42643</v>
      </c>
    </row>
    <row r="50" spans="1:1">
      <c r="A50" s="1">
        <v>42646</v>
      </c>
    </row>
    <row r="51" spans="1:1">
      <c r="A51" s="1">
        <v>42647</v>
      </c>
    </row>
    <row r="52" spans="1:1">
      <c r="A52" s="1">
        <v>42648</v>
      </c>
    </row>
    <row r="53" spans="1:1">
      <c r="A53" s="1">
        <v>42649</v>
      </c>
    </row>
    <row r="54" spans="1:1">
      <c r="A54" s="1">
        <v>42650</v>
      </c>
    </row>
    <row r="55" spans="1:1">
      <c r="A55" s="1">
        <v>42654</v>
      </c>
    </row>
    <row r="56" spans="1:1">
      <c r="A56" s="1">
        <v>42655</v>
      </c>
    </row>
    <row r="57" spans="1:1">
      <c r="A57" s="1">
        <v>42656</v>
      </c>
    </row>
    <row r="58" spans="1:1">
      <c r="A58" s="1">
        <v>42657</v>
      </c>
    </row>
    <row r="59" spans="1:1">
      <c r="A59" s="1">
        <v>42660</v>
      </c>
    </row>
    <row r="60" spans="1:1">
      <c r="A60" s="1">
        <v>42661</v>
      </c>
    </row>
    <row r="61" spans="1:1">
      <c r="A61" s="1">
        <v>42662</v>
      </c>
    </row>
    <row r="62" spans="1:1">
      <c r="A62" s="1">
        <v>42663</v>
      </c>
    </row>
    <row r="63" spans="1:1">
      <c r="A63" s="1">
        <v>42664</v>
      </c>
    </row>
    <row r="64" spans="1:1">
      <c r="A64" s="1">
        <v>42667</v>
      </c>
    </row>
    <row r="65" spans="1:1">
      <c r="A65" s="1">
        <v>42668</v>
      </c>
    </row>
    <row r="66" spans="1:1">
      <c r="A66" s="1">
        <v>42669</v>
      </c>
    </row>
    <row r="67" spans="1:1">
      <c r="A67" s="1">
        <v>42670</v>
      </c>
    </row>
    <row r="68" spans="1:1">
      <c r="A68" s="1">
        <v>42671</v>
      </c>
    </row>
    <row r="69" spans="1:1">
      <c r="A69" s="1">
        <v>42674</v>
      </c>
    </row>
    <row r="70" spans="1:1">
      <c r="A70" s="1">
        <v>42675</v>
      </c>
    </row>
    <row r="71" spans="1:1">
      <c r="A71" s="1">
        <v>42676</v>
      </c>
    </row>
    <row r="72" spans="1:1">
      <c r="A72" s="1">
        <v>42677</v>
      </c>
    </row>
    <row r="73" spans="1:1">
      <c r="A73" s="1">
        <v>42678</v>
      </c>
    </row>
    <row r="74" spans="1:1">
      <c r="A74" s="1">
        <v>42681</v>
      </c>
    </row>
    <row r="75" spans="1:1">
      <c r="A75" s="1">
        <v>42682</v>
      </c>
    </row>
    <row r="76" spans="1:1">
      <c r="A76" s="1">
        <v>42683</v>
      </c>
    </row>
    <row r="77" spans="1:1">
      <c r="A77" s="1">
        <v>42684</v>
      </c>
    </row>
    <row r="78" spans="1:1">
      <c r="A78" s="1">
        <v>42688</v>
      </c>
    </row>
    <row r="79" spans="1:1">
      <c r="A79" s="1">
        <v>42689</v>
      </c>
    </row>
    <row r="80" spans="1:1">
      <c r="A80" s="1">
        <v>42690</v>
      </c>
    </row>
    <row r="81" spans="1:1">
      <c r="A81" s="1">
        <v>42691</v>
      </c>
    </row>
    <row r="82" spans="1:1">
      <c r="A82" s="1">
        <v>42692</v>
      </c>
    </row>
    <row r="83" spans="1:1">
      <c r="A83" s="1">
        <v>42695</v>
      </c>
    </row>
    <row r="84" spans="1:1">
      <c r="A84" s="1">
        <v>42696</v>
      </c>
    </row>
    <row r="85" spans="1:1">
      <c r="A85" s="1">
        <v>42697</v>
      </c>
    </row>
    <row r="86" spans="1:1">
      <c r="A86" s="1">
        <v>42699</v>
      </c>
    </row>
    <row r="87" spans="1:1">
      <c r="A87" s="1">
        <v>42702</v>
      </c>
    </row>
    <row r="88" spans="1:1">
      <c r="A88" s="1">
        <v>42703</v>
      </c>
    </row>
    <row r="89" spans="1:1">
      <c r="A89" s="1">
        <v>42704</v>
      </c>
    </row>
    <row r="90" spans="1:1">
      <c r="A90" s="1">
        <v>42705</v>
      </c>
    </row>
    <row r="91" spans="1:1">
      <c r="A91" s="1">
        <v>42706</v>
      </c>
    </row>
    <row r="92" spans="1:1">
      <c r="A92" s="1">
        <v>42709</v>
      </c>
    </row>
    <row r="93" spans="1:1">
      <c r="A93" s="1">
        <v>42710</v>
      </c>
    </row>
    <row r="94" spans="1:1">
      <c r="A94" s="1">
        <v>42711</v>
      </c>
    </row>
    <row r="95" spans="1:1">
      <c r="A95" s="1">
        <v>42712</v>
      </c>
    </row>
    <row r="96" spans="1:1">
      <c r="A96" s="1">
        <v>42713</v>
      </c>
    </row>
    <row r="97" spans="1:5">
      <c r="A97" s="1">
        <v>42716</v>
      </c>
    </row>
    <row r="98" spans="1:5">
      <c r="A98" s="1">
        <v>42717</v>
      </c>
    </row>
    <row r="99" spans="1:5">
      <c r="A99" s="1">
        <v>42718</v>
      </c>
    </row>
    <row r="100" spans="1:5">
      <c r="A100" s="1">
        <v>42719</v>
      </c>
    </row>
    <row r="101" spans="1:5" ht="28.5">
      <c r="A101" s="1">
        <v>42720</v>
      </c>
      <c r="B101" s="26" t="s">
        <v>625</v>
      </c>
      <c r="C101" s="36">
        <v>25</v>
      </c>
      <c r="D101" s="37">
        <v>0.5</v>
      </c>
      <c r="E101">
        <v>0.75</v>
      </c>
    </row>
    <row r="102" spans="1:5">
      <c r="A102" s="1">
        <v>42723</v>
      </c>
    </row>
    <row r="103" spans="1:5">
      <c r="A103" s="1">
        <v>42724</v>
      </c>
    </row>
    <row r="104" spans="1:5">
      <c r="A104" s="1">
        <v>42725</v>
      </c>
    </row>
    <row r="105" spans="1:5">
      <c r="A105" s="1">
        <v>42726</v>
      </c>
    </row>
    <row r="106" spans="1:5">
      <c r="A106" s="1">
        <v>42727</v>
      </c>
    </row>
    <row r="107" spans="1:5">
      <c r="A107" s="1">
        <v>42731</v>
      </c>
    </row>
    <row r="108" spans="1:5">
      <c r="A108" s="1">
        <v>42732</v>
      </c>
    </row>
    <row r="109" spans="1:5">
      <c r="A109" s="1">
        <v>42733</v>
      </c>
    </row>
    <row r="110" spans="1:5">
      <c r="A110" s="1">
        <v>42734</v>
      </c>
    </row>
    <row r="111" spans="1:5">
      <c r="A111" s="1">
        <v>42738</v>
      </c>
    </row>
    <row r="112" spans="1:5">
      <c r="A112" s="1">
        <v>42739</v>
      </c>
    </row>
    <row r="113" spans="1:1">
      <c r="A113" s="1">
        <v>42740</v>
      </c>
    </row>
    <row r="114" spans="1:1">
      <c r="A114" s="1">
        <v>42741</v>
      </c>
    </row>
    <row r="115" spans="1:1">
      <c r="A115" s="1">
        <v>42744</v>
      </c>
    </row>
    <row r="116" spans="1:1">
      <c r="A116" s="1">
        <v>42745</v>
      </c>
    </row>
    <row r="117" spans="1:1">
      <c r="A117" s="1">
        <v>42746</v>
      </c>
    </row>
    <row r="118" spans="1:1">
      <c r="A118" s="1">
        <v>42747</v>
      </c>
    </row>
    <row r="119" spans="1:1">
      <c r="A119" s="1">
        <v>42748</v>
      </c>
    </row>
    <row r="120" spans="1:1">
      <c r="A120" s="1">
        <v>42752</v>
      </c>
    </row>
    <row r="121" spans="1:1">
      <c r="A121" s="1">
        <v>42753</v>
      </c>
    </row>
    <row r="122" spans="1:1">
      <c r="A122" s="1">
        <v>42754</v>
      </c>
    </row>
    <row r="123" spans="1:1">
      <c r="A123" s="1">
        <v>42755</v>
      </c>
    </row>
    <row r="124" spans="1:1">
      <c r="A124" s="1">
        <v>42758</v>
      </c>
    </row>
    <row r="125" spans="1:1">
      <c r="A125" s="1">
        <v>42759</v>
      </c>
    </row>
    <row r="126" spans="1:1">
      <c r="A126" s="1">
        <v>42760</v>
      </c>
    </row>
    <row r="127" spans="1:1">
      <c r="A127" s="1">
        <v>42761</v>
      </c>
    </row>
    <row r="128" spans="1:1">
      <c r="A128" s="1">
        <v>42762</v>
      </c>
    </row>
    <row r="129" spans="1:1">
      <c r="A129" s="1">
        <v>42765</v>
      </c>
    </row>
    <row r="130" spans="1:1">
      <c r="A130" s="1">
        <v>42766</v>
      </c>
    </row>
    <row r="131" spans="1:1">
      <c r="A131" s="1">
        <v>42767</v>
      </c>
    </row>
    <row r="132" spans="1:1">
      <c r="A132" s="1">
        <v>42768</v>
      </c>
    </row>
    <row r="133" spans="1:1">
      <c r="A133" s="1">
        <v>42769</v>
      </c>
    </row>
    <row r="134" spans="1:1">
      <c r="A134" s="1">
        <v>42772</v>
      </c>
    </row>
    <row r="135" spans="1:1">
      <c r="A135" s="1">
        <v>42773</v>
      </c>
    </row>
    <row r="136" spans="1:1">
      <c r="A136" s="1">
        <v>42774</v>
      </c>
    </row>
    <row r="137" spans="1:1">
      <c r="A137" s="1">
        <v>42775</v>
      </c>
    </row>
    <row r="138" spans="1:1">
      <c r="A138" s="1">
        <v>42776</v>
      </c>
    </row>
    <row r="139" spans="1:1">
      <c r="A139" s="1">
        <v>42779</v>
      </c>
    </row>
    <row r="140" spans="1:1">
      <c r="A140" s="1">
        <v>42780</v>
      </c>
    </row>
    <row r="141" spans="1:1">
      <c r="A141" s="1">
        <v>42781</v>
      </c>
    </row>
    <row r="142" spans="1:1">
      <c r="A142" s="1">
        <v>42782</v>
      </c>
    </row>
    <row r="143" spans="1:1">
      <c r="A143" s="1">
        <v>42783</v>
      </c>
    </row>
    <row r="144" spans="1:1">
      <c r="A144" s="1">
        <v>42787</v>
      </c>
    </row>
    <row r="145" spans="1:5">
      <c r="A145" s="1">
        <v>42788</v>
      </c>
    </row>
    <row r="146" spans="1:5">
      <c r="A146" s="1">
        <v>42789</v>
      </c>
    </row>
    <row r="147" spans="1:5">
      <c r="A147" s="1">
        <v>42790</v>
      </c>
    </row>
    <row r="148" spans="1:5">
      <c r="A148" s="1">
        <v>42793</v>
      </c>
    </row>
    <row r="149" spans="1:5">
      <c r="A149" s="1">
        <v>42794</v>
      </c>
    </row>
    <row r="150" spans="1:5">
      <c r="A150" s="1">
        <v>42795</v>
      </c>
    </row>
    <row r="151" spans="1:5">
      <c r="A151" s="1">
        <v>42796</v>
      </c>
    </row>
    <row r="152" spans="1:5">
      <c r="A152" s="1">
        <v>42797</v>
      </c>
    </row>
    <row r="153" spans="1:5">
      <c r="A153" s="1">
        <v>42800</v>
      </c>
    </row>
    <row r="154" spans="1:5">
      <c r="A154" s="1">
        <v>42801</v>
      </c>
    </row>
    <row r="155" spans="1:5">
      <c r="A155" s="1">
        <v>42802</v>
      </c>
    </row>
    <row r="156" spans="1:5">
      <c r="A156" s="1">
        <v>42803</v>
      </c>
    </row>
    <row r="157" spans="1:5">
      <c r="A157" s="1">
        <v>42804</v>
      </c>
      <c r="B157" s="35">
        <v>42810</v>
      </c>
      <c r="C157" s="36">
        <v>25</v>
      </c>
      <c r="D157" s="25">
        <v>0.75</v>
      </c>
      <c r="E157">
        <v>1</v>
      </c>
    </row>
    <row r="158" spans="1:5">
      <c r="A158" s="1">
        <v>42807</v>
      </c>
    </row>
    <row r="159" spans="1:5">
      <c r="A159" s="1">
        <v>42808</v>
      </c>
    </row>
    <row r="160" spans="1:5">
      <c r="A160" s="1">
        <v>42809</v>
      </c>
    </row>
    <row r="161" spans="1:1">
      <c r="A161" s="1">
        <v>42810</v>
      </c>
    </row>
    <row r="162" spans="1:1">
      <c r="A162" s="1">
        <v>42811</v>
      </c>
    </row>
    <row r="163" spans="1:1">
      <c r="A163" s="1">
        <v>42814</v>
      </c>
    </row>
    <row r="164" spans="1:1">
      <c r="A164" s="1">
        <v>42815</v>
      </c>
    </row>
    <row r="165" spans="1:1">
      <c r="A165" s="1">
        <v>42816</v>
      </c>
    </row>
    <row r="166" spans="1:1">
      <c r="A166" s="1">
        <v>42817</v>
      </c>
    </row>
    <row r="167" spans="1:1">
      <c r="A167" s="1">
        <v>42818</v>
      </c>
    </row>
    <row r="168" spans="1:1">
      <c r="A168" s="1">
        <v>42821</v>
      </c>
    </row>
    <row r="169" spans="1:1">
      <c r="A169" s="1">
        <v>42822</v>
      </c>
    </row>
    <row r="170" spans="1:1">
      <c r="A170" s="1">
        <v>42823</v>
      </c>
    </row>
    <row r="171" spans="1:1">
      <c r="A171" s="1">
        <v>42824</v>
      </c>
    </row>
    <row r="172" spans="1:1">
      <c r="A172" s="1">
        <v>42825</v>
      </c>
    </row>
    <row r="173" spans="1:1">
      <c r="A173" s="1">
        <v>42828</v>
      </c>
    </row>
    <row r="174" spans="1:1">
      <c r="A174" s="1">
        <v>42829</v>
      </c>
    </row>
    <row r="175" spans="1:1">
      <c r="A175" s="1">
        <v>42830</v>
      </c>
    </row>
    <row r="176" spans="1:1">
      <c r="A176" s="1">
        <v>42831</v>
      </c>
    </row>
    <row r="177" spans="1:1">
      <c r="A177" s="1">
        <v>42832</v>
      </c>
    </row>
    <row r="178" spans="1:1">
      <c r="A178" s="1">
        <v>42835</v>
      </c>
    </row>
    <row r="179" spans="1:1">
      <c r="A179" s="1">
        <v>42836</v>
      </c>
    </row>
    <row r="180" spans="1:1">
      <c r="A180" s="1">
        <v>42837</v>
      </c>
    </row>
    <row r="181" spans="1:1">
      <c r="A181" s="1">
        <v>42838</v>
      </c>
    </row>
    <row r="182" spans="1:1">
      <c r="A182" s="1">
        <v>42839</v>
      </c>
    </row>
    <row r="183" spans="1:1">
      <c r="A183" s="1">
        <v>42842</v>
      </c>
    </row>
    <row r="184" spans="1:1">
      <c r="A184" s="1">
        <v>42843</v>
      </c>
    </row>
    <row r="185" spans="1:1">
      <c r="A185" s="1">
        <v>42844</v>
      </c>
    </row>
    <row r="186" spans="1:1">
      <c r="A186" s="1">
        <v>42845</v>
      </c>
    </row>
    <row r="187" spans="1:1">
      <c r="A187" s="1">
        <v>42846</v>
      </c>
    </row>
    <row r="188" spans="1:1">
      <c r="A188" s="1">
        <v>42849</v>
      </c>
    </row>
    <row r="189" spans="1:1">
      <c r="A189" s="1">
        <v>42850</v>
      </c>
    </row>
    <row r="190" spans="1:1">
      <c r="A190" s="1">
        <v>42851</v>
      </c>
    </row>
    <row r="191" spans="1:1">
      <c r="A191" s="1">
        <v>42852</v>
      </c>
    </row>
    <row r="192" spans="1:1">
      <c r="A192" s="1">
        <v>42853</v>
      </c>
    </row>
    <row r="193" spans="1:1">
      <c r="A193" s="1">
        <v>42856</v>
      </c>
    </row>
    <row r="194" spans="1:1">
      <c r="A194" s="1">
        <v>42857</v>
      </c>
    </row>
    <row r="195" spans="1:1">
      <c r="A195" s="1">
        <v>42858</v>
      </c>
    </row>
    <row r="196" spans="1:1">
      <c r="A196" s="1">
        <v>42859</v>
      </c>
    </row>
    <row r="197" spans="1:1">
      <c r="A197" s="1">
        <v>42860</v>
      </c>
    </row>
    <row r="198" spans="1:1">
      <c r="A198" s="1">
        <v>42863</v>
      </c>
    </row>
    <row r="199" spans="1:1">
      <c r="A199" s="1">
        <v>42864</v>
      </c>
    </row>
    <row r="200" spans="1:1">
      <c r="A200" s="1">
        <v>42865</v>
      </c>
    </row>
    <row r="201" spans="1:1">
      <c r="A201" s="1">
        <v>42866</v>
      </c>
    </row>
    <row r="202" spans="1:1">
      <c r="A202" s="1">
        <v>42867</v>
      </c>
    </row>
    <row r="203" spans="1:1">
      <c r="A203" s="1">
        <v>42870</v>
      </c>
    </row>
    <row r="204" spans="1:1">
      <c r="A204" s="1">
        <v>42871</v>
      </c>
    </row>
    <row r="205" spans="1:1">
      <c r="A205" s="1">
        <v>42872</v>
      </c>
    </row>
    <row r="206" spans="1:1">
      <c r="A206" s="1">
        <v>42873</v>
      </c>
    </row>
    <row r="207" spans="1:1">
      <c r="A207" s="1">
        <v>42874</v>
      </c>
    </row>
    <row r="208" spans="1:1">
      <c r="A208" s="1">
        <v>42877</v>
      </c>
    </row>
    <row r="209" spans="1:1">
      <c r="A209" s="1">
        <v>42878</v>
      </c>
    </row>
    <row r="210" spans="1:1">
      <c r="A210" s="1">
        <v>42879</v>
      </c>
    </row>
    <row r="211" spans="1:1">
      <c r="A211" s="1">
        <v>42880</v>
      </c>
    </row>
    <row r="212" spans="1:1">
      <c r="A212" s="1">
        <v>42881</v>
      </c>
    </row>
    <row r="213" spans="1:1">
      <c r="A213" s="1">
        <v>42885</v>
      </c>
    </row>
    <row r="214" spans="1:1">
      <c r="A214" s="1">
        <v>42886</v>
      </c>
    </row>
    <row r="215" spans="1:1">
      <c r="A215" s="1">
        <v>42887</v>
      </c>
    </row>
    <row r="216" spans="1:1">
      <c r="A216" s="1">
        <v>42888</v>
      </c>
    </row>
    <row r="217" spans="1:1">
      <c r="A217" s="1">
        <v>42891</v>
      </c>
    </row>
    <row r="218" spans="1:1">
      <c r="A218" s="1">
        <v>42892</v>
      </c>
    </row>
    <row r="219" spans="1:1">
      <c r="A219" s="1">
        <v>42893</v>
      </c>
    </row>
    <row r="220" spans="1:1">
      <c r="A220" s="1">
        <v>42894</v>
      </c>
    </row>
    <row r="221" spans="1:1">
      <c r="A221" s="1">
        <v>42895</v>
      </c>
    </row>
    <row r="222" spans="1:1">
      <c r="A222" s="1">
        <v>42898</v>
      </c>
    </row>
    <row r="223" spans="1:1">
      <c r="A223" s="1">
        <v>42899</v>
      </c>
    </row>
    <row r="224" spans="1:1">
      <c r="A224" s="1">
        <v>42900</v>
      </c>
    </row>
    <row r="225" spans="1:5">
      <c r="A225" s="1">
        <v>42901</v>
      </c>
      <c r="B225" s="38">
        <v>42901</v>
      </c>
      <c r="C225" s="36">
        <v>25</v>
      </c>
      <c r="D225" s="37">
        <v>1</v>
      </c>
      <c r="E225">
        <v>1.25</v>
      </c>
    </row>
    <row r="226" spans="1:5">
      <c r="A226" s="1">
        <v>42902</v>
      </c>
    </row>
    <row r="227" spans="1:5">
      <c r="A227" s="1">
        <v>42905</v>
      </c>
    </row>
    <row r="228" spans="1:5">
      <c r="A228" s="1">
        <v>42906</v>
      </c>
    </row>
    <row r="229" spans="1:5">
      <c r="A229" s="1">
        <v>42907</v>
      </c>
    </row>
    <row r="230" spans="1:5">
      <c r="A230" s="1">
        <v>42908</v>
      </c>
    </row>
    <row r="231" spans="1:5">
      <c r="A231" s="1">
        <v>42909</v>
      </c>
    </row>
    <row r="232" spans="1:5">
      <c r="A232" s="1">
        <v>42912</v>
      </c>
    </row>
    <row r="233" spans="1:5">
      <c r="A233" s="1">
        <v>42913</v>
      </c>
    </row>
    <row r="234" spans="1:5">
      <c r="A234" s="1">
        <v>42914</v>
      </c>
    </row>
    <row r="235" spans="1:5">
      <c r="A235" s="1">
        <v>42915</v>
      </c>
    </row>
    <row r="236" spans="1:5">
      <c r="A236" s="1">
        <v>42916</v>
      </c>
    </row>
    <row r="237" spans="1:5">
      <c r="A237" s="1">
        <v>42919</v>
      </c>
    </row>
    <row r="238" spans="1:5">
      <c r="A238" s="1">
        <v>42921</v>
      </c>
    </row>
    <row r="239" spans="1:5">
      <c r="A239" s="1">
        <v>42922</v>
      </c>
    </row>
    <row r="240" spans="1:5">
      <c r="A240" s="1">
        <v>42923</v>
      </c>
    </row>
    <row r="241" spans="1:1">
      <c r="A241" s="1">
        <v>42926</v>
      </c>
    </row>
    <row r="242" spans="1:1">
      <c r="A242" s="1">
        <v>42927</v>
      </c>
    </row>
    <row r="243" spans="1:1">
      <c r="A243" s="1">
        <v>42928</v>
      </c>
    </row>
    <row r="244" spans="1:1">
      <c r="A244" s="1">
        <v>42929</v>
      </c>
    </row>
    <row r="245" spans="1:1">
      <c r="A245" s="1">
        <v>42930</v>
      </c>
    </row>
    <row r="246" spans="1:1">
      <c r="A246" s="1">
        <v>42933</v>
      </c>
    </row>
    <row r="247" spans="1:1">
      <c r="A247" s="1">
        <v>42934</v>
      </c>
    </row>
    <row r="248" spans="1:1">
      <c r="A248" s="1">
        <v>42935</v>
      </c>
    </row>
    <row r="249" spans="1:1">
      <c r="A249" s="1">
        <v>42936</v>
      </c>
    </row>
    <row r="250" spans="1:1">
      <c r="A250" s="1">
        <v>42937</v>
      </c>
    </row>
    <row r="251" spans="1:1">
      <c r="A251" s="1">
        <v>42940</v>
      </c>
    </row>
    <row r="252" spans="1:1">
      <c r="A252" s="1">
        <v>42941</v>
      </c>
    </row>
    <row r="253" spans="1:1">
      <c r="A253" s="1">
        <v>42942</v>
      </c>
    </row>
    <row r="254" spans="1:1">
      <c r="A254" s="1">
        <v>42943</v>
      </c>
    </row>
    <row r="255" spans="1:1">
      <c r="A255" s="1">
        <v>42944</v>
      </c>
    </row>
    <row r="256" spans="1:1">
      <c r="A256" s="1">
        <v>42947</v>
      </c>
    </row>
    <row r="257" spans="1:1">
      <c r="A257" s="1">
        <v>42948</v>
      </c>
    </row>
    <row r="258" spans="1:1">
      <c r="A258" s="1">
        <v>42949</v>
      </c>
    </row>
    <row r="259" spans="1:1">
      <c r="A259" s="1">
        <v>42950</v>
      </c>
    </row>
    <row r="260" spans="1:1">
      <c r="A260" s="1">
        <v>42951</v>
      </c>
    </row>
    <row r="261" spans="1:1">
      <c r="A261" s="1">
        <v>42954</v>
      </c>
    </row>
    <row r="262" spans="1:1">
      <c r="A262" s="1">
        <v>42955</v>
      </c>
    </row>
    <row r="263" spans="1:1">
      <c r="A263" s="1">
        <v>42956</v>
      </c>
    </row>
    <row r="264" spans="1:1">
      <c r="A264" s="1">
        <v>42957</v>
      </c>
    </row>
    <row r="265" spans="1:1">
      <c r="A265" s="1">
        <v>42958</v>
      </c>
    </row>
    <row r="266" spans="1:1">
      <c r="A266" s="1">
        <v>42961</v>
      </c>
    </row>
    <row r="267" spans="1:1">
      <c r="A267" s="1">
        <v>42962</v>
      </c>
    </row>
    <row r="268" spans="1:1">
      <c r="A268" s="1">
        <v>42963</v>
      </c>
    </row>
    <row r="269" spans="1:1">
      <c r="A269" s="1">
        <v>42964</v>
      </c>
    </row>
    <row r="270" spans="1:1">
      <c r="A270" s="1">
        <v>42965</v>
      </c>
    </row>
    <row r="271" spans="1:1">
      <c r="A271" s="1">
        <v>42968</v>
      </c>
    </row>
    <row r="272" spans="1:1">
      <c r="A272" s="1">
        <v>42969</v>
      </c>
    </row>
    <row r="273" spans="1:1">
      <c r="A273" s="1">
        <v>42970</v>
      </c>
    </row>
    <row r="274" spans="1:1">
      <c r="A274" s="1">
        <v>42971</v>
      </c>
    </row>
    <row r="275" spans="1:1">
      <c r="A275" s="1">
        <v>42972</v>
      </c>
    </row>
    <row r="276" spans="1:1">
      <c r="A276" s="1">
        <v>42975</v>
      </c>
    </row>
    <row r="277" spans="1:1">
      <c r="A277" s="1">
        <v>42976</v>
      </c>
    </row>
    <row r="278" spans="1:1">
      <c r="A278" s="1">
        <v>42977</v>
      </c>
    </row>
    <row r="279" spans="1:1">
      <c r="A279" s="1">
        <v>42978</v>
      </c>
    </row>
    <row r="280" spans="1:1">
      <c r="A280" s="1">
        <v>42979</v>
      </c>
    </row>
    <row r="281" spans="1:1">
      <c r="A281" s="1">
        <v>42983</v>
      </c>
    </row>
    <row r="282" spans="1:1">
      <c r="A282" s="1">
        <v>42984</v>
      </c>
    </row>
    <row r="283" spans="1:1">
      <c r="A283" s="1">
        <v>42985</v>
      </c>
    </row>
    <row r="284" spans="1:1">
      <c r="A284" s="1">
        <v>42986</v>
      </c>
    </row>
    <row r="285" spans="1:1">
      <c r="A285" s="1">
        <v>42989</v>
      </c>
    </row>
    <row r="286" spans="1:1">
      <c r="A286" s="1">
        <v>42990</v>
      </c>
    </row>
    <row r="287" spans="1:1">
      <c r="A287" s="1">
        <v>42991</v>
      </c>
    </row>
    <row r="288" spans="1:1">
      <c r="A288" s="1">
        <v>42992</v>
      </c>
    </row>
    <row r="289" spans="1:1">
      <c r="A289" s="1">
        <v>42993</v>
      </c>
    </row>
    <row r="290" spans="1:1">
      <c r="A290" s="1">
        <v>42996</v>
      </c>
    </row>
    <row r="291" spans="1:1">
      <c r="A291" s="1">
        <v>42997</v>
      </c>
    </row>
    <row r="292" spans="1:1">
      <c r="A292" s="1">
        <v>42998</v>
      </c>
    </row>
    <row r="293" spans="1:1">
      <c r="A293" s="1">
        <v>42999</v>
      </c>
    </row>
    <row r="294" spans="1:1">
      <c r="A294" s="1">
        <v>43000</v>
      </c>
    </row>
    <row r="295" spans="1:1">
      <c r="A295" s="1">
        <v>43003</v>
      </c>
    </row>
    <row r="296" spans="1:1">
      <c r="A296" s="1">
        <v>43004</v>
      </c>
    </row>
    <row r="297" spans="1:1">
      <c r="A297" s="1">
        <v>43005</v>
      </c>
    </row>
    <row r="298" spans="1:1">
      <c r="A298" s="1">
        <v>43006</v>
      </c>
    </row>
    <row r="299" spans="1:1">
      <c r="A299" s="1">
        <v>43007</v>
      </c>
    </row>
    <row r="300" spans="1:1">
      <c r="A300" s="1">
        <v>43010</v>
      </c>
    </row>
    <row r="301" spans="1:1">
      <c r="A301" s="1">
        <v>43011</v>
      </c>
    </row>
    <row r="302" spans="1:1">
      <c r="A302" s="1">
        <v>43012</v>
      </c>
    </row>
    <row r="303" spans="1:1">
      <c r="A303" s="1">
        <v>43013</v>
      </c>
    </row>
    <row r="304" spans="1:1">
      <c r="A304" s="1">
        <v>43014</v>
      </c>
    </row>
    <row r="305" spans="1:1">
      <c r="A305" s="1">
        <v>43018</v>
      </c>
    </row>
    <row r="306" spans="1:1">
      <c r="A306" s="1">
        <v>43019</v>
      </c>
    </row>
    <row r="307" spans="1:1">
      <c r="A307" s="1">
        <v>43020</v>
      </c>
    </row>
    <row r="308" spans="1:1">
      <c r="A308" s="1">
        <v>43021</v>
      </c>
    </row>
    <row r="309" spans="1:1">
      <c r="A309" s="1">
        <v>43024</v>
      </c>
    </row>
    <row r="310" spans="1:1">
      <c r="A310" s="1">
        <v>43025</v>
      </c>
    </row>
    <row r="311" spans="1:1">
      <c r="A311" s="1">
        <v>43026</v>
      </c>
    </row>
    <row r="312" spans="1:1">
      <c r="A312" s="1">
        <v>43027</v>
      </c>
    </row>
    <row r="313" spans="1:1">
      <c r="A313" s="1">
        <v>43028</v>
      </c>
    </row>
    <row r="314" spans="1:1">
      <c r="A314" s="1">
        <v>43031</v>
      </c>
    </row>
    <row r="315" spans="1:1">
      <c r="A315" s="1">
        <v>43032</v>
      </c>
    </row>
    <row r="316" spans="1:1">
      <c r="A316" s="1">
        <v>43033</v>
      </c>
    </row>
    <row r="317" spans="1:1">
      <c r="A317" s="1">
        <v>43034</v>
      </c>
    </row>
    <row r="318" spans="1:1">
      <c r="A318" s="1">
        <v>43035</v>
      </c>
    </row>
    <row r="319" spans="1:1">
      <c r="A319" s="1">
        <v>43038</v>
      </c>
    </row>
    <row r="320" spans="1:1">
      <c r="A320" s="1">
        <v>43039</v>
      </c>
    </row>
    <row r="321" spans="1:1">
      <c r="A321" s="1">
        <v>43040</v>
      </c>
    </row>
    <row r="322" spans="1:1">
      <c r="A322" s="1">
        <v>43041</v>
      </c>
    </row>
    <row r="323" spans="1:1">
      <c r="A323" s="1">
        <v>43042</v>
      </c>
    </row>
    <row r="324" spans="1:1">
      <c r="A324" s="1">
        <v>43045</v>
      </c>
    </row>
    <row r="325" spans="1:1">
      <c r="A325" s="1">
        <v>43046</v>
      </c>
    </row>
    <row r="326" spans="1:1">
      <c r="A326" s="1">
        <v>43047</v>
      </c>
    </row>
    <row r="327" spans="1:1">
      <c r="A327" s="1">
        <v>43048</v>
      </c>
    </row>
    <row r="328" spans="1:1">
      <c r="A328" s="1">
        <v>43049</v>
      </c>
    </row>
    <row r="329" spans="1:1">
      <c r="A329" s="1">
        <v>43052</v>
      </c>
    </row>
    <row r="330" spans="1:1">
      <c r="A330" s="1">
        <v>43053</v>
      </c>
    </row>
    <row r="331" spans="1:1">
      <c r="A331" s="1">
        <v>43054</v>
      </c>
    </row>
    <row r="332" spans="1:1">
      <c r="A332" s="1">
        <v>43055</v>
      </c>
    </row>
    <row r="333" spans="1:1">
      <c r="A333" s="1">
        <v>43056</v>
      </c>
    </row>
    <row r="334" spans="1:1">
      <c r="A334" s="1">
        <v>43059</v>
      </c>
    </row>
    <row r="335" spans="1:1">
      <c r="A335" s="1">
        <v>43060</v>
      </c>
    </row>
    <row r="336" spans="1:1">
      <c r="A336" s="1">
        <v>43061</v>
      </c>
    </row>
    <row r="337" spans="1:8">
      <c r="A337" s="1">
        <v>43063</v>
      </c>
    </row>
    <row r="338" spans="1:8">
      <c r="A338" s="1">
        <v>43066</v>
      </c>
    </row>
    <row r="339" spans="1:8">
      <c r="A339" s="1">
        <v>43067</v>
      </c>
    </row>
    <row r="340" spans="1:8">
      <c r="A340" s="1">
        <v>43068</v>
      </c>
    </row>
    <row r="341" spans="1:8">
      <c r="A341" s="1">
        <v>43069</v>
      </c>
    </row>
    <row r="342" spans="1:8">
      <c r="A342" s="1">
        <v>43070</v>
      </c>
    </row>
    <row r="343" spans="1:8" ht="28.5">
      <c r="A343" s="1">
        <v>43073</v>
      </c>
      <c r="B343" s="23" t="s">
        <v>621</v>
      </c>
      <c r="C343" s="36">
        <v>25</v>
      </c>
      <c r="D343" s="25">
        <v>1.23</v>
      </c>
      <c r="E343">
        <v>1.5</v>
      </c>
    </row>
    <row r="344" spans="1:8">
      <c r="A344" s="1">
        <v>43074</v>
      </c>
    </row>
    <row r="345" spans="1:8">
      <c r="A345" s="1">
        <v>43075</v>
      </c>
    </row>
    <row r="346" spans="1:8">
      <c r="A346" s="1">
        <v>43076</v>
      </c>
    </row>
    <row r="347" spans="1:8">
      <c r="A347" s="1">
        <v>43077</v>
      </c>
    </row>
    <row r="348" spans="1:8">
      <c r="A348" s="1">
        <v>43080</v>
      </c>
    </row>
    <row r="349" spans="1:8">
      <c r="A349" s="1">
        <v>43081</v>
      </c>
    </row>
    <row r="350" spans="1:8">
      <c r="A350" s="1">
        <v>43082</v>
      </c>
    </row>
    <row r="351" spans="1:8">
      <c r="A351" s="1">
        <v>43083</v>
      </c>
      <c r="F351" s="1">
        <v>43083</v>
      </c>
      <c r="G351">
        <v>1.25</v>
      </c>
      <c r="H351">
        <v>1.5</v>
      </c>
    </row>
    <row r="352" spans="1:8">
      <c r="A352" s="1">
        <v>43084</v>
      </c>
    </row>
    <row r="353" spans="1:16">
      <c r="A353" s="1">
        <v>43087</v>
      </c>
      <c r="F353" s="1">
        <v>43087</v>
      </c>
      <c r="G353">
        <v>1.5</v>
      </c>
      <c r="H353">
        <v>1.25</v>
      </c>
    </row>
    <row r="354" spans="1:16">
      <c r="A354" s="1">
        <v>43088</v>
      </c>
    </row>
    <row r="355" spans="1:16">
      <c r="A355" s="1">
        <v>43089</v>
      </c>
    </row>
    <row r="356" spans="1:16">
      <c r="A356" s="1">
        <v>43090</v>
      </c>
      <c r="F356" s="1">
        <v>43090</v>
      </c>
      <c r="G356">
        <v>1.25</v>
      </c>
      <c r="H356">
        <v>1.5</v>
      </c>
    </row>
    <row r="357" spans="1:16">
      <c r="A357" s="1">
        <v>43091</v>
      </c>
    </row>
    <row r="358" spans="1:16">
      <c r="A358" s="1">
        <v>43095</v>
      </c>
    </row>
    <row r="359" spans="1:16">
      <c r="A359" s="1">
        <v>43096</v>
      </c>
    </row>
    <row r="360" spans="1:16">
      <c r="A360" s="1">
        <v>43097</v>
      </c>
    </row>
    <row r="361" spans="1:16">
      <c r="A361" s="1">
        <v>43098</v>
      </c>
      <c r="L361">
        <v>737058</v>
      </c>
      <c r="M361" s="3">
        <v>43098</v>
      </c>
      <c r="N361">
        <v>-3</v>
      </c>
      <c r="O361">
        <v>-33.6</v>
      </c>
      <c r="P361">
        <v>-12</v>
      </c>
    </row>
    <row r="362" spans="1:16">
      <c r="A362" s="1">
        <v>43102</v>
      </c>
    </row>
    <row r="363" spans="1:16">
      <c r="A363" s="1">
        <v>43103</v>
      </c>
    </row>
    <row r="364" spans="1:16">
      <c r="A364" s="1">
        <v>43104</v>
      </c>
    </row>
    <row r="365" spans="1:16">
      <c r="A365" s="1">
        <v>43105</v>
      </c>
    </row>
    <row r="366" spans="1:16">
      <c r="A366" s="1">
        <v>43108</v>
      </c>
    </row>
    <row r="367" spans="1:16">
      <c r="A367" s="1">
        <v>43109</v>
      </c>
    </row>
    <row r="368" spans="1:16">
      <c r="A368" s="1">
        <v>43110</v>
      </c>
    </row>
    <row r="369" spans="1:1">
      <c r="A369" s="1">
        <v>43111</v>
      </c>
    </row>
    <row r="370" spans="1:1">
      <c r="A370" s="1">
        <v>43112</v>
      </c>
    </row>
    <row r="371" spans="1:1">
      <c r="A371" s="1">
        <v>43116</v>
      </c>
    </row>
    <row r="372" spans="1:1">
      <c r="A372" s="1">
        <v>43117</v>
      </c>
    </row>
    <row r="373" spans="1:1">
      <c r="A373" s="1">
        <v>43118</v>
      </c>
    </row>
    <row r="374" spans="1:1">
      <c r="A374" s="1">
        <v>43119</v>
      </c>
    </row>
    <row r="375" spans="1:1">
      <c r="A375" s="1">
        <v>43122</v>
      </c>
    </row>
    <row r="376" spans="1:1">
      <c r="A376" s="1">
        <v>43123</v>
      </c>
    </row>
    <row r="377" spans="1:1">
      <c r="A377" s="1">
        <v>43124</v>
      </c>
    </row>
    <row r="378" spans="1:1">
      <c r="A378" s="1">
        <v>43125</v>
      </c>
    </row>
    <row r="379" spans="1:1">
      <c r="A379" s="1">
        <v>43126</v>
      </c>
    </row>
    <row r="380" spans="1:1">
      <c r="A380" s="1">
        <v>43129</v>
      </c>
    </row>
    <row r="381" spans="1:1">
      <c r="A381" s="1">
        <v>43130</v>
      </c>
    </row>
    <row r="382" spans="1:1">
      <c r="A382" s="1">
        <v>43131</v>
      </c>
    </row>
    <row r="383" spans="1:1">
      <c r="A383" s="1">
        <v>43132</v>
      </c>
    </row>
    <row r="384" spans="1:1">
      <c r="A384" s="1">
        <v>43133</v>
      </c>
    </row>
    <row r="385" spans="1:1">
      <c r="A385" s="1">
        <v>43136</v>
      </c>
    </row>
    <row r="386" spans="1:1">
      <c r="A386" s="1">
        <v>43137</v>
      </c>
    </row>
    <row r="387" spans="1:1">
      <c r="A387" s="1">
        <v>43138</v>
      </c>
    </row>
    <row r="388" spans="1:1">
      <c r="A388" s="1">
        <v>43139</v>
      </c>
    </row>
    <row r="389" spans="1:1">
      <c r="A389" s="1">
        <v>43140</v>
      </c>
    </row>
    <row r="390" spans="1:1">
      <c r="A390" s="1">
        <v>43143</v>
      </c>
    </row>
    <row r="391" spans="1:1">
      <c r="A391" s="1">
        <v>43144</v>
      </c>
    </row>
    <row r="392" spans="1:1">
      <c r="A392" s="1">
        <v>43145</v>
      </c>
    </row>
    <row r="393" spans="1:1">
      <c r="A393" s="1">
        <v>43146</v>
      </c>
    </row>
    <row r="394" spans="1:1">
      <c r="A394" s="1">
        <v>43147</v>
      </c>
    </row>
    <row r="395" spans="1:1">
      <c r="A395" s="1">
        <v>43151</v>
      </c>
    </row>
    <row r="396" spans="1:1">
      <c r="A396" s="1">
        <v>43152</v>
      </c>
    </row>
    <row r="397" spans="1:1">
      <c r="A397" s="1">
        <v>43153</v>
      </c>
    </row>
    <row r="398" spans="1:1">
      <c r="A398" s="1">
        <v>43154</v>
      </c>
    </row>
    <row r="399" spans="1:1">
      <c r="A399" s="1">
        <v>43157</v>
      </c>
    </row>
    <row r="400" spans="1:1">
      <c r="A400" s="1">
        <v>43158</v>
      </c>
    </row>
    <row r="401" spans="1:1">
      <c r="A401" s="1">
        <v>43159</v>
      </c>
    </row>
    <row r="402" spans="1:1">
      <c r="A402" s="1">
        <v>43160</v>
      </c>
    </row>
    <row r="403" spans="1:1">
      <c r="A403" s="1">
        <v>43161</v>
      </c>
    </row>
    <row r="404" spans="1:1">
      <c r="A404" s="1">
        <v>43164</v>
      </c>
    </row>
    <row r="405" spans="1:1">
      <c r="A405" s="1">
        <v>43165</v>
      </c>
    </row>
    <row r="406" spans="1:1">
      <c r="A406" s="1">
        <v>43166</v>
      </c>
    </row>
    <row r="407" spans="1:1">
      <c r="A407" s="1">
        <v>43167</v>
      </c>
    </row>
    <row r="408" spans="1:1">
      <c r="A408" s="1">
        <v>43168</v>
      </c>
    </row>
    <row r="409" spans="1:1">
      <c r="A409" s="1">
        <v>43171</v>
      </c>
    </row>
    <row r="410" spans="1:1">
      <c r="A410" s="1">
        <v>43172</v>
      </c>
    </row>
    <row r="411" spans="1:1">
      <c r="A411" s="1">
        <v>43173</v>
      </c>
    </row>
    <row r="412" spans="1:1">
      <c r="A412" s="1">
        <v>43174</v>
      </c>
    </row>
    <row r="413" spans="1:1">
      <c r="A413" s="1">
        <v>43175</v>
      </c>
    </row>
    <row r="414" spans="1:1">
      <c r="A414" s="1">
        <v>43178</v>
      </c>
    </row>
    <row r="415" spans="1:1">
      <c r="A415" s="1">
        <v>43179</v>
      </c>
    </row>
    <row r="416" spans="1:1">
      <c r="A416" s="1">
        <v>43180</v>
      </c>
    </row>
    <row r="417" spans="1:16">
      <c r="A417" s="1">
        <v>43181</v>
      </c>
      <c r="B417" s="38">
        <v>43181</v>
      </c>
      <c r="C417" s="36">
        <v>25</v>
      </c>
      <c r="D417" s="37">
        <v>1.5</v>
      </c>
      <c r="E417">
        <v>1.75</v>
      </c>
      <c r="F417" s="1">
        <v>43181</v>
      </c>
      <c r="G417">
        <v>1.5</v>
      </c>
      <c r="H417">
        <v>1.75</v>
      </c>
      <c r="I417" s="3">
        <v>43181</v>
      </c>
      <c r="J417">
        <v>1.5</v>
      </c>
      <c r="K417">
        <v>1.25</v>
      </c>
    </row>
    <row r="418" spans="1:16">
      <c r="A418" s="1">
        <v>43182</v>
      </c>
    </row>
    <row r="419" spans="1:16">
      <c r="A419" s="1">
        <v>43185</v>
      </c>
    </row>
    <row r="420" spans="1:16">
      <c r="A420" s="1">
        <v>43186</v>
      </c>
    </row>
    <row r="421" spans="1:16">
      <c r="A421" s="1">
        <v>43187</v>
      </c>
    </row>
    <row r="422" spans="1:16">
      <c r="A422" s="1">
        <v>43188</v>
      </c>
      <c r="L422">
        <v>737148</v>
      </c>
      <c r="M422" s="3">
        <v>43188</v>
      </c>
      <c r="N422">
        <v>5</v>
      </c>
      <c r="O422">
        <v>31.8</v>
      </c>
      <c r="P422">
        <v>4</v>
      </c>
    </row>
    <row r="423" spans="1:16">
      <c r="A423" s="1">
        <v>43192</v>
      </c>
    </row>
    <row r="424" spans="1:16">
      <c r="A424" s="1">
        <v>43193</v>
      </c>
    </row>
    <row r="425" spans="1:16">
      <c r="A425" s="1">
        <v>43194</v>
      </c>
    </row>
    <row r="426" spans="1:16">
      <c r="A426" s="1">
        <v>43195</v>
      </c>
    </row>
    <row r="427" spans="1:16">
      <c r="A427" s="1">
        <v>43196</v>
      </c>
    </row>
    <row r="428" spans="1:16">
      <c r="A428" s="1">
        <v>43199</v>
      </c>
    </row>
    <row r="429" spans="1:16">
      <c r="A429" s="1">
        <v>43200</v>
      </c>
    </row>
    <row r="430" spans="1:16">
      <c r="A430" s="1">
        <v>43201</v>
      </c>
    </row>
    <row r="431" spans="1:16">
      <c r="A431" s="1">
        <v>43202</v>
      </c>
    </row>
    <row r="432" spans="1:16">
      <c r="A432" s="1">
        <v>43203</v>
      </c>
    </row>
    <row r="433" spans="1:1">
      <c r="A433" s="1">
        <v>43206</v>
      </c>
    </row>
    <row r="434" spans="1:1">
      <c r="A434" s="1">
        <v>43207</v>
      </c>
    </row>
    <row r="435" spans="1:1">
      <c r="A435" s="1">
        <v>43208</v>
      </c>
    </row>
    <row r="436" spans="1:1">
      <c r="A436" s="1">
        <v>43209</v>
      </c>
    </row>
    <row r="437" spans="1:1">
      <c r="A437" s="1">
        <v>43210</v>
      </c>
    </row>
    <row r="438" spans="1:1">
      <c r="A438" s="1">
        <v>43213</v>
      </c>
    </row>
    <row r="439" spans="1:1">
      <c r="A439" s="1">
        <v>43214</v>
      </c>
    </row>
    <row r="440" spans="1:1">
      <c r="A440" s="1">
        <v>43215</v>
      </c>
    </row>
    <row r="441" spans="1:1">
      <c r="A441" s="1">
        <v>43216</v>
      </c>
    </row>
    <row r="442" spans="1:1">
      <c r="A442" s="1">
        <v>43217</v>
      </c>
    </row>
    <row r="443" spans="1:1">
      <c r="A443" s="1">
        <v>43220</v>
      </c>
    </row>
    <row r="444" spans="1:1">
      <c r="A444" s="1">
        <v>43221</v>
      </c>
    </row>
    <row r="445" spans="1:1">
      <c r="A445" s="1">
        <v>43222</v>
      </c>
    </row>
    <row r="446" spans="1:1">
      <c r="A446" s="1">
        <v>43223</v>
      </c>
    </row>
    <row r="447" spans="1:1">
      <c r="A447" s="1">
        <v>43224</v>
      </c>
    </row>
    <row r="448" spans="1:1">
      <c r="A448" s="1">
        <v>43227</v>
      </c>
    </row>
    <row r="449" spans="1:16">
      <c r="A449" s="1">
        <v>43228</v>
      </c>
    </row>
    <row r="450" spans="1:16">
      <c r="A450" s="1">
        <v>43229</v>
      </c>
    </row>
    <row r="451" spans="1:16">
      <c r="A451" s="1">
        <v>43230</v>
      </c>
    </row>
    <row r="452" spans="1:16">
      <c r="A452" s="1">
        <v>43231</v>
      </c>
    </row>
    <row r="453" spans="1:16" ht="28.5">
      <c r="A453" s="1">
        <v>43234</v>
      </c>
      <c r="B453" s="23" t="s">
        <v>618</v>
      </c>
      <c r="C453" s="36">
        <v>25</v>
      </c>
      <c r="D453" s="25">
        <v>1.75</v>
      </c>
      <c r="E453">
        <v>2</v>
      </c>
    </row>
    <row r="454" spans="1:16">
      <c r="A454" s="1">
        <v>43235</v>
      </c>
    </row>
    <row r="455" spans="1:16">
      <c r="A455" s="1">
        <v>43236</v>
      </c>
    </row>
    <row r="456" spans="1:16">
      <c r="A456" s="1">
        <v>43237</v>
      </c>
    </row>
    <row r="457" spans="1:16">
      <c r="A457" s="1">
        <v>43238</v>
      </c>
      <c r="L457">
        <v>737211</v>
      </c>
      <c r="M457" s="3">
        <v>43251</v>
      </c>
      <c r="N457">
        <v>6</v>
      </c>
      <c r="O457">
        <v>23.5</v>
      </c>
      <c r="P457">
        <v>3</v>
      </c>
    </row>
    <row r="458" spans="1:16">
      <c r="A458" s="1">
        <v>43241</v>
      </c>
    </row>
    <row r="459" spans="1:16">
      <c r="A459" s="1">
        <v>43242</v>
      </c>
    </row>
    <row r="460" spans="1:16">
      <c r="A460" s="1">
        <v>43243</v>
      </c>
    </row>
    <row r="461" spans="1:16">
      <c r="A461" s="1">
        <v>43244</v>
      </c>
    </row>
    <row r="462" spans="1:16">
      <c r="A462" s="1">
        <v>43245</v>
      </c>
    </row>
    <row r="463" spans="1:16">
      <c r="A463" s="1">
        <v>43249</v>
      </c>
    </row>
    <row r="464" spans="1:16">
      <c r="A464" s="1">
        <v>43250</v>
      </c>
    </row>
    <row r="465" spans="1:11">
      <c r="A465" s="1">
        <v>43251</v>
      </c>
    </row>
    <row r="466" spans="1:11">
      <c r="A466" s="1">
        <v>43252</v>
      </c>
    </row>
    <row r="467" spans="1:11">
      <c r="A467" s="1">
        <v>43255</v>
      </c>
    </row>
    <row r="468" spans="1:11">
      <c r="A468" s="1">
        <v>43256</v>
      </c>
    </row>
    <row r="469" spans="1:11">
      <c r="A469" s="1">
        <v>43257</v>
      </c>
    </row>
    <row r="470" spans="1:11">
      <c r="A470" s="1">
        <v>43258</v>
      </c>
    </row>
    <row r="471" spans="1:11">
      <c r="A471" s="1">
        <v>43259</v>
      </c>
    </row>
    <row r="472" spans="1:11">
      <c r="A472" s="1">
        <v>43262</v>
      </c>
    </row>
    <row r="473" spans="1:11">
      <c r="A473" s="1">
        <v>43263</v>
      </c>
    </row>
    <row r="474" spans="1:11">
      <c r="A474" s="1">
        <v>43264</v>
      </c>
    </row>
    <row r="475" spans="1:11">
      <c r="A475" s="1">
        <v>43265</v>
      </c>
      <c r="F475" s="1">
        <v>43265</v>
      </c>
      <c r="G475">
        <v>1.75</v>
      </c>
      <c r="H475">
        <v>1.95</v>
      </c>
      <c r="I475" s="3">
        <v>43265</v>
      </c>
      <c r="J475">
        <v>1.75</v>
      </c>
      <c r="K475">
        <v>1.5</v>
      </c>
    </row>
    <row r="476" spans="1:11">
      <c r="A476" s="1">
        <v>43266</v>
      </c>
    </row>
    <row r="477" spans="1:11">
      <c r="A477" s="1">
        <v>43269</v>
      </c>
    </row>
    <row r="478" spans="1:11">
      <c r="A478" s="1">
        <v>43270</v>
      </c>
    </row>
    <row r="479" spans="1:11">
      <c r="A479" s="1">
        <v>43271</v>
      </c>
    </row>
    <row r="480" spans="1:11">
      <c r="A480" s="1">
        <v>43272</v>
      </c>
    </row>
    <row r="481" spans="1:16">
      <c r="A481" s="1">
        <v>43273</v>
      </c>
    </row>
    <row r="482" spans="1:16">
      <c r="A482" s="1">
        <v>43276</v>
      </c>
    </row>
    <row r="483" spans="1:16">
      <c r="A483" s="1">
        <v>43277</v>
      </c>
    </row>
    <row r="484" spans="1:16">
      <c r="A484" s="1">
        <v>43278</v>
      </c>
    </row>
    <row r="485" spans="1:16">
      <c r="A485" s="1">
        <v>43279</v>
      </c>
    </row>
    <row r="486" spans="1:16">
      <c r="A486" s="1">
        <v>43280</v>
      </c>
      <c r="L486">
        <v>737240</v>
      </c>
      <c r="M486" s="3">
        <v>43280</v>
      </c>
      <c r="N486">
        <v>17</v>
      </c>
      <c r="O486">
        <v>28.3</v>
      </c>
      <c r="P486">
        <v>15</v>
      </c>
    </row>
    <row r="487" spans="1:16">
      <c r="A487" s="1">
        <v>43283</v>
      </c>
    </row>
    <row r="488" spans="1:16">
      <c r="A488" s="1">
        <v>43284</v>
      </c>
    </row>
    <row r="489" spans="1:16">
      <c r="A489" s="1">
        <v>43286</v>
      </c>
    </row>
    <row r="490" spans="1:16">
      <c r="A490" s="1">
        <v>43287</v>
      </c>
    </row>
    <row r="491" spans="1:16">
      <c r="A491" s="1">
        <v>43290</v>
      </c>
    </row>
    <row r="492" spans="1:16">
      <c r="A492" s="1">
        <v>43291</v>
      </c>
    </row>
    <row r="493" spans="1:16">
      <c r="A493" s="1">
        <v>43292</v>
      </c>
    </row>
    <row r="494" spans="1:16">
      <c r="A494" s="1">
        <v>43293</v>
      </c>
    </row>
    <row r="495" spans="1:16">
      <c r="A495" s="1">
        <v>43294</v>
      </c>
    </row>
    <row r="496" spans="1:16">
      <c r="A496" s="1">
        <v>43297</v>
      </c>
    </row>
    <row r="497" spans="1:1">
      <c r="A497" s="1">
        <v>43298</v>
      </c>
    </row>
    <row r="498" spans="1:1">
      <c r="A498" s="1">
        <v>43299</v>
      </c>
    </row>
    <row r="499" spans="1:1">
      <c r="A499" s="1">
        <v>43300</v>
      </c>
    </row>
    <row r="500" spans="1:1">
      <c r="A500" s="1">
        <v>43301</v>
      </c>
    </row>
    <row r="501" spans="1:1">
      <c r="A501" s="1">
        <v>43304</v>
      </c>
    </row>
    <row r="502" spans="1:1">
      <c r="A502" s="1">
        <v>43305</v>
      </c>
    </row>
    <row r="503" spans="1:1">
      <c r="A503" s="1">
        <v>43306</v>
      </c>
    </row>
    <row r="504" spans="1:1">
      <c r="A504" s="1">
        <v>43307</v>
      </c>
    </row>
    <row r="505" spans="1:1">
      <c r="A505" s="1">
        <v>43308</v>
      </c>
    </row>
    <row r="506" spans="1:1">
      <c r="A506" s="1">
        <v>43311</v>
      </c>
    </row>
    <row r="507" spans="1:1">
      <c r="A507" s="1">
        <v>43312</v>
      </c>
    </row>
    <row r="508" spans="1:1">
      <c r="A508" s="1">
        <v>43313</v>
      </c>
    </row>
    <row r="509" spans="1:1">
      <c r="A509" s="1">
        <v>43314</v>
      </c>
    </row>
    <row r="510" spans="1:1">
      <c r="A510" s="1">
        <v>43315</v>
      </c>
    </row>
    <row r="511" spans="1:1">
      <c r="A511" s="1">
        <v>43318</v>
      </c>
    </row>
    <row r="512" spans="1:1">
      <c r="A512" s="1">
        <v>43319</v>
      </c>
    </row>
    <row r="513" spans="1:1">
      <c r="A513" s="1">
        <v>43320</v>
      </c>
    </row>
    <row r="514" spans="1:1">
      <c r="A514" s="1">
        <v>43321</v>
      </c>
    </row>
    <row r="515" spans="1:1">
      <c r="A515" s="1">
        <v>43322</v>
      </c>
    </row>
    <row r="516" spans="1:1">
      <c r="A516" s="1">
        <v>43325</v>
      </c>
    </row>
    <row r="517" spans="1:1">
      <c r="A517" s="1">
        <v>43326</v>
      </c>
    </row>
    <row r="518" spans="1:1">
      <c r="A518" s="1">
        <v>43327</v>
      </c>
    </row>
    <row r="519" spans="1:1">
      <c r="A519" s="1">
        <v>43328</v>
      </c>
    </row>
    <row r="520" spans="1:1">
      <c r="A520" s="1">
        <v>43329</v>
      </c>
    </row>
    <row r="521" spans="1:1">
      <c r="A521" s="1">
        <v>43332</v>
      </c>
    </row>
    <row r="522" spans="1:1">
      <c r="A522" s="1">
        <v>43333</v>
      </c>
    </row>
    <row r="523" spans="1:1">
      <c r="A523" s="1">
        <v>43334</v>
      </c>
    </row>
    <row r="524" spans="1:1">
      <c r="A524" s="1">
        <v>43335</v>
      </c>
    </row>
    <row r="525" spans="1:1">
      <c r="A525" s="1">
        <v>43336</v>
      </c>
    </row>
    <row r="526" spans="1:1">
      <c r="A526" s="1">
        <v>43339</v>
      </c>
    </row>
    <row r="527" spans="1:1">
      <c r="A527" s="1">
        <v>43340</v>
      </c>
    </row>
    <row r="528" spans="1:1">
      <c r="A528" s="1">
        <v>43341</v>
      </c>
    </row>
    <row r="529" spans="1:1">
      <c r="A529" s="1">
        <v>43342</v>
      </c>
    </row>
    <row r="530" spans="1:1">
      <c r="A530" s="1">
        <v>43343</v>
      </c>
    </row>
    <row r="531" spans="1:1">
      <c r="A531" s="1">
        <v>43347</v>
      </c>
    </row>
    <row r="532" spans="1:1">
      <c r="A532" s="1">
        <v>43348</v>
      </c>
    </row>
    <row r="533" spans="1:1">
      <c r="A533" s="1">
        <v>43349</v>
      </c>
    </row>
    <row r="534" spans="1:1">
      <c r="A534" s="1">
        <v>43350</v>
      </c>
    </row>
    <row r="535" spans="1:1">
      <c r="A535" s="1">
        <v>43353</v>
      </c>
    </row>
    <row r="536" spans="1:1">
      <c r="A536" s="1">
        <v>43354</v>
      </c>
    </row>
    <row r="537" spans="1:1">
      <c r="A537" s="1">
        <v>43355</v>
      </c>
    </row>
    <row r="538" spans="1:1">
      <c r="A538" s="1">
        <v>43356</v>
      </c>
    </row>
    <row r="539" spans="1:1">
      <c r="A539" s="1">
        <v>43357</v>
      </c>
    </row>
    <row r="540" spans="1:1">
      <c r="A540" s="1">
        <v>43360</v>
      </c>
    </row>
    <row r="541" spans="1:1">
      <c r="A541" s="1">
        <v>43361</v>
      </c>
    </row>
    <row r="542" spans="1:1">
      <c r="A542" s="1">
        <v>43362</v>
      </c>
    </row>
    <row r="543" spans="1:1">
      <c r="A543" s="1">
        <v>43363</v>
      </c>
    </row>
    <row r="544" spans="1:1">
      <c r="A544" s="1">
        <v>43364</v>
      </c>
    </row>
    <row r="545" spans="1:11">
      <c r="A545" s="1">
        <v>43367</v>
      </c>
    </row>
    <row r="546" spans="1:11">
      <c r="A546" s="1">
        <v>43368</v>
      </c>
    </row>
    <row r="547" spans="1:11">
      <c r="A547" s="1">
        <v>43369</v>
      </c>
    </row>
    <row r="548" spans="1:11" ht="28.5">
      <c r="A548" s="1">
        <v>43370</v>
      </c>
      <c r="B548" s="26" t="s">
        <v>616</v>
      </c>
      <c r="C548" s="36">
        <v>25</v>
      </c>
      <c r="D548" s="37">
        <v>2</v>
      </c>
      <c r="E548">
        <v>2.25</v>
      </c>
      <c r="F548" s="1">
        <v>43370</v>
      </c>
      <c r="G548">
        <v>1.95</v>
      </c>
      <c r="H548">
        <v>2.2000000000000002</v>
      </c>
      <c r="I548" s="3">
        <v>43370</v>
      </c>
      <c r="J548">
        <v>2</v>
      </c>
      <c r="K548">
        <v>1.75</v>
      </c>
    </row>
    <row r="549" spans="1:11">
      <c r="A549" s="1">
        <v>43371</v>
      </c>
    </row>
    <row r="550" spans="1:11">
      <c r="A550" s="1">
        <v>43374</v>
      </c>
    </row>
    <row r="551" spans="1:11">
      <c r="A551" s="1">
        <v>43375</v>
      </c>
    </row>
    <row r="552" spans="1:11">
      <c r="A552" s="1">
        <v>43376</v>
      </c>
    </row>
    <row r="553" spans="1:11">
      <c r="A553" s="1">
        <v>43377</v>
      </c>
    </row>
    <row r="554" spans="1:11">
      <c r="A554" s="1">
        <v>43378</v>
      </c>
    </row>
    <row r="555" spans="1:11">
      <c r="A555" s="1">
        <v>43382</v>
      </c>
    </row>
    <row r="556" spans="1:11">
      <c r="A556" s="1">
        <v>43383</v>
      </c>
    </row>
    <row r="557" spans="1:11">
      <c r="A557" s="1">
        <v>43384</v>
      </c>
    </row>
    <row r="558" spans="1:11">
      <c r="A558" s="1">
        <v>43385</v>
      </c>
    </row>
    <row r="559" spans="1:11">
      <c r="A559" s="1">
        <v>43388</v>
      </c>
    </row>
    <row r="560" spans="1:11">
      <c r="A560" s="1">
        <v>43389</v>
      </c>
    </row>
    <row r="561" spans="1:1">
      <c r="A561" s="1">
        <v>43390</v>
      </c>
    </row>
    <row r="562" spans="1:1">
      <c r="A562" s="1">
        <v>43391</v>
      </c>
    </row>
    <row r="563" spans="1:1">
      <c r="A563" s="1">
        <v>43392</v>
      </c>
    </row>
    <row r="564" spans="1:1">
      <c r="A564" s="1">
        <v>43395</v>
      </c>
    </row>
    <row r="565" spans="1:1">
      <c r="A565" s="1">
        <v>43396</v>
      </c>
    </row>
    <row r="566" spans="1:1">
      <c r="A566" s="1">
        <v>43397</v>
      </c>
    </row>
    <row r="567" spans="1:1">
      <c r="A567" s="1">
        <v>43398</v>
      </c>
    </row>
    <row r="568" spans="1:1">
      <c r="A568" s="1">
        <v>43399</v>
      </c>
    </row>
    <row r="569" spans="1:1">
      <c r="A569" s="1">
        <v>43402</v>
      </c>
    </row>
    <row r="570" spans="1:1">
      <c r="A570" s="1">
        <v>43403</v>
      </c>
    </row>
    <row r="571" spans="1:1">
      <c r="A571" s="1">
        <v>43404</v>
      </c>
    </row>
    <row r="572" spans="1:1">
      <c r="A572" s="1">
        <v>43405</v>
      </c>
    </row>
    <row r="573" spans="1:1">
      <c r="A573" s="1">
        <v>43406</v>
      </c>
    </row>
    <row r="574" spans="1:1">
      <c r="A574" s="1">
        <v>43409</v>
      </c>
    </row>
    <row r="575" spans="1:1">
      <c r="A575" s="1">
        <v>43410</v>
      </c>
    </row>
    <row r="576" spans="1:1">
      <c r="A576" s="1">
        <v>43411</v>
      </c>
    </row>
    <row r="577" spans="1:1">
      <c r="A577" s="1">
        <v>43412</v>
      </c>
    </row>
    <row r="578" spans="1:1">
      <c r="A578" s="1">
        <v>43413</v>
      </c>
    </row>
    <row r="579" spans="1:1">
      <c r="A579" s="1">
        <v>43417</v>
      </c>
    </row>
    <row r="580" spans="1:1">
      <c r="A580" s="1">
        <v>43418</v>
      </c>
    </row>
    <row r="581" spans="1:1">
      <c r="A581" s="1">
        <v>43419</v>
      </c>
    </row>
    <row r="582" spans="1:1">
      <c r="A582" s="1">
        <v>43420</v>
      </c>
    </row>
    <row r="583" spans="1:1">
      <c r="A583" s="1">
        <v>43423</v>
      </c>
    </row>
    <row r="584" spans="1:1">
      <c r="A584" s="1">
        <v>43424</v>
      </c>
    </row>
    <row r="585" spans="1:1">
      <c r="A585" s="1">
        <v>43425</v>
      </c>
    </row>
    <row r="586" spans="1:1">
      <c r="A586" s="1">
        <v>43427</v>
      </c>
    </row>
    <row r="587" spans="1:1">
      <c r="A587" s="1">
        <v>43430</v>
      </c>
    </row>
    <row r="588" spans="1:1">
      <c r="A588" s="1">
        <v>43431</v>
      </c>
    </row>
    <row r="589" spans="1:1">
      <c r="A589" s="1">
        <v>43432</v>
      </c>
    </row>
    <row r="590" spans="1:1">
      <c r="A590" s="1">
        <v>43433</v>
      </c>
    </row>
    <row r="591" spans="1:1">
      <c r="A591" s="1">
        <v>43434</v>
      </c>
    </row>
    <row r="592" spans="1:1">
      <c r="A592" s="1">
        <v>43437</v>
      </c>
    </row>
    <row r="593" spans="1:16">
      <c r="A593" s="1">
        <v>43438</v>
      </c>
    </row>
    <row r="594" spans="1:16">
      <c r="A594" s="1">
        <v>43440</v>
      </c>
      <c r="L594">
        <v>737400</v>
      </c>
      <c r="M594" s="3">
        <v>43440</v>
      </c>
      <c r="N594">
        <v>14</v>
      </c>
      <c r="O594">
        <v>24.7</v>
      </c>
      <c r="P594">
        <v>11</v>
      </c>
    </row>
    <row r="595" spans="1:16">
      <c r="A595" s="1">
        <v>43441</v>
      </c>
    </row>
    <row r="596" spans="1:16">
      <c r="A596" s="1">
        <v>43444</v>
      </c>
    </row>
    <row r="597" spans="1:16">
      <c r="A597" s="1">
        <v>43445</v>
      </c>
    </row>
    <row r="598" spans="1:16">
      <c r="A598" s="1">
        <v>43446</v>
      </c>
    </row>
    <row r="599" spans="1:16">
      <c r="A599" s="1">
        <v>43447</v>
      </c>
    </row>
    <row r="600" spans="1:16">
      <c r="A600" s="1">
        <v>43448</v>
      </c>
    </row>
    <row r="601" spans="1:16">
      <c r="A601" s="1">
        <v>43451</v>
      </c>
    </row>
    <row r="602" spans="1:16">
      <c r="A602" s="1">
        <v>43452</v>
      </c>
    </row>
    <row r="603" spans="1:16">
      <c r="A603" s="1">
        <v>43453</v>
      </c>
    </row>
    <row r="604" spans="1:16">
      <c r="A604" s="1">
        <v>43454</v>
      </c>
      <c r="B604" s="35">
        <v>43454</v>
      </c>
      <c r="C604" s="36">
        <v>25</v>
      </c>
      <c r="D604" s="25">
        <v>2.25</v>
      </c>
      <c r="E604">
        <v>2.5</v>
      </c>
      <c r="F604" s="1">
        <v>43454</v>
      </c>
      <c r="G604">
        <v>2.2000000000000002</v>
      </c>
      <c r="H604">
        <v>2.4</v>
      </c>
      <c r="I604" s="3">
        <v>43454</v>
      </c>
      <c r="J604">
        <v>2.25</v>
      </c>
      <c r="K604">
        <v>2</v>
      </c>
    </row>
    <row r="605" spans="1:16">
      <c r="A605" s="1">
        <v>43455</v>
      </c>
    </row>
    <row r="606" spans="1:16">
      <c r="A606" s="1">
        <v>43458</v>
      </c>
    </row>
    <row r="607" spans="1:16">
      <c r="A607" s="1">
        <v>43460</v>
      </c>
    </row>
    <row r="608" spans="1:16">
      <c r="A608" s="1">
        <v>43461</v>
      </c>
    </row>
    <row r="609" spans="1:16">
      <c r="A609" s="1">
        <v>43462</v>
      </c>
    </row>
    <row r="610" spans="1:16">
      <c r="A610" s="1">
        <v>43465</v>
      </c>
      <c r="L610">
        <v>737425</v>
      </c>
      <c r="M610" s="3">
        <v>43465</v>
      </c>
      <c r="N610">
        <v>60</v>
      </c>
      <c r="O610">
        <v>274.89999999999998</v>
      </c>
      <c r="P610">
        <v>55</v>
      </c>
    </row>
    <row r="611" spans="1:16">
      <c r="A611" s="1">
        <v>43467</v>
      </c>
      <c r="L611">
        <v>737427</v>
      </c>
      <c r="M611" s="3">
        <v>43467</v>
      </c>
      <c r="N611">
        <v>75</v>
      </c>
      <c r="O611">
        <v>83.1</v>
      </c>
      <c r="P611">
        <v>70</v>
      </c>
    </row>
    <row r="612" spans="1:16">
      <c r="A612" s="1">
        <v>43468</v>
      </c>
      <c r="L612">
        <v>737428</v>
      </c>
      <c r="M612" s="3">
        <v>43468</v>
      </c>
      <c r="N612">
        <v>30</v>
      </c>
      <c r="O612">
        <v>24.2</v>
      </c>
      <c r="P612">
        <v>30</v>
      </c>
    </row>
    <row r="613" spans="1:16">
      <c r="A613" s="1">
        <v>43469</v>
      </c>
    </row>
    <row r="614" spans="1:16">
      <c r="A614" s="1">
        <v>43472</v>
      </c>
    </row>
    <row r="615" spans="1:16">
      <c r="A615" s="1">
        <v>43473</v>
      </c>
    </row>
    <row r="616" spans="1:16">
      <c r="A616" s="1">
        <v>43474</v>
      </c>
    </row>
    <row r="617" spans="1:16">
      <c r="A617" s="1">
        <v>43475</v>
      </c>
    </row>
    <row r="618" spans="1:16">
      <c r="A618" s="1">
        <v>43476</v>
      </c>
    </row>
    <row r="619" spans="1:16">
      <c r="A619" s="1">
        <v>43479</v>
      </c>
    </row>
    <row r="620" spans="1:16">
      <c r="A620" s="1">
        <v>43480</v>
      </c>
    </row>
    <row r="621" spans="1:16">
      <c r="A621" s="1">
        <v>43481</v>
      </c>
    </row>
    <row r="622" spans="1:16">
      <c r="A622" s="1">
        <v>43482</v>
      </c>
    </row>
    <row r="623" spans="1:16">
      <c r="A623" s="1">
        <v>43483</v>
      </c>
    </row>
    <row r="624" spans="1:16">
      <c r="A624" s="1">
        <v>43487</v>
      </c>
    </row>
    <row r="625" spans="1:16">
      <c r="A625" s="1">
        <v>43488</v>
      </c>
    </row>
    <row r="626" spans="1:16">
      <c r="A626" s="1">
        <v>43489</v>
      </c>
    </row>
    <row r="627" spans="1:16">
      <c r="A627" s="1">
        <v>43490</v>
      </c>
    </row>
    <row r="628" spans="1:16">
      <c r="A628" s="1">
        <v>43493</v>
      </c>
    </row>
    <row r="629" spans="1:16">
      <c r="A629" s="1">
        <v>43494</v>
      </c>
    </row>
    <row r="630" spans="1:16">
      <c r="A630" s="1">
        <v>43495</v>
      </c>
    </row>
    <row r="631" spans="1:16">
      <c r="A631" s="1">
        <v>43496</v>
      </c>
      <c r="L631">
        <v>737456</v>
      </c>
      <c r="M631" s="3">
        <v>43496</v>
      </c>
      <c r="N631">
        <v>18</v>
      </c>
      <c r="O631">
        <v>29.3</v>
      </c>
      <c r="P631">
        <v>15</v>
      </c>
    </row>
    <row r="632" spans="1:16">
      <c r="A632" s="1">
        <v>43497</v>
      </c>
    </row>
    <row r="633" spans="1:16">
      <c r="A633" s="1">
        <v>43500</v>
      </c>
    </row>
    <row r="634" spans="1:16">
      <c r="A634" s="1">
        <v>43501</v>
      </c>
    </row>
    <row r="635" spans="1:16">
      <c r="A635" s="1">
        <v>43502</v>
      </c>
    </row>
    <row r="636" spans="1:16">
      <c r="A636" s="1">
        <v>43503</v>
      </c>
    </row>
    <row r="637" spans="1:16">
      <c r="A637" s="1">
        <v>43504</v>
      </c>
    </row>
    <row r="638" spans="1:16">
      <c r="A638" s="1">
        <v>43507</v>
      </c>
    </row>
    <row r="639" spans="1:16">
      <c r="A639" s="1">
        <v>43508</v>
      </c>
    </row>
    <row r="640" spans="1:16">
      <c r="A640" s="1">
        <v>43509</v>
      </c>
    </row>
    <row r="641" spans="1:16">
      <c r="A641" s="1">
        <v>43510</v>
      </c>
    </row>
    <row r="642" spans="1:16">
      <c r="A642" s="1">
        <v>43511</v>
      </c>
    </row>
    <row r="643" spans="1:16">
      <c r="A643" s="1">
        <v>43515</v>
      </c>
    </row>
    <row r="644" spans="1:16">
      <c r="A644" s="1">
        <v>43516</v>
      </c>
    </row>
    <row r="645" spans="1:16">
      <c r="A645" s="1">
        <v>43517</v>
      </c>
    </row>
    <row r="646" spans="1:16">
      <c r="A646" s="1">
        <v>43518</v>
      </c>
    </row>
    <row r="647" spans="1:16">
      <c r="A647" s="1">
        <v>43521</v>
      </c>
    </row>
    <row r="648" spans="1:16">
      <c r="A648" s="1">
        <v>43522</v>
      </c>
    </row>
    <row r="649" spans="1:16">
      <c r="A649" s="1">
        <v>43523</v>
      </c>
    </row>
    <row r="650" spans="1:16">
      <c r="A650" s="1">
        <v>43524</v>
      </c>
      <c r="L650">
        <v>737484</v>
      </c>
      <c r="M650" s="3">
        <v>43524</v>
      </c>
      <c r="N650">
        <v>18</v>
      </c>
      <c r="O650">
        <v>21.8</v>
      </c>
      <c r="P650">
        <v>15</v>
      </c>
    </row>
    <row r="651" spans="1:16">
      <c r="A651" s="1">
        <v>43525</v>
      </c>
    </row>
    <row r="652" spans="1:16">
      <c r="A652" s="1">
        <v>43528</v>
      </c>
    </row>
    <row r="653" spans="1:16">
      <c r="A653" s="1">
        <v>43529</v>
      </c>
    </row>
    <row r="654" spans="1:16">
      <c r="A654" s="1">
        <v>43530</v>
      </c>
    </row>
    <row r="655" spans="1:16">
      <c r="A655" s="1">
        <v>43531</v>
      </c>
    </row>
    <row r="656" spans="1:16">
      <c r="A656" s="1">
        <v>43532</v>
      </c>
    </row>
    <row r="657" spans="1:16">
      <c r="A657" s="1">
        <v>43535</v>
      </c>
    </row>
    <row r="658" spans="1:16">
      <c r="A658" s="1">
        <v>43536</v>
      </c>
    </row>
    <row r="659" spans="1:16">
      <c r="A659" s="1">
        <v>43537</v>
      </c>
    </row>
    <row r="660" spans="1:16">
      <c r="A660" s="1">
        <v>43538</v>
      </c>
    </row>
    <row r="661" spans="1:16">
      <c r="A661" s="1">
        <v>43539</v>
      </c>
    </row>
    <row r="662" spans="1:16">
      <c r="A662" s="1">
        <v>43542</v>
      </c>
    </row>
    <row r="663" spans="1:16">
      <c r="A663" s="1">
        <v>43543</v>
      </c>
    </row>
    <row r="664" spans="1:16">
      <c r="A664" s="1">
        <v>43544</v>
      </c>
    </row>
    <row r="665" spans="1:16">
      <c r="A665" s="1">
        <v>43545</v>
      </c>
    </row>
    <row r="666" spans="1:16">
      <c r="A666" s="1">
        <v>43546</v>
      </c>
    </row>
    <row r="667" spans="1:16">
      <c r="A667" s="1">
        <v>43549</v>
      </c>
    </row>
    <row r="668" spans="1:16">
      <c r="A668" s="1">
        <v>43550</v>
      </c>
    </row>
    <row r="669" spans="1:16">
      <c r="A669" s="1">
        <v>43551</v>
      </c>
    </row>
    <row r="670" spans="1:16">
      <c r="A670" s="1">
        <v>43552</v>
      </c>
    </row>
    <row r="671" spans="1:16">
      <c r="A671" s="1">
        <v>43553</v>
      </c>
      <c r="L671">
        <v>737513</v>
      </c>
      <c r="M671" s="3">
        <v>43553</v>
      </c>
      <c r="N671">
        <v>25</v>
      </c>
      <c r="O671">
        <v>21.1</v>
      </c>
      <c r="P671">
        <v>18</v>
      </c>
    </row>
    <row r="672" spans="1:16">
      <c r="A672" s="1">
        <v>43556</v>
      </c>
    </row>
    <row r="673" spans="1:1">
      <c r="A673" s="1">
        <v>43557</v>
      </c>
    </row>
    <row r="674" spans="1:1">
      <c r="A674" s="1">
        <v>43558</v>
      </c>
    </row>
    <row r="675" spans="1:1">
      <c r="A675" s="1">
        <v>43559</v>
      </c>
    </row>
    <row r="676" spans="1:1">
      <c r="A676" s="1">
        <v>43560</v>
      </c>
    </row>
    <row r="677" spans="1:1">
      <c r="A677" s="1">
        <v>43563</v>
      </c>
    </row>
    <row r="678" spans="1:1">
      <c r="A678" s="1">
        <v>43564</v>
      </c>
    </row>
    <row r="679" spans="1:1">
      <c r="A679" s="1">
        <v>43565</v>
      </c>
    </row>
    <row r="680" spans="1:1">
      <c r="A680" s="1">
        <v>43566</v>
      </c>
    </row>
    <row r="681" spans="1:1">
      <c r="A681" s="1">
        <v>43567</v>
      </c>
    </row>
    <row r="682" spans="1:1">
      <c r="A682" s="1">
        <v>43570</v>
      </c>
    </row>
    <row r="683" spans="1:1">
      <c r="A683" s="1">
        <v>43571</v>
      </c>
    </row>
    <row r="684" spans="1:1">
      <c r="A684" s="1">
        <v>43572</v>
      </c>
    </row>
    <row r="685" spans="1:1">
      <c r="A685" s="1">
        <v>43573</v>
      </c>
    </row>
    <row r="686" spans="1:1">
      <c r="A686" s="1">
        <v>43574</v>
      </c>
    </row>
    <row r="687" spans="1:1">
      <c r="A687" s="1">
        <v>43577</v>
      </c>
    </row>
    <row r="688" spans="1:1">
      <c r="A688" s="1">
        <v>43578</v>
      </c>
    </row>
    <row r="689" spans="1:16">
      <c r="A689" s="1">
        <v>43579</v>
      </c>
    </row>
    <row r="690" spans="1:16">
      <c r="A690" s="1">
        <v>43580</v>
      </c>
    </row>
    <row r="691" spans="1:16">
      <c r="A691" s="1">
        <v>43581</v>
      </c>
    </row>
    <row r="692" spans="1:16">
      <c r="A692" s="1">
        <v>43584</v>
      </c>
    </row>
    <row r="693" spans="1:16">
      <c r="A693" s="1">
        <v>43585</v>
      </c>
      <c r="L693">
        <v>737545</v>
      </c>
      <c r="M693" s="3">
        <v>43585</v>
      </c>
      <c r="N693">
        <v>36</v>
      </c>
      <c r="O693">
        <v>40.700000000000003</v>
      </c>
      <c r="P693">
        <v>35</v>
      </c>
    </row>
    <row r="694" spans="1:16">
      <c r="A694" s="1">
        <v>43586</v>
      </c>
    </row>
    <row r="695" spans="1:16">
      <c r="A695" s="1">
        <v>43587</v>
      </c>
      <c r="F695" s="1">
        <v>43587</v>
      </c>
      <c r="G695">
        <v>2.4</v>
      </c>
      <c r="H695">
        <v>2.35</v>
      </c>
    </row>
    <row r="696" spans="1:16">
      <c r="A696" s="1">
        <v>43588</v>
      </c>
    </row>
    <row r="697" spans="1:16">
      <c r="A697" s="1">
        <v>43591</v>
      </c>
    </row>
    <row r="698" spans="1:16">
      <c r="A698" s="1">
        <v>43592</v>
      </c>
    </row>
    <row r="699" spans="1:16">
      <c r="A699" s="1">
        <v>43593</v>
      </c>
    </row>
    <row r="700" spans="1:16">
      <c r="A700" s="1">
        <v>43594</v>
      </c>
    </row>
    <row r="701" spans="1:16">
      <c r="A701" s="1">
        <v>43595</v>
      </c>
    </row>
    <row r="702" spans="1:16">
      <c r="A702" s="1">
        <v>43598</v>
      </c>
    </row>
    <row r="703" spans="1:16">
      <c r="A703" s="1">
        <v>43599</v>
      </c>
    </row>
    <row r="704" spans="1:16">
      <c r="A704" s="1">
        <v>43600</v>
      </c>
    </row>
    <row r="705" spans="1:1">
      <c r="A705" s="1">
        <v>43601</v>
      </c>
    </row>
    <row r="706" spans="1:1">
      <c r="A706" s="1">
        <v>43602</v>
      </c>
    </row>
    <row r="707" spans="1:1">
      <c r="A707" s="1">
        <v>43605</v>
      </c>
    </row>
    <row r="708" spans="1:1">
      <c r="A708" s="1">
        <v>43606</v>
      </c>
    </row>
    <row r="709" spans="1:1">
      <c r="A709" s="1">
        <v>43607</v>
      </c>
    </row>
    <row r="710" spans="1:1">
      <c r="A710" s="1">
        <v>43608</v>
      </c>
    </row>
    <row r="711" spans="1:1">
      <c r="A711" s="1">
        <v>43609</v>
      </c>
    </row>
    <row r="712" spans="1:1">
      <c r="A712" s="1">
        <v>43613</v>
      </c>
    </row>
    <row r="713" spans="1:1">
      <c r="A713" s="1">
        <v>43614</v>
      </c>
    </row>
    <row r="714" spans="1:1">
      <c r="A714" s="1">
        <v>43615</v>
      </c>
    </row>
    <row r="715" spans="1:1">
      <c r="A715" s="1">
        <v>43616</v>
      </c>
    </row>
    <row r="716" spans="1:1">
      <c r="A716" s="1">
        <v>43619</v>
      </c>
    </row>
    <row r="717" spans="1:1">
      <c r="A717" s="1">
        <v>43620</v>
      </c>
    </row>
    <row r="718" spans="1:1">
      <c r="A718" s="1">
        <v>43621</v>
      </c>
    </row>
    <row r="719" spans="1:1">
      <c r="A719" s="1">
        <v>43622</v>
      </c>
    </row>
    <row r="720" spans="1:1">
      <c r="A720" s="1">
        <v>43623</v>
      </c>
    </row>
    <row r="721" spans="1:16">
      <c r="A721" s="1">
        <v>43626</v>
      </c>
    </row>
    <row r="722" spans="1:16">
      <c r="A722" s="1">
        <v>43627</v>
      </c>
    </row>
    <row r="723" spans="1:16">
      <c r="A723" s="1">
        <v>43628</v>
      </c>
    </row>
    <row r="724" spans="1:16">
      <c r="A724" s="1">
        <v>43629</v>
      </c>
    </row>
    <row r="725" spans="1:16">
      <c r="A725" s="1">
        <v>43630</v>
      </c>
    </row>
    <row r="726" spans="1:16">
      <c r="A726" s="1">
        <v>43633</v>
      </c>
    </row>
    <row r="727" spans="1:16">
      <c r="A727" s="1">
        <v>43634</v>
      </c>
    </row>
    <row r="728" spans="1:16">
      <c r="A728" s="1">
        <v>43635</v>
      </c>
    </row>
    <row r="729" spans="1:16">
      <c r="A729" s="1">
        <v>43636</v>
      </c>
    </row>
    <row r="730" spans="1:16">
      <c r="A730" s="1">
        <v>43637</v>
      </c>
    </row>
    <row r="731" spans="1:16">
      <c r="A731" s="1">
        <v>43640</v>
      </c>
    </row>
    <row r="732" spans="1:16">
      <c r="A732" s="1">
        <v>43641</v>
      </c>
    </row>
    <row r="733" spans="1:16">
      <c r="A733" s="1">
        <v>43642</v>
      </c>
    </row>
    <row r="734" spans="1:16">
      <c r="A734" s="1">
        <v>43643</v>
      </c>
    </row>
    <row r="735" spans="1:16">
      <c r="A735" s="1">
        <v>43644</v>
      </c>
    </row>
    <row r="736" spans="1:16">
      <c r="A736" s="1">
        <v>43647</v>
      </c>
      <c r="L736">
        <v>737607</v>
      </c>
      <c r="M736" s="3">
        <v>43647</v>
      </c>
      <c r="N736">
        <v>7</v>
      </c>
      <c r="O736">
        <v>52</v>
      </c>
      <c r="P736">
        <v>3</v>
      </c>
    </row>
    <row r="737" spans="1:16">
      <c r="A737" s="1">
        <v>43648</v>
      </c>
    </row>
    <row r="738" spans="1:16">
      <c r="A738" s="1">
        <v>43649</v>
      </c>
      <c r="L738">
        <v>737609</v>
      </c>
      <c r="M738" s="3">
        <v>43649</v>
      </c>
      <c r="N738">
        <v>21</v>
      </c>
      <c r="O738">
        <v>30.6</v>
      </c>
      <c r="P738">
        <v>20</v>
      </c>
    </row>
    <row r="739" spans="1:16">
      <c r="A739" s="1">
        <v>43651</v>
      </c>
      <c r="L739">
        <v>737611</v>
      </c>
      <c r="M739" s="3">
        <v>43651</v>
      </c>
      <c r="N739">
        <v>24</v>
      </c>
      <c r="O739">
        <v>29.2</v>
      </c>
      <c r="P739">
        <v>23</v>
      </c>
    </row>
    <row r="740" spans="1:16">
      <c r="A740" s="1">
        <v>43654</v>
      </c>
    </row>
    <row r="741" spans="1:16">
      <c r="A741" s="1">
        <v>43655</v>
      </c>
    </row>
    <row r="742" spans="1:16">
      <c r="A742" s="1">
        <v>43656</v>
      </c>
    </row>
    <row r="743" spans="1:16">
      <c r="A743" s="1">
        <v>43657</v>
      </c>
    </row>
    <row r="744" spans="1:16">
      <c r="A744" s="1">
        <v>43658</v>
      </c>
    </row>
    <row r="745" spans="1:16">
      <c r="A745" s="1">
        <v>43661</v>
      </c>
    </row>
    <row r="746" spans="1:16">
      <c r="A746" s="1">
        <v>43662</v>
      </c>
    </row>
    <row r="747" spans="1:16">
      <c r="A747" s="1">
        <v>43663</v>
      </c>
    </row>
    <row r="748" spans="1:16">
      <c r="A748" s="1">
        <v>43664</v>
      </c>
    </row>
    <row r="749" spans="1:16">
      <c r="A749" s="1">
        <v>43665</v>
      </c>
    </row>
    <row r="750" spans="1:16">
      <c r="A750" s="1">
        <v>43668</v>
      </c>
    </row>
    <row r="751" spans="1:16">
      <c r="A751" s="1">
        <v>43669</v>
      </c>
    </row>
    <row r="752" spans="1:16">
      <c r="A752" s="1">
        <v>43670</v>
      </c>
    </row>
    <row r="753" spans="1:11">
      <c r="A753" s="1">
        <v>43671</v>
      </c>
    </row>
    <row r="754" spans="1:11">
      <c r="A754" s="1">
        <v>43672</v>
      </c>
    </row>
    <row r="755" spans="1:11">
      <c r="A755" s="1">
        <v>43675</v>
      </c>
    </row>
    <row r="756" spans="1:11">
      <c r="A756" s="1">
        <v>43676</v>
      </c>
    </row>
    <row r="757" spans="1:11">
      <c r="A757" s="1">
        <v>43677</v>
      </c>
    </row>
    <row r="758" spans="1:11" ht="15.75" thickBot="1">
      <c r="A758" s="1">
        <v>43678</v>
      </c>
      <c r="B758" s="28" t="s">
        <v>631</v>
      </c>
      <c r="C758" s="29">
        <v>-25</v>
      </c>
      <c r="D758" s="40">
        <v>2</v>
      </c>
      <c r="E758">
        <v>2.25</v>
      </c>
      <c r="F758" s="1">
        <v>43678</v>
      </c>
      <c r="G758">
        <v>2.35</v>
      </c>
      <c r="H758">
        <v>2.1</v>
      </c>
      <c r="I758" s="3">
        <v>43678</v>
      </c>
      <c r="J758">
        <v>2</v>
      </c>
      <c r="K758">
        <v>2.25</v>
      </c>
    </row>
    <row r="759" spans="1:11">
      <c r="A759" s="1">
        <v>43679</v>
      </c>
      <c r="I759" s="3">
        <v>43894</v>
      </c>
      <c r="J759">
        <v>1</v>
      </c>
      <c r="K759">
        <v>1.5</v>
      </c>
    </row>
    <row r="760" spans="1:11">
      <c r="A760" s="1">
        <v>43682</v>
      </c>
      <c r="I760" s="3">
        <v>43906</v>
      </c>
      <c r="J760">
        <v>0</v>
      </c>
      <c r="K760">
        <v>1</v>
      </c>
    </row>
    <row r="761" spans="1:11">
      <c r="A761" s="1">
        <v>43683</v>
      </c>
      <c r="I761" s="3">
        <v>44364</v>
      </c>
      <c r="J761">
        <v>0.05</v>
      </c>
      <c r="K761">
        <v>0</v>
      </c>
    </row>
    <row r="762" spans="1:11">
      <c r="A762" s="1">
        <v>43684</v>
      </c>
      <c r="I762" s="3">
        <v>44637</v>
      </c>
      <c r="J762">
        <v>0.3</v>
      </c>
      <c r="K762">
        <v>0.05</v>
      </c>
    </row>
    <row r="763" spans="1:11">
      <c r="A763" s="1">
        <v>43685</v>
      </c>
      <c r="I763" s="3">
        <v>44686</v>
      </c>
      <c r="J763">
        <v>0.8</v>
      </c>
      <c r="K763">
        <v>0.03</v>
      </c>
    </row>
    <row r="764" spans="1:11">
      <c r="A764" s="1">
        <v>43686</v>
      </c>
      <c r="I764" s="3">
        <v>44728</v>
      </c>
      <c r="J764">
        <v>1.55</v>
      </c>
      <c r="K764">
        <v>0.8</v>
      </c>
    </row>
    <row r="765" spans="1:11">
      <c r="A765" s="1">
        <v>43689</v>
      </c>
      <c r="I765" s="3">
        <v>44770</v>
      </c>
      <c r="J765">
        <v>2.2999999999999998</v>
      </c>
      <c r="K765">
        <v>1.55</v>
      </c>
    </row>
    <row r="766" spans="1:11">
      <c r="A766" s="1">
        <v>43690</v>
      </c>
      <c r="I766" s="3">
        <v>44826</v>
      </c>
      <c r="J766">
        <v>3.05</v>
      </c>
      <c r="K766">
        <v>2.2999999999999998</v>
      </c>
    </row>
    <row r="767" spans="1:11">
      <c r="A767" s="1">
        <v>43691</v>
      </c>
      <c r="I767" s="3">
        <v>44868</v>
      </c>
      <c r="J767">
        <v>3.8</v>
      </c>
      <c r="K767">
        <v>3.05</v>
      </c>
    </row>
    <row r="768" spans="1:11">
      <c r="A768" s="1">
        <v>43692</v>
      </c>
      <c r="I768" s="3">
        <v>44910</v>
      </c>
      <c r="J768">
        <v>4.3</v>
      </c>
      <c r="K768">
        <v>3.8</v>
      </c>
    </row>
    <row r="769" spans="1:1">
      <c r="A769" s="1">
        <v>43693</v>
      </c>
    </row>
    <row r="770" spans="1:1">
      <c r="A770" s="1">
        <v>43696</v>
      </c>
    </row>
    <row r="771" spans="1:1">
      <c r="A771" s="1">
        <v>43697</v>
      </c>
    </row>
    <row r="772" spans="1:1">
      <c r="A772" s="1">
        <v>43698</v>
      </c>
    </row>
    <row r="773" spans="1:1">
      <c r="A773" s="1">
        <v>43699</v>
      </c>
    </row>
    <row r="774" spans="1:1">
      <c r="A774" s="1">
        <v>43700</v>
      </c>
    </row>
    <row r="775" spans="1:1">
      <c r="A775" s="1">
        <v>43703</v>
      </c>
    </row>
    <row r="776" spans="1:1">
      <c r="A776" s="1">
        <v>43704</v>
      </c>
    </row>
    <row r="777" spans="1:1">
      <c r="A777" s="1">
        <v>43705</v>
      </c>
    </row>
    <row r="778" spans="1:1">
      <c r="A778" s="1">
        <v>43706</v>
      </c>
    </row>
    <row r="779" spans="1:1">
      <c r="A779" s="1">
        <v>43707</v>
      </c>
    </row>
    <row r="780" spans="1:1">
      <c r="A780" s="1">
        <v>43711</v>
      </c>
    </row>
    <row r="781" spans="1:1">
      <c r="A781" s="1">
        <v>43712</v>
      </c>
    </row>
    <row r="782" spans="1:1">
      <c r="A782" s="1">
        <v>43713</v>
      </c>
    </row>
    <row r="783" spans="1:1">
      <c r="A783" s="1">
        <v>43714</v>
      </c>
    </row>
    <row r="784" spans="1:1">
      <c r="A784" s="1">
        <v>43717</v>
      </c>
    </row>
    <row r="785" spans="1:16">
      <c r="A785" s="1">
        <v>43718</v>
      </c>
    </row>
    <row r="786" spans="1:16">
      <c r="A786" s="1">
        <v>43719</v>
      </c>
    </row>
    <row r="787" spans="1:16">
      <c r="A787" s="1">
        <v>43720</v>
      </c>
    </row>
    <row r="788" spans="1:16">
      <c r="A788" s="1">
        <v>43721</v>
      </c>
    </row>
    <row r="789" spans="1:16">
      <c r="A789" s="1">
        <v>43724</v>
      </c>
      <c r="L789">
        <v>737684</v>
      </c>
      <c r="M789" s="3">
        <v>43724</v>
      </c>
      <c r="N789">
        <v>33</v>
      </c>
      <c r="O789">
        <v>77.599999999999994</v>
      </c>
      <c r="P789">
        <v>32</v>
      </c>
    </row>
    <row r="790" spans="1:16">
      <c r="A790" s="1">
        <v>43725</v>
      </c>
      <c r="L790">
        <v>737685</v>
      </c>
      <c r="M790" s="3">
        <v>43725</v>
      </c>
      <c r="N790">
        <v>315</v>
      </c>
      <c r="O790">
        <v>390.7</v>
      </c>
      <c r="P790">
        <v>315</v>
      </c>
    </row>
    <row r="791" spans="1:16">
      <c r="A791" s="1">
        <v>43726</v>
      </c>
      <c r="L791">
        <v>737686</v>
      </c>
      <c r="M791" s="3">
        <v>43726</v>
      </c>
      <c r="N791">
        <v>45</v>
      </c>
      <c r="O791">
        <v>90</v>
      </c>
      <c r="P791">
        <v>40</v>
      </c>
    </row>
    <row r="792" spans="1:16" ht="28.5">
      <c r="A792" s="1">
        <v>43727</v>
      </c>
      <c r="B792" s="26" t="s">
        <v>630</v>
      </c>
      <c r="C792" s="24">
        <v>-25</v>
      </c>
      <c r="D792" s="37">
        <v>1.75</v>
      </c>
      <c r="E792">
        <v>2</v>
      </c>
      <c r="F792" s="1">
        <v>43727</v>
      </c>
      <c r="G792">
        <v>2.1</v>
      </c>
      <c r="H792">
        <v>1.8</v>
      </c>
    </row>
    <row r="793" spans="1:16">
      <c r="A793" s="1">
        <v>43728</v>
      </c>
    </row>
    <row r="794" spans="1:16">
      <c r="A794" s="1">
        <v>43731</v>
      </c>
    </row>
    <row r="795" spans="1:16">
      <c r="A795" s="1">
        <v>43732</v>
      </c>
    </row>
    <row r="796" spans="1:16">
      <c r="A796" s="1">
        <v>43733</v>
      </c>
      <c r="L796">
        <v>737693</v>
      </c>
      <c r="M796" s="3">
        <v>43733</v>
      </c>
      <c r="N796">
        <v>21</v>
      </c>
      <c r="O796">
        <v>21</v>
      </c>
      <c r="P796">
        <v>20</v>
      </c>
    </row>
    <row r="797" spans="1:16">
      <c r="A797" s="1">
        <v>43734</v>
      </c>
    </row>
    <row r="798" spans="1:16">
      <c r="A798" s="1">
        <v>43735</v>
      </c>
    </row>
    <row r="799" spans="1:16">
      <c r="A799" s="1">
        <v>43738</v>
      </c>
      <c r="L799">
        <v>737698</v>
      </c>
      <c r="M799" s="3">
        <v>43738</v>
      </c>
      <c r="N799">
        <v>55</v>
      </c>
      <c r="O799">
        <v>66</v>
      </c>
      <c r="P799">
        <v>55</v>
      </c>
    </row>
    <row r="800" spans="1:16">
      <c r="A800" s="1">
        <v>43739</v>
      </c>
    </row>
    <row r="801" spans="1:16">
      <c r="A801" s="1">
        <v>43740</v>
      </c>
    </row>
    <row r="802" spans="1:16">
      <c r="A802" s="1">
        <v>43741</v>
      </c>
    </row>
    <row r="803" spans="1:16">
      <c r="A803" s="1">
        <v>43742</v>
      </c>
    </row>
    <row r="804" spans="1:16">
      <c r="A804" s="1">
        <v>43745</v>
      </c>
    </row>
    <row r="805" spans="1:16">
      <c r="A805" s="1">
        <v>43746</v>
      </c>
    </row>
    <row r="806" spans="1:16">
      <c r="A806" s="1">
        <v>43747</v>
      </c>
    </row>
    <row r="807" spans="1:16">
      <c r="A807" s="1">
        <v>43748</v>
      </c>
    </row>
    <row r="808" spans="1:16">
      <c r="A808" s="1">
        <v>43749</v>
      </c>
    </row>
    <row r="809" spans="1:16">
      <c r="A809" s="1">
        <v>43753</v>
      </c>
      <c r="L809">
        <v>737713</v>
      </c>
      <c r="M809" s="3">
        <v>43753</v>
      </c>
      <c r="N809">
        <v>20</v>
      </c>
      <c r="O809">
        <v>37</v>
      </c>
      <c r="P809">
        <v>15</v>
      </c>
    </row>
    <row r="810" spans="1:16">
      <c r="A810" s="1">
        <v>43754</v>
      </c>
      <c r="L810">
        <v>737714</v>
      </c>
      <c r="M810" s="3">
        <v>43754</v>
      </c>
      <c r="N810">
        <v>25</v>
      </c>
      <c r="O810">
        <v>26.9</v>
      </c>
      <c r="P810">
        <v>22</v>
      </c>
    </row>
    <row r="811" spans="1:16">
      <c r="A811" s="1">
        <v>43755</v>
      </c>
    </row>
    <row r="812" spans="1:16">
      <c r="A812" s="1">
        <v>43756</v>
      </c>
    </row>
    <row r="813" spans="1:16">
      <c r="A813" s="1">
        <v>43759</v>
      </c>
    </row>
    <row r="814" spans="1:16">
      <c r="A814" s="1">
        <v>43760</v>
      </c>
    </row>
    <row r="815" spans="1:16">
      <c r="A815" s="1">
        <v>43761</v>
      </c>
    </row>
    <row r="816" spans="1:16">
      <c r="A816" s="1">
        <v>43762</v>
      </c>
    </row>
    <row r="817" spans="1:16">
      <c r="A817" s="1">
        <v>43763</v>
      </c>
    </row>
    <row r="818" spans="1:16">
      <c r="A818" s="1">
        <v>43766</v>
      </c>
    </row>
    <row r="819" spans="1:16">
      <c r="A819" s="1">
        <v>43767</v>
      </c>
    </row>
    <row r="820" spans="1:16">
      <c r="A820" s="1">
        <v>43768</v>
      </c>
    </row>
    <row r="821" spans="1:16">
      <c r="A821" s="1">
        <v>43769</v>
      </c>
      <c r="B821" s="35">
        <v>43769</v>
      </c>
      <c r="C821" s="24">
        <v>-25</v>
      </c>
      <c r="D821" s="25">
        <v>1.5</v>
      </c>
      <c r="E821">
        <v>1.75</v>
      </c>
      <c r="F821" s="1">
        <v>43769</v>
      </c>
      <c r="G821">
        <v>1.8</v>
      </c>
      <c r="H821">
        <v>1.55</v>
      </c>
    </row>
    <row r="822" spans="1:16">
      <c r="A822" s="1">
        <v>43770</v>
      </c>
      <c r="L822">
        <v>737729</v>
      </c>
      <c r="M822" s="3">
        <v>43769</v>
      </c>
      <c r="N822">
        <v>21</v>
      </c>
      <c r="O822">
        <v>25.7</v>
      </c>
      <c r="P822">
        <v>18</v>
      </c>
    </row>
    <row r="823" spans="1:16">
      <c r="A823" s="1">
        <v>43773</v>
      </c>
    </row>
    <row r="824" spans="1:16">
      <c r="A824" s="1">
        <v>43774</v>
      </c>
    </row>
    <row r="825" spans="1:16">
      <c r="A825" s="1">
        <v>43775</v>
      </c>
    </row>
    <row r="826" spans="1:16">
      <c r="A826" s="1">
        <v>43776</v>
      </c>
    </row>
    <row r="827" spans="1:16">
      <c r="A827" s="1">
        <v>43777</v>
      </c>
    </row>
    <row r="828" spans="1:16">
      <c r="A828" s="1">
        <v>43781</v>
      </c>
    </row>
    <row r="829" spans="1:16">
      <c r="A829" s="1">
        <v>43782</v>
      </c>
    </row>
    <row r="830" spans="1:16">
      <c r="A830" s="1">
        <v>43783</v>
      </c>
    </row>
    <row r="831" spans="1:16">
      <c r="A831" s="1">
        <v>43784</v>
      </c>
    </row>
    <row r="832" spans="1:16">
      <c r="A832" s="1">
        <v>43787</v>
      </c>
    </row>
    <row r="833" spans="1:1">
      <c r="A833" s="1">
        <v>43788</v>
      </c>
    </row>
    <row r="834" spans="1:1">
      <c r="A834" s="1">
        <v>43789</v>
      </c>
    </row>
    <row r="835" spans="1:1">
      <c r="A835" s="1">
        <v>43790</v>
      </c>
    </row>
    <row r="836" spans="1:1">
      <c r="A836" s="1">
        <v>43791</v>
      </c>
    </row>
    <row r="837" spans="1:1">
      <c r="A837" s="1">
        <v>43794</v>
      </c>
    </row>
    <row r="838" spans="1:1">
      <c r="A838" s="1">
        <v>43795</v>
      </c>
    </row>
    <row r="839" spans="1:1">
      <c r="A839" s="1">
        <v>43796</v>
      </c>
    </row>
    <row r="840" spans="1:1">
      <c r="A840" s="1">
        <v>43798</v>
      </c>
    </row>
    <row r="841" spans="1:1">
      <c r="A841" s="1">
        <v>43801</v>
      </c>
    </row>
    <row r="842" spans="1:1">
      <c r="A842" s="1">
        <v>43802</v>
      </c>
    </row>
    <row r="843" spans="1:1">
      <c r="A843" s="1">
        <v>43803</v>
      </c>
    </row>
    <row r="844" spans="1:1">
      <c r="A844" s="1">
        <v>43804</v>
      </c>
    </row>
    <row r="845" spans="1:1">
      <c r="A845" s="1">
        <v>43805</v>
      </c>
    </row>
    <row r="846" spans="1:1">
      <c r="A846" s="1">
        <v>43808</v>
      </c>
    </row>
    <row r="847" spans="1:1">
      <c r="A847" s="1">
        <v>43809</v>
      </c>
    </row>
    <row r="848" spans="1:1">
      <c r="A848" s="1">
        <v>43810</v>
      </c>
    </row>
    <row r="849" spans="1:1">
      <c r="A849" s="1">
        <v>43811</v>
      </c>
    </row>
    <row r="850" spans="1:1">
      <c r="A850" s="1">
        <v>43812</v>
      </c>
    </row>
    <row r="851" spans="1:1">
      <c r="A851" s="1">
        <v>43815</v>
      </c>
    </row>
    <row r="852" spans="1:1">
      <c r="A852" s="1">
        <v>43816</v>
      </c>
    </row>
    <row r="853" spans="1:1">
      <c r="A853" s="1">
        <v>43817</v>
      </c>
    </row>
    <row r="854" spans="1:1">
      <c r="A854" s="1">
        <v>43818</v>
      </c>
    </row>
    <row r="855" spans="1:1">
      <c r="A855" s="1">
        <v>43819</v>
      </c>
    </row>
    <row r="856" spans="1:1">
      <c r="A856" s="1">
        <v>43822</v>
      </c>
    </row>
    <row r="857" spans="1:1">
      <c r="A857" s="1">
        <v>43823</v>
      </c>
    </row>
    <row r="858" spans="1:1">
      <c r="A858" s="1">
        <v>43825</v>
      </c>
    </row>
    <row r="859" spans="1:1">
      <c r="A859" s="1">
        <v>43826</v>
      </c>
    </row>
    <row r="860" spans="1:1">
      <c r="A860" s="1">
        <v>43829</v>
      </c>
    </row>
    <row r="861" spans="1:1">
      <c r="A861" s="1">
        <v>43830</v>
      </c>
    </row>
    <row r="862" spans="1:1">
      <c r="A862" s="1">
        <v>43832</v>
      </c>
    </row>
    <row r="863" spans="1:1">
      <c r="A863" s="1">
        <v>43833</v>
      </c>
    </row>
    <row r="864" spans="1:1">
      <c r="A864" s="1">
        <v>43836</v>
      </c>
    </row>
    <row r="865" spans="1:1">
      <c r="A865" s="1">
        <v>43837</v>
      </c>
    </row>
    <row r="866" spans="1:1">
      <c r="A866" s="1">
        <v>43838</v>
      </c>
    </row>
    <row r="867" spans="1:1">
      <c r="A867" s="1">
        <v>43839</v>
      </c>
    </row>
    <row r="868" spans="1:1">
      <c r="A868" s="1">
        <v>43840</v>
      </c>
    </row>
    <row r="869" spans="1:1">
      <c r="A869" s="1">
        <v>43843</v>
      </c>
    </row>
    <row r="870" spans="1:1">
      <c r="A870" s="1">
        <v>43844</v>
      </c>
    </row>
    <row r="871" spans="1:1">
      <c r="A871" s="1">
        <v>43845</v>
      </c>
    </row>
    <row r="872" spans="1:1">
      <c r="A872" s="1">
        <v>43846</v>
      </c>
    </row>
    <row r="873" spans="1:1">
      <c r="A873" s="1">
        <v>43847</v>
      </c>
    </row>
    <row r="874" spans="1:1">
      <c r="A874" s="1">
        <v>43851</v>
      </c>
    </row>
    <row r="875" spans="1:1">
      <c r="A875" s="1">
        <v>43852</v>
      </c>
    </row>
    <row r="876" spans="1:1">
      <c r="A876" s="1">
        <v>43853</v>
      </c>
    </row>
    <row r="877" spans="1:1">
      <c r="A877" s="1">
        <v>43854</v>
      </c>
    </row>
    <row r="878" spans="1:1">
      <c r="A878" s="1">
        <v>43857</v>
      </c>
    </row>
    <row r="879" spans="1:1">
      <c r="A879" s="1">
        <v>43858</v>
      </c>
    </row>
    <row r="880" spans="1:1">
      <c r="A880" s="1">
        <v>43859</v>
      </c>
    </row>
    <row r="881" spans="1:8">
      <c r="A881" s="1">
        <v>43860</v>
      </c>
      <c r="F881" s="1">
        <v>43860</v>
      </c>
      <c r="G881">
        <v>1.55</v>
      </c>
      <c r="H881">
        <v>1.6</v>
      </c>
    </row>
    <row r="882" spans="1:8">
      <c r="A882" s="1">
        <v>43861</v>
      </c>
      <c r="F882" s="1" t="s">
        <v>11</v>
      </c>
      <c r="G882" t="s">
        <v>11</v>
      </c>
      <c r="H882" t="s">
        <v>11</v>
      </c>
    </row>
    <row r="883" spans="1:8">
      <c r="A883" s="1">
        <v>43864</v>
      </c>
    </row>
    <row r="884" spans="1:8">
      <c r="A884" s="1">
        <v>43865</v>
      </c>
    </row>
    <row r="885" spans="1:8">
      <c r="A885" s="1">
        <v>43866</v>
      </c>
    </row>
    <row r="886" spans="1:8">
      <c r="A886" s="1">
        <v>43867</v>
      </c>
    </row>
    <row r="887" spans="1:8">
      <c r="A887" s="1">
        <v>43868</v>
      </c>
    </row>
    <row r="888" spans="1:8">
      <c r="A888" s="1">
        <v>43871</v>
      </c>
    </row>
    <row r="889" spans="1:8">
      <c r="A889" s="1">
        <v>43872</v>
      </c>
    </row>
    <row r="890" spans="1:8">
      <c r="A890" s="1">
        <v>43873</v>
      </c>
    </row>
    <row r="891" spans="1:8">
      <c r="A891" s="1">
        <v>43874</v>
      </c>
    </row>
    <row r="892" spans="1:8">
      <c r="A892" s="1">
        <v>43875</v>
      </c>
    </row>
    <row r="893" spans="1:8">
      <c r="A893" s="1">
        <v>43879</v>
      </c>
    </row>
    <row r="894" spans="1:8">
      <c r="A894" s="1">
        <v>43880</v>
      </c>
    </row>
    <row r="895" spans="1:8">
      <c r="A895" s="1">
        <v>43881</v>
      </c>
    </row>
    <row r="896" spans="1:8">
      <c r="A896" s="1">
        <v>43882</v>
      </c>
    </row>
    <row r="897" spans="1:16">
      <c r="A897" s="1">
        <v>43885</v>
      </c>
    </row>
    <row r="898" spans="1:16">
      <c r="A898" s="1">
        <v>43886</v>
      </c>
    </row>
    <row r="899" spans="1:16">
      <c r="A899" s="1">
        <v>43887</v>
      </c>
    </row>
    <row r="900" spans="1:16">
      <c r="A900" s="1">
        <v>43888</v>
      </c>
    </row>
    <row r="901" spans="1:16">
      <c r="A901" s="1">
        <v>43889</v>
      </c>
    </row>
    <row r="902" spans="1:16">
      <c r="A902" s="1">
        <v>43892</v>
      </c>
    </row>
    <row r="903" spans="1:16" ht="15.75" thickBot="1">
      <c r="A903" s="1">
        <v>43893</v>
      </c>
      <c r="B903" s="41">
        <v>43893</v>
      </c>
      <c r="C903" s="29">
        <v>-50</v>
      </c>
      <c r="D903" s="42">
        <v>1</v>
      </c>
      <c r="E903">
        <v>1.25</v>
      </c>
    </row>
    <row r="904" spans="1:16">
      <c r="A904" s="1">
        <v>43894</v>
      </c>
      <c r="F904" s="1">
        <v>43894</v>
      </c>
      <c r="G904">
        <v>1.6</v>
      </c>
      <c r="H904">
        <v>1.1000000000000001</v>
      </c>
      <c r="I904" s="3">
        <v>43894</v>
      </c>
      <c r="J904">
        <v>1</v>
      </c>
      <c r="K904">
        <v>1.5</v>
      </c>
    </row>
    <row r="905" spans="1:16">
      <c r="A905" s="1">
        <v>43895</v>
      </c>
    </row>
    <row r="906" spans="1:16">
      <c r="A906" s="1">
        <v>43896</v>
      </c>
    </row>
    <row r="907" spans="1:16">
      <c r="A907" s="1">
        <v>43899</v>
      </c>
    </row>
    <row r="908" spans="1:16">
      <c r="A908" s="1">
        <v>43900</v>
      </c>
    </row>
    <row r="909" spans="1:16">
      <c r="A909" s="1">
        <v>43901</v>
      </c>
    </row>
    <row r="910" spans="1:16">
      <c r="A910" s="1">
        <v>43902</v>
      </c>
    </row>
    <row r="911" spans="1:16">
      <c r="A911" s="1">
        <v>43903</v>
      </c>
    </row>
    <row r="912" spans="1:16">
      <c r="A912" s="1">
        <v>43906</v>
      </c>
      <c r="B912" s="35">
        <v>43906</v>
      </c>
      <c r="C912" s="24">
        <v>-100</v>
      </c>
      <c r="D912" s="25">
        <v>0</v>
      </c>
      <c r="E912">
        <v>0.26</v>
      </c>
      <c r="F912" s="1">
        <v>43906</v>
      </c>
      <c r="G912">
        <v>1.1000000000000001</v>
      </c>
      <c r="H912">
        <v>0.1</v>
      </c>
      <c r="I912" s="3">
        <v>43906</v>
      </c>
      <c r="J912">
        <v>0</v>
      </c>
      <c r="K912">
        <v>1</v>
      </c>
      <c r="L912">
        <v>737866</v>
      </c>
      <c r="M912" s="3">
        <v>43906</v>
      </c>
      <c r="N912">
        <v>16</v>
      </c>
      <c r="O912">
        <v>75.900000000000006</v>
      </c>
      <c r="P912">
        <v>13</v>
      </c>
    </row>
    <row r="913" spans="1:16">
      <c r="A913" s="1">
        <v>43907</v>
      </c>
      <c r="L913">
        <v>737867</v>
      </c>
      <c r="M913" s="3">
        <v>43907</v>
      </c>
      <c r="N913">
        <v>44</v>
      </c>
      <c r="O913">
        <v>53.8</v>
      </c>
      <c r="P913">
        <v>40</v>
      </c>
    </row>
    <row r="914" spans="1:16">
      <c r="A914" s="1">
        <v>43908</v>
      </c>
      <c r="M914" s="14" t="s">
        <v>11</v>
      </c>
    </row>
    <row r="915" spans="1:16">
      <c r="A915" s="1">
        <v>43909</v>
      </c>
      <c r="M915" s="14" t="s">
        <v>11</v>
      </c>
    </row>
    <row r="916" spans="1:16">
      <c r="A916" s="1">
        <v>43910</v>
      </c>
      <c r="M916" s="14" t="s">
        <v>707</v>
      </c>
    </row>
    <row r="917" spans="1:16">
      <c r="A917" s="1">
        <v>43913</v>
      </c>
    </row>
    <row r="918" spans="1:16">
      <c r="A918" s="1">
        <v>43914</v>
      </c>
      <c r="M918" s="3">
        <v>44236</v>
      </c>
      <c r="N918">
        <v>-9</v>
      </c>
      <c r="O918">
        <v>-6</v>
      </c>
    </row>
    <row r="919" spans="1:16">
      <c r="A919" s="1">
        <v>43915</v>
      </c>
      <c r="M919" t="s">
        <v>742</v>
      </c>
      <c r="N919">
        <v>-10</v>
      </c>
      <c r="O919">
        <v>-3</v>
      </c>
    </row>
    <row r="920" spans="1:16">
      <c r="A920" s="1">
        <v>43916</v>
      </c>
      <c r="M920" s="3">
        <v>44637</v>
      </c>
      <c r="N920">
        <v>-35</v>
      </c>
      <c r="O920" s="75">
        <v>-3</v>
      </c>
    </row>
    <row r="921" spans="1:16">
      <c r="A921" s="1">
        <v>43917</v>
      </c>
      <c r="M921" s="3">
        <v>44672</v>
      </c>
      <c r="N921">
        <v>-14</v>
      </c>
      <c r="O921">
        <v>4</v>
      </c>
    </row>
    <row r="922" spans="1:16">
      <c r="A922" s="1">
        <v>43920</v>
      </c>
      <c r="M922" s="3">
        <v>44703</v>
      </c>
      <c r="N922">
        <v>-10</v>
      </c>
      <c r="O922">
        <v>0</v>
      </c>
    </row>
    <row r="923" spans="1:16">
      <c r="A923" s="1">
        <v>43921</v>
      </c>
      <c r="M923" s="3">
        <v>44726</v>
      </c>
      <c r="N923">
        <v>-21</v>
      </c>
      <c r="O923">
        <v>4</v>
      </c>
    </row>
    <row r="924" spans="1:16">
      <c r="A924" s="1">
        <v>43922</v>
      </c>
      <c r="M924" s="3">
        <v>44840</v>
      </c>
      <c r="N924">
        <v>-10</v>
      </c>
      <c r="O924">
        <v>5</v>
      </c>
    </row>
    <row r="925" spans="1:16">
      <c r="A925" s="1">
        <v>43923</v>
      </c>
      <c r="M925" s="3">
        <v>44910</v>
      </c>
      <c r="N925">
        <v>42</v>
      </c>
      <c r="O925">
        <v>5</v>
      </c>
    </row>
    <row r="926" spans="1:16">
      <c r="A926" s="1">
        <v>43924</v>
      </c>
    </row>
    <row r="927" spans="1:16">
      <c r="A927" s="1">
        <v>43927</v>
      </c>
    </row>
    <row r="928" spans="1:16">
      <c r="A928" s="1">
        <v>43928</v>
      </c>
    </row>
    <row r="929" spans="1:1">
      <c r="A929" s="1">
        <v>43929</v>
      </c>
    </row>
    <row r="930" spans="1:1">
      <c r="A930" s="1">
        <v>43930</v>
      </c>
    </row>
    <row r="931" spans="1:1">
      <c r="A931" s="1">
        <v>43934</v>
      </c>
    </row>
    <row r="932" spans="1:1">
      <c r="A932" s="1">
        <v>43935</v>
      </c>
    </row>
    <row r="933" spans="1:1">
      <c r="A933" s="1">
        <v>43936</v>
      </c>
    </row>
    <row r="934" spans="1:1">
      <c r="A934" s="1">
        <v>43937</v>
      </c>
    </row>
    <row r="935" spans="1:1">
      <c r="A935" s="1">
        <v>43938</v>
      </c>
    </row>
    <row r="936" spans="1:1">
      <c r="A936" s="1">
        <v>43941</v>
      </c>
    </row>
    <row r="937" spans="1:1">
      <c r="A937" s="1">
        <v>43942</v>
      </c>
    </row>
    <row r="938" spans="1:1">
      <c r="A938" s="1">
        <v>43943</v>
      </c>
    </row>
    <row r="939" spans="1:1">
      <c r="A939" s="1">
        <v>43944</v>
      </c>
    </row>
    <row r="940" spans="1:1">
      <c r="A940" s="1">
        <v>43945</v>
      </c>
    </row>
    <row r="941" spans="1:1">
      <c r="A941" s="1">
        <v>43948</v>
      </c>
    </row>
    <row r="942" spans="1:1">
      <c r="A942" s="1">
        <v>43949</v>
      </c>
    </row>
    <row r="943" spans="1:1">
      <c r="A943" s="1">
        <v>43950</v>
      </c>
    </row>
    <row r="944" spans="1:1">
      <c r="A944" s="1">
        <v>43951</v>
      </c>
    </row>
    <row r="945" spans="1:1">
      <c r="A945" s="1">
        <v>43952</v>
      </c>
    </row>
    <row r="946" spans="1:1">
      <c r="A946" s="1">
        <v>43955</v>
      </c>
    </row>
    <row r="947" spans="1:1">
      <c r="A947" s="1">
        <v>43956</v>
      </c>
    </row>
    <row r="948" spans="1:1">
      <c r="A948" s="1">
        <v>43957</v>
      </c>
    </row>
    <row r="949" spans="1:1">
      <c r="A949" s="1">
        <v>43958</v>
      </c>
    </row>
    <row r="950" spans="1:1">
      <c r="A950" s="1">
        <v>43959</v>
      </c>
    </row>
    <row r="951" spans="1:1">
      <c r="A951" s="1">
        <v>43962</v>
      </c>
    </row>
    <row r="952" spans="1:1">
      <c r="A952" s="1">
        <v>43963</v>
      </c>
    </row>
    <row r="953" spans="1:1">
      <c r="A953" s="1">
        <v>43964</v>
      </c>
    </row>
    <row r="954" spans="1:1">
      <c r="A954" s="1">
        <v>43965</v>
      </c>
    </row>
    <row r="955" spans="1:1">
      <c r="A955" s="1">
        <v>43966</v>
      </c>
    </row>
    <row r="956" spans="1:1">
      <c r="A956" s="1">
        <v>43969</v>
      </c>
    </row>
    <row r="957" spans="1:1">
      <c r="A957" s="1">
        <v>43970</v>
      </c>
    </row>
    <row r="958" spans="1:1">
      <c r="A958" s="1">
        <v>43971</v>
      </c>
    </row>
    <row r="959" spans="1:1">
      <c r="A959" s="1">
        <v>43972</v>
      </c>
    </row>
    <row r="960" spans="1:1">
      <c r="A960" s="1">
        <v>43973</v>
      </c>
    </row>
    <row r="961" spans="1:1">
      <c r="A961" s="1">
        <v>43977</v>
      </c>
    </row>
    <row r="962" spans="1:1">
      <c r="A962" s="1">
        <v>43978</v>
      </c>
    </row>
    <row r="963" spans="1:1">
      <c r="A963" s="1">
        <v>43979</v>
      </c>
    </row>
    <row r="964" spans="1:1">
      <c r="A964" s="1">
        <v>43980</v>
      </c>
    </row>
    <row r="965" spans="1:1">
      <c r="A965" s="1">
        <v>43983</v>
      </c>
    </row>
    <row r="966" spans="1:1">
      <c r="A966" s="1">
        <v>43984</v>
      </c>
    </row>
    <row r="967" spans="1:1">
      <c r="A967" s="1">
        <v>43985</v>
      </c>
    </row>
    <row r="968" spans="1:1">
      <c r="A968" s="1">
        <v>43986</v>
      </c>
    </row>
    <row r="969" spans="1:1">
      <c r="A969" s="1">
        <v>43987</v>
      </c>
    </row>
    <row r="970" spans="1:1">
      <c r="A970" s="1">
        <v>43990</v>
      </c>
    </row>
    <row r="971" spans="1:1">
      <c r="A971" s="1">
        <v>43991</v>
      </c>
    </row>
    <row r="972" spans="1:1">
      <c r="A972" s="1">
        <v>43992</v>
      </c>
    </row>
    <row r="973" spans="1:1">
      <c r="A973" s="1">
        <v>43993</v>
      </c>
    </row>
    <row r="974" spans="1:1">
      <c r="A974" s="1">
        <v>43994</v>
      </c>
    </row>
    <row r="975" spans="1:1">
      <c r="A975" s="1">
        <v>43997</v>
      </c>
    </row>
    <row r="976" spans="1:1">
      <c r="A976" s="1">
        <v>43998</v>
      </c>
    </row>
    <row r="977" spans="1:1">
      <c r="A977" s="1">
        <v>43999</v>
      </c>
    </row>
    <row r="978" spans="1:1">
      <c r="A978" s="1">
        <v>44000</v>
      </c>
    </row>
    <row r="979" spans="1:1">
      <c r="A979" s="1">
        <v>44001</v>
      </c>
    </row>
    <row r="980" spans="1:1">
      <c r="A980" s="1">
        <v>44004</v>
      </c>
    </row>
    <row r="981" spans="1:1">
      <c r="A981" s="1">
        <v>44005</v>
      </c>
    </row>
    <row r="982" spans="1:1">
      <c r="A982" s="1">
        <v>44006</v>
      </c>
    </row>
    <row r="983" spans="1:1">
      <c r="A983" s="1">
        <v>44007</v>
      </c>
    </row>
    <row r="984" spans="1:1">
      <c r="A984" s="1">
        <v>44008</v>
      </c>
    </row>
    <row r="985" spans="1:1">
      <c r="A985" s="1">
        <v>44011</v>
      </c>
    </row>
    <row r="986" spans="1:1">
      <c r="A986" s="1">
        <v>44012</v>
      </c>
    </row>
    <row r="987" spans="1:1">
      <c r="A987" s="1">
        <v>44013</v>
      </c>
    </row>
    <row r="988" spans="1:1">
      <c r="A988" s="1">
        <v>44014</v>
      </c>
    </row>
    <row r="989" spans="1:1">
      <c r="A989" s="1">
        <v>44018</v>
      </c>
    </row>
    <row r="990" spans="1:1">
      <c r="A990" s="1">
        <v>44019</v>
      </c>
    </row>
    <row r="991" spans="1:1">
      <c r="A991" s="1">
        <v>44020</v>
      </c>
    </row>
    <row r="992" spans="1:1">
      <c r="A992" s="1">
        <v>44021</v>
      </c>
    </row>
    <row r="993" spans="1:1">
      <c r="A993" s="1">
        <v>44022</v>
      </c>
    </row>
    <row r="994" spans="1:1">
      <c r="A994" s="1">
        <v>44025</v>
      </c>
    </row>
    <row r="995" spans="1:1">
      <c r="A995" s="1">
        <v>44026</v>
      </c>
    </row>
    <row r="996" spans="1:1">
      <c r="A996" s="1">
        <v>44027</v>
      </c>
    </row>
    <row r="997" spans="1:1">
      <c r="A997" s="1">
        <v>44028</v>
      </c>
    </row>
    <row r="998" spans="1:1">
      <c r="A998" s="1">
        <v>44029</v>
      </c>
    </row>
    <row r="999" spans="1:1">
      <c r="A999" s="1">
        <v>44032</v>
      </c>
    </row>
    <row r="1000" spans="1:1">
      <c r="A1000" s="1">
        <v>44033</v>
      </c>
    </row>
    <row r="1001" spans="1:1">
      <c r="A1001" s="1">
        <v>44034</v>
      </c>
    </row>
    <row r="1002" spans="1:1">
      <c r="A1002" s="1">
        <v>44035</v>
      </c>
    </row>
    <row r="1003" spans="1:1">
      <c r="A1003" s="1">
        <v>44036</v>
      </c>
    </row>
    <row r="1004" spans="1:1">
      <c r="A1004" s="1">
        <v>44039</v>
      </c>
    </row>
    <row r="1005" spans="1:1">
      <c r="A1005" s="1">
        <v>44040</v>
      </c>
    </row>
    <row r="1006" spans="1:1">
      <c r="A1006" s="1">
        <v>44041</v>
      </c>
    </row>
    <row r="1007" spans="1:1">
      <c r="A1007" s="1">
        <v>44042</v>
      </c>
    </row>
    <row r="1008" spans="1:1">
      <c r="A1008" s="1">
        <v>44043</v>
      </c>
    </row>
    <row r="1009" spans="1:1">
      <c r="A1009" s="1">
        <v>44046</v>
      </c>
    </row>
    <row r="1010" spans="1:1">
      <c r="A1010" s="1">
        <v>44047</v>
      </c>
    </row>
    <row r="1011" spans="1:1">
      <c r="A1011" s="1">
        <v>44048</v>
      </c>
    </row>
    <row r="1012" spans="1:1">
      <c r="A1012" s="1">
        <v>44049</v>
      </c>
    </row>
    <row r="1013" spans="1:1">
      <c r="A1013" s="1">
        <v>44050</v>
      </c>
    </row>
    <row r="1014" spans="1:1">
      <c r="A1014" s="1">
        <v>44053</v>
      </c>
    </row>
    <row r="1015" spans="1:1">
      <c r="A1015" s="1">
        <v>44054</v>
      </c>
    </row>
    <row r="1016" spans="1:1">
      <c r="A1016" s="1">
        <v>44055</v>
      </c>
    </row>
    <row r="1017" spans="1:1">
      <c r="A1017" s="1">
        <v>44056</v>
      </c>
    </row>
    <row r="1018" spans="1:1">
      <c r="A1018" s="1">
        <v>44057</v>
      </c>
    </row>
    <row r="1019" spans="1:1">
      <c r="A1019" s="1">
        <v>44060</v>
      </c>
    </row>
    <row r="1020" spans="1:1">
      <c r="A1020" s="1">
        <v>44061</v>
      </c>
    </row>
    <row r="1021" spans="1:1">
      <c r="A1021" s="1">
        <v>44062</v>
      </c>
    </row>
    <row r="1022" spans="1:1">
      <c r="A1022" s="1">
        <v>44063</v>
      </c>
    </row>
    <row r="1023" spans="1:1">
      <c r="A1023" s="1">
        <v>44064</v>
      </c>
    </row>
    <row r="1024" spans="1:1">
      <c r="A1024" s="1">
        <v>44067</v>
      </c>
    </row>
    <row r="1025" spans="1:1">
      <c r="A1025" s="1">
        <v>44068</v>
      </c>
    </row>
    <row r="1026" spans="1:1">
      <c r="A1026" s="1">
        <v>44069</v>
      </c>
    </row>
    <row r="1027" spans="1:1">
      <c r="A1027" s="1">
        <v>44070</v>
      </c>
    </row>
    <row r="1028" spans="1:1">
      <c r="A1028" s="1">
        <v>44071</v>
      </c>
    </row>
    <row r="1029" spans="1:1">
      <c r="A1029" s="1">
        <v>44074</v>
      </c>
    </row>
    <row r="1030" spans="1:1">
      <c r="A1030" s="1">
        <v>44075</v>
      </c>
    </row>
    <row r="1031" spans="1:1">
      <c r="A1031" s="1">
        <v>44076</v>
      </c>
    </row>
    <row r="1032" spans="1:1">
      <c r="A1032" s="1">
        <v>44077</v>
      </c>
    </row>
    <row r="1033" spans="1:1">
      <c r="A1033" s="1">
        <v>44078</v>
      </c>
    </row>
    <row r="1034" spans="1:1">
      <c r="A1034" s="1">
        <v>44082</v>
      </c>
    </row>
    <row r="1035" spans="1:1">
      <c r="A1035" s="1">
        <v>44083</v>
      </c>
    </row>
    <row r="1036" spans="1:1">
      <c r="A1036" s="1">
        <v>44084</v>
      </c>
    </row>
    <row r="1037" spans="1:1">
      <c r="A1037" s="1">
        <v>44085</v>
      </c>
    </row>
    <row r="1038" spans="1:1">
      <c r="A1038" s="1">
        <v>44088</v>
      </c>
    </row>
    <row r="1039" spans="1:1">
      <c r="A1039" s="1">
        <v>44089</v>
      </c>
    </row>
    <row r="1040" spans="1:1">
      <c r="A1040" s="1">
        <v>44090</v>
      </c>
    </row>
    <row r="1041" spans="1:1">
      <c r="A1041" s="1">
        <v>44091</v>
      </c>
    </row>
    <row r="1042" spans="1:1">
      <c r="A1042" s="1">
        <v>44092</v>
      </c>
    </row>
    <row r="1043" spans="1:1">
      <c r="A1043" s="1">
        <v>44095</v>
      </c>
    </row>
    <row r="1044" spans="1:1">
      <c r="A1044" s="1">
        <v>44096</v>
      </c>
    </row>
    <row r="1045" spans="1:1">
      <c r="A1045" s="1">
        <v>44097</v>
      </c>
    </row>
    <row r="1046" spans="1:1">
      <c r="A1046" s="1">
        <v>44098</v>
      </c>
    </row>
    <row r="1047" spans="1:1">
      <c r="A1047" s="1">
        <v>44099</v>
      </c>
    </row>
    <row r="1048" spans="1:1">
      <c r="A1048" s="1">
        <v>44102</v>
      </c>
    </row>
    <row r="1049" spans="1:1">
      <c r="A1049" s="1">
        <v>44103</v>
      </c>
    </row>
    <row r="1050" spans="1:1">
      <c r="A1050" s="1">
        <v>44104</v>
      </c>
    </row>
    <row r="1051" spans="1:1">
      <c r="A1051" s="1">
        <v>44105</v>
      </c>
    </row>
    <row r="1052" spans="1:1">
      <c r="A1052" s="1">
        <v>44106</v>
      </c>
    </row>
    <row r="1053" spans="1:1">
      <c r="A1053" s="1">
        <v>44109</v>
      </c>
    </row>
    <row r="1054" spans="1:1">
      <c r="A1054" s="1">
        <v>44110</v>
      </c>
    </row>
    <row r="1055" spans="1:1">
      <c r="A1055" s="1">
        <v>44111</v>
      </c>
    </row>
    <row r="1056" spans="1:1">
      <c r="A1056" s="1">
        <v>44112</v>
      </c>
    </row>
    <row r="1057" spans="1:1">
      <c r="A1057" s="1">
        <v>44113</v>
      </c>
    </row>
    <row r="1058" spans="1:1">
      <c r="A1058" s="1">
        <v>44117</v>
      </c>
    </row>
    <row r="1059" spans="1:1">
      <c r="A1059" s="1">
        <v>44118</v>
      </c>
    </row>
    <row r="1060" spans="1:1">
      <c r="A1060" s="1">
        <v>44119</v>
      </c>
    </row>
    <row r="1061" spans="1:1">
      <c r="A1061" s="1">
        <v>44120</v>
      </c>
    </row>
    <row r="1062" spans="1:1">
      <c r="A1062" s="1">
        <v>44123</v>
      </c>
    </row>
    <row r="1063" spans="1:1">
      <c r="A1063" s="1">
        <v>44124</v>
      </c>
    </row>
    <row r="1064" spans="1:1">
      <c r="A1064" s="1">
        <v>44125</v>
      </c>
    </row>
    <row r="1065" spans="1:1">
      <c r="A1065" s="1">
        <v>44126</v>
      </c>
    </row>
    <row r="1066" spans="1:1">
      <c r="A1066" s="1">
        <v>44127</v>
      </c>
    </row>
    <row r="1067" spans="1:1">
      <c r="A1067" s="1">
        <v>44130</v>
      </c>
    </row>
    <row r="1068" spans="1:1">
      <c r="A1068" s="1">
        <v>44131</v>
      </c>
    </row>
    <row r="1069" spans="1:1">
      <c r="A1069" s="1">
        <v>44132</v>
      </c>
    </row>
    <row r="1070" spans="1:1">
      <c r="A1070" s="1">
        <v>44133</v>
      </c>
    </row>
    <row r="1071" spans="1:1">
      <c r="A1071" s="1">
        <v>44134</v>
      </c>
    </row>
    <row r="1072" spans="1:1">
      <c r="A1072" s="1">
        <v>44137</v>
      </c>
    </row>
    <row r="1073" spans="1:1">
      <c r="A1073" s="1">
        <v>44138</v>
      </c>
    </row>
    <row r="1074" spans="1:1">
      <c r="A1074" s="1">
        <v>44139</v>
      </c>
    </row>
    <row r="1075" spans="1:1">
      <c r="A1075" s="1">
        <v>44140</v>
      </c>
    </row>
    <row r="1076" spans="1:1">
      <c r="A1076" s="1">
        <v>44141</v>
      </c>
    </row>
    <row r="1077" spans="1:1">
      <c r="A1077" s="1">
        <v>44144</v>
      </c>
    </row>
    <row r="1078" spans="1:1">
      <c r="A1078" s="1">
        <v>44145</v>
      </c>
    </row>
    <row r="1079" spans="1:1">
      <c r="A1079" s="1">
        <v>44147</v>
      </c>
    </row>
    <row r="1080" spans="1:1">
      <c r="A1080" s="1">
        <v>44148</v>
      </c>
    </row>
    <row r="1081" spans="1:1">
      <c r="A1081" s="1">
        <v>44151</v>
      </c>
    </row>
    <row r="1082" spans="1:1">
      <c r="A1082" s="1">
        <v>44152</v>
      </c>
    </row>
    <row r="1083" spans="1:1">
      <c r="A1083" s="1">
        <v>44153</v>
      </c>
    </row>
    <row r="1084" spans="1:1">
      <c r="A1084" s="1">
        <v>44154</v>
      </c>
    </row>
    <row r="1085" spans="1:1">
      <c r="A1085" s="1">
        <v>44155</v>
      </c>
    </row>
    <row r="1086" spans="1:1">
      <c r="A1086" s="1">
        <v>44158</v>
      </c>
    </row>
    <row r="1087" spans="1:1">
      <c r="A1087" s="1">
        <v>44159</v>
      </c>
    </row>
    <row r="1088" spans="1:1">
      <c r="A1088" s="1">
        <v>44160</v>
      </c>
    </row>
    <row r="1089" spans="1:1">
      <c r="A1089" s="1">
        <v>44162</v>
      </c>
    </row>
    <row r="1090" spans="1:1">
      <c r="A1090" s="1">
        <v>44165</v>
      </c>
    </row>
    <row r="1091" spans="1:1">
      <c r="A1091" s="1">
        <v>44166</v>
      </c>
    </row>
    <row r="1092" spans="1:1">
      <c r="A1092" s="1">
        <v>44167</v>
      </c>
    </row>
    <row r="1093" spans="1:1">
      <c r="A1093" s="1">
        <v>44168</v>
      </c>
    </row>
    <row r="1094" spans="1:1">
      <c r="A1094" s="1">
        <v>44169</v>
      </c>
    </row>
    <row r="1095" spans="1:1">
      <c r="A1095" s="1">
        <v>44172</v>
      </c>
    </row>
    <row r="1096" spans="1:1">
      <c r="A1096" s="1">
        <v>44173</v>
      </c>
    </row>
    <row r="1097" spans="1:1">
      <c r="A1097" s="1">
        <v>44174</v>
      </c>
    </row>
    <row r="1098" spans="1:1">
      <c r="A1098" s="1">
        <v>44175</v>
      </c>
    </row>
    <row r="1099" spans="1:1">
      <c r="A1099" s="1">
        <v>44176</v>
      </c>
    </row>
    <row r="1100" spans="1:1">
      <c r="A1100" s="1">
        <v>44179</v>
      </c>
    </row>
    <row r="1101" spans="1:1">
      <c r="A1101" s="1">
        <v>44180</v>
      </c>
    </row>
    <row r="1102" spans="1:1">
      <c r="A1102" s="1">
        <v>44181</v>
      </c>
    </row>
    <row r="1103" spans="1:1">
      <c r="A1103" s="1">
        <v>44182</v>
      </c>
    </row>
    <row r="1104" spans="1:1">
      <c r="A1104" s="1">
        <v>44183</v>
      </c>
    </row>
    <row r="1105" spans="1:1">
      <c r="A1105" s="1">
        <v>44186</v>
      </c>
    </row>
    <row r="1106" spans="1:1">
      <c r="A1106" s="1">
        <v>44187</v>
      </c>
    </row>
    <row r="1107" spans="1:1">
      <c r="A1107" s="1">
        <v>44188</v>
      </c>
    </row>
    <row r="1108" spans="1:1">
      <c r="A1108" s="1">
        <v>44189</v>
      </c>
    </row>
    <row r="1109" spans="1:1">
      <c r="A1109" s="1">
        <v>44193</v>
      </c>
    </row>
    <row r="1110" spans="1:1">
      <c r="A1110" s="1">
        <v>44194</v>
      </c>
    </row>
    <row r="1111" spans="1:1">
      <c r="A1111" s="1">
        <v>44195</v>
      </c>
    </row>
    <row r="1112" spans="1:1">
      <c r="A1112" s="1">
        <v>44196</v>
      </c>
    </row>
    <row r="1113" spans="1:1">
      <c r="A1113" s="1">
        <v>44200</v>
      </c>
    </row>
    <row r="1114" spans="1:1">
      <c r="A1114" s="1">
        <v>44201</v>
      </c>
    </row>
    <row r="1115" spans="1:1">
      <c r="A1115" s="1">
        <v>44202</v>
      </c>
    </row>
    <row r="1116" spans="1:1">
      <c r="A1116" s="1">
        <v>44203</v>
      </c>
    </row>
    <row r="1117" spans="1:1">
      <c r="A1117" s="1">
        <v>44204</v>
      </c>
    </row>
    <row r="1118" spans="1:1">
      <c r="A1118" s="1">
        <v>44207</v>
      </c>
    </row>
    <row r="1119" spans="1:1">
      <c r="A1119" s="1">
        <v>44208</v>
      </c>
    </row>
    <row r="1120" spans="1:1">
      <c r="A1120" s="1">
        <v>44209</v>
      </c>
    </row>
    <row r="1121" spans="1:1">
      <c r="A1121" s="1">
        <v>44210</v>
      </c>
    </row>
    <row r="1122" spans="1:1">
      <c r="A1122" s="1">
        <v>44211</v>
      </c>
    </row>
    <row r="1123" spans="1:1">
      <c r="A1123" s="1">
        <v>44215</v>
      </c>
    </row>
    <row r="1124" spans="1:1">
      <c r="A1124" s="1">
        <v>44216</v>
      </c>
    </row>
    <row r="1125" spans="1:1">
      <c r="A1125" s="1">
        <v>44217</v>
      </c>
    </row>
    <row r="1126" spans="1:1">
      <c r="A1126" s="1">
        <v>44218</v>
      </c>
    </row>
    <row r="1127" spans="1:1">
      <c r="A1127" s="1">
        <v>44221</v>
      </c>
    </row>
    <row r="1128" spans="1:1">
      <c r="A1128" s="1">
        <v>44222</v>
      </c>
    </row>
    <row r="1129" spans="1:1">
      <c r="A1129" s="1">
        <v>44223</v>
      </c>
    </row>
    <row r="1130" spans="1:1">
      <c r="A1130" s="1">
        <v>44224</v>
      </c>
    </row>
    <row r="1131" spans="1:1">
      <c r="A1131" s="1">
        <v>44225</v>
      </c>
    </row>
    <row r="1132" spans="1:1">
      <c r="A1132" s="1">
        <v>44228</v>
      </c>
    </row>
    <row r="1133" spans="1:1">
      <c r="A1133" s="1">
        <v>44229</v>
      </c>
    </row>
    <row r="1134" spans="1:1">
      <c r="A1134" s="1">
        <v>44230</v>
      </c>
    </row>
    <row r="1135" spans="1:1">
      <c r="A1135" s="1">
        <v>44231</v>
      </c>
    </row>
    <row r="1136" spans="1:1">
      <c r="A1136" s="1">
        <v>44232</v>
      </c>
    </row>
    <row r="1137" spans="1:1">
      <c r="A1137" s="1">
        <v>44235</v>
      </c>
    </row>
    <row r="1138" spans="1:1">
      <c r="A1138" s="1">
        <v>44236</v>
      </c>
    </row>
    <row r="1139" spans="1:1">
      <c r="A1139" s="1">
        <v>44237</v>
      </c>
    </row>
    <row r="1140" spans="1:1">
      <c r="A1140" s="1">
        <v>44238</v>
      </c>
    </row>
    <row r="1141" spans="1:1">
      <c r="A1141" s="1">
        <v>44239</v>
      </c>
    </row>
    <row r="1142" spans="1:1">
      <c r="A1142" s="1">
        <v>44243</v>
      </c>
    </row>
    <row r="1143" spans="1:1">
      <c r="A1143" s="1">
        <v>44244</v>
      </c>
    </row>
    <row r="1144" spans="1:1">
      <c r="A1144" s="1">
        <v>44245</v>
      </c>
    </row>
    <row r="1145" spans="1:1">
      <c r="A1145" s="1">
        <v>44246</v>
      </c>
    </row>
    <row r="1146" spans="1:1">
      <c r="A1146" s="1">
        <v>44249</v>
      </c>
    </row>
    <row r="1147" spans="1:1">
      <c r="A1147" s="1">
        <v>44250</v>
      </c>
    </row>
    <row r="1148" spans="1:1">
      <c r="A1148" s="1">
        <v>44251</v>
      </c>
    </row>
    <row r="1149" spans="1:1">
      <c r="A1149" s="1">
        <v>44252</v>
      </c>
    </row>
    <row r="1150" spans="1:1">
      <c r="A1150" s="1">
        <v>44253</v>
      </c>
    </row>
    <row r="1151" spans="1:1">
      <c r="A1151" s="1">
        <v>44256</v>
      </c>
    </row>
    <row r="1152" spans="1:1">
      <c r="A1152" s="1">
        <v>44257</v>
      </c>
    </row>
    <row r="1153" spans="1:1">
      <c r="A1153" s="1">
        <v>44258</v>
      </c>
    </row>
    <row r="1154" spans="1:1">
      <c r="A1154" s="1">
        <v>44259</v>
      </c>
    </row>
    <row r="1155" spans="1:1">
      <c r="A1155" s="1">
        <v>44260</v>
      </c>
    </row>
    <row r="1156" spans="1:1">
      <c r="A1156" s="1">
        <v>44263</v>
      </c>
    </row>
    <row r="1157" spans="1:1">
      <c r="A1157" s="1">
        <v>44264</v>
      </c>
    </row>
    <row r="1158" spans="1:1">
      <c r="A1158" s="1">
        <v>44265</v>
      </c>
    </row>
    <row r="1159" spans="1:1">
      <c r="A1159" s="1">
        <v>44266</v>
      </c>
    </row>
    <row r="1160" spans="1:1">
      <c r="A1160" s="1">
        <v>44267</v>
      </c>
    </row>
    <row r="1161" spans="1:1">
      <c r="A1161" s="1">
        <v>44270</v>
      </c>
    </row>
    <row r="1162" spans="1:1">
      <c r="A1162" s="1">
        <v>44271</v>
      </c>
    </row>
    <row r="1163" spans="1:1">
      <c r="A1163" s="1">
        <v>44272</v>
      </c>
    </row>
    <row r="1164" spans="1:1">
      <c r="A1164" s="1">
        <v>44273</v>
      </c>
    </row>
    <row r="1165" spans="1:1">
      <c r="A1165" s="1">
        <v>44274</v>
      </c>
    </row>
    <row r="1166" spans="1:1">
      <c r="A1166" s="1">
        <v>44277</v>
      </c>
    </row>
    <row r="1167" spans="1:1">
      <c r="A1167" s="1">
        <v>44278</v>
      </c>
    </row>
    <row r="1168" spans="1:1">
      <c r="A1168" s="1">
        <v>44279</v>
      </c>
    </row>
    <row r="1169" spans="1:1">
      <c r="A1169" s="1">
        <v>44280</v>
      </c>
    </row>
    <row r="1170" spans="1:1">
      <c r="A1170" s="1">
        <v>44281</v>
      </c>
    </row>
    <row r="1171" spans="1:1">
      <c r="A1171" s="1">
        <v>44284</v>
      </c>
    </row>
    <row r="1172" spans="1:1">
      <c r="A1172" s="1">
        <v>44285</v>
      </c>
    </row>
    <row r="1173" spans="1:1">
      <c r="A1173" s="1">
        <v>44286</v>
      </c>
    </row>
    <row r="1174" spans="1:1">
      <c r="A1174" s="1">
        <v>44287</v>
      </c>
    </row>
    <row r="1175" spans="1:1">
      <c r="A1175" s="1">
        <v>44288</v>
      </c>
    </row>
    <row r="1176" spans="1:1">
      <c r="A1176" s="1">
        <v>44291</v>
      </c>
    </row>
    <row r="1177" spans="1:1">
      <c r="A1177" s="1">
        <v>44292</v>
      </c>
    </row>
    <row r="1178" spans="1:1">
      <c r="A1178" s="1">
        <v>44293</v>
      </c>
    </row>
    <row r="1179" spans="1:1">
      <c r="A1179" s="1">
        <v>44294</v>
      </c>
    </row>
    <row r="1180" spans="1:1">
      <c r="A1180" s="1">
        <v>44295</v>
      </c>
    </row>
    <row r="1181" spans="1:1">
      <c r="A1181" s="1">
        <v>44298</v>
      </c>
    </row>
    <row r="1182" spans="1:1">
      <c r="A1182" s="1">
        <v>44299</v>
      </c>
    </row>
    <row r="1183" spans="1:1">
      <c r="A1183" s="1">
        <v>44300</v>
      </c>
    </row>
    <row r="1184" spans="1:1">
      <c r="A1184" s="1">
        <v>44301</v>
      </c>
    </row>
    <row r="1185" spans="1:1">
      <c r="A1185" s="1">
        <v>44302</v>
      </c>
    </row>
    <row r="1186" spans="1:1">
      <c r="A1186" s="1">
        <v>44305</v>
      </c>
    </row>
    <row r="1187" spans="1:1">
      <c r="A1187" s="1">
        <v>44306</v>
      </c>
    </row>
    <row r="1188" spans="1:1">
      <c r="A1188" s="1">
        <v>44307</v>
      </c>
    </row>
    <row r="1189" spans="1:1">
      <c r="A1189" s="1">
        <v>44308</v>
      </c>
    </row>
    <row r="1190" spans="1:1">
      <c r="A1190" s="1">
        <v>44309</v>
      </c>
    </row>
    <row r="1191" spans="1:1">
      <c r="A1191" s="1">
        <v>44312</v>
      </c>
    </row>
    <row r="1192" spans="1:1">
      <c r="A1192" s="1">
        <v>44313</v>
      </c>
    </row>
    <row r="1193" spans="1:1">
      <c r="A1193" s="1">
        <v>44314</v>
      </c>
    </row>
    <row r="1194" spans="1:1">
      <c r="A1194" s="1">
        <v>44315</v>
      </c>
    </row>
    <row r="1195" spans="1:1">
      <c r="A1195" s="1">
        <v>44316</v>
      </c>
    </row>
    <row r="1196" spans="1:1">
      <c r="A1196" s="1">
        <v>44319</v>
      </c>
    </row>
    <row r="1197" spans="1:1">
      <c r="A1197" s="1">
        <v>44320</v>
      </c>
    </row>
    <row r="1198" spans="1:1">
      <c r="A1198" s="1">
        <v>44321</v>
      </c>
    </row>
    <row r="1199" spans="1:1">
      <c r="A1199" s="1">
        <v>44322</v>
      </c>
    </row>
    <row r="1200" spans="1:1">
      <c r="A1200" s="1">
        <v>44323</v>
      </c>
    </row>
    <row r="1201" spans="1:1">
      <c r="A1201" s="1">
        <v>44326</v>
      </c>
    </row>
    <row r="1202" spans="1:1">
      <c r="A1202" s="1">
        <v>44327</v>
      </c>
    </row>
    <row r="1203" spans="1:1">
      <c r="A1203" s="1">
        <v>44328</v>
      </c>
    </row>
    <row r="1204" spans="1:1">
      <c r="A1204" s="1">
        <v>44329</v>
      </c>
    </row>
    <row r="1205" spans="1:1">
      <c r="A1205" s="1">
        <v>44330</v>
      </c>
    </row>
    <row r="1206" spans="1:1">
      <c r="A1206" s="1">
        <v>44333</v>
      </c>
    </row>
    <row r="1207" spans="1:1">
      <c r="A1207" s="1">
        <v>44334</v>
      </c>
    </row>
    <row r="1208" spans="1:1">
      <c r="A1208" s="1">
        <v>44335</v>
      </c>
    </row>
    <row r="1209" spans="1:1">
      <c r="A1209" s="1">
        <v>44336</v>
      </c>
    </row>
    <row r="1210" spans="1:1">
      <c r="A1210" s="1">
        <v>44337</v>
      </c>
    </row>
    <row r="1211" spans="1:1">
      <c r="A1211" s="1">
        <v>44340</v>
      </c>
    </row>
    <row r="1212" spans="1:1">
      <c r="A1212" s="1">
        <v>44341</v>
      </c>
    </row>
    <row r="1213" spans="1:1">
      <c r="A1213" s="1">
        <v>44342</v>
      </c>
    </row>
    <row r="1214" spans="1:1">
      <c r="A1214" s="1">
        <v>44343</v>
      </c>
    </row>
    <row r="1215" spans="1:1">
      <c r="A1215" s="1">
        <v>44344</v>
      </c>
    </row>
    <row r="1216" spans="1:1">
      <c r="A1216" s="1">
        <v>44348</v>
      </c>
    </row>
    <row r="1217" spans="1:11">
      <c r="A1217" s="1">
        <v>44349</v>
      </c>
    </row>
    <row r="1218" spans="1:11">
      <c r="A1218" s="1">
        <v>44350</v>
      </c>
    </row>
    <row r="1219" spans="1:11">
      <c r="A1219" s="1">
        <v>44351</v>
      </c>
    </row>
    <row r="1220" spans="1:11">
      <c r="A1220" s="1">
        <v>44354</v>
      </c>
    </row>
    <row r="1221" spans="1:11">
      <c r="A1221" s="1">
        <v>44355</v>
      </c>
    </row>
    <row r="1222" spans="1:11">
      <c r="A1222" s="1">
        <v>44356</v>
      </c>
    </row>
    <row r="1223" spans="1:11">
      <c r="A1223" s="1">
        <v>44357</v>
      </c>
    </row>
    <row r="1224" spans="1:11">
      <c r="A1224" s="1">
        <v>44358</v>
      </c>
    </row>
    <row r="1225" spans="1:11">
      <c r="A1225" s="1">
        <v>44361</v>
      </c>
    </row>
    <row r="1226" spans="1:11">
      <c r="A1226" s="1">
        <v>44362</v>
      </c>
    </row>
    <row r="1227" spans="1:11">
      <c r="A1227" s="1">
        <v>44363</v>
      </c>
    </row>
    <row r="1228" spans="1:11">
      <c r="A1228" s="1">
        <v>44364</v>
      </c>
      <c r="F1228" s="1">
        <v>44364</v>
      </c>
      <c r="G1228">
        <v>0.1</v>
      </c>
      <c r="H1228">
        <v>0.15</v>
      </c>
      <c r="I1228" s="3">
        <v>44364</v>
      </c>
      <c r="J1228">
        <v>0.05</v>
      </c>
      <c r="K1228">
        <v>0</v>
      </c>
    </row>
    <row r="1229" spans="1:11">
      <c r="A1229" s="1">
        <v>44365</v>
      </c>
    </row>
    <row r="1230" spans="1:11">
      <c r="A1230" s="1">
        <v>44368</v>
      </c>
    </row>
    <row r="1231" spans="1:11">
      <c r="A1231" s="1">
        <v>44369</v>
      </c>
    </row>
    <row r="1232" spans="1:11">
      <c r="A1232" s="1">
        <v>44370</v>
      </c>
    </row>
    <row r="1233" spans="1:1">
      <c r="A1233" s="1">
        <v>44371</v>
      </c>
    </row>
    <row r="1234" spans="1:1">
      <c r="A1234" s="1">
        <v>44372</v>
      </c>
    </row>
    <row r="1235" spans="1:1">
      <c r="A1235" s="1">
        <v>44375</v>
      </c>
    </row>
    <row r="1236" spans="1:1">
      <c r="A1236" s="1">
        <v>44376</v>
      </c>
    </row>
    <row r="1237" spans="1:1">
      <c r="A1237" s="1">
        <v>44377</v>
      </c>
    </row>
    <row r="1238" spans="1:1">
      <c r="A1238" s="1">
        <v>44378</v>
      </c>
    </row>
    <row r="1239" spans="1:1">
      <c r="A1239" s="1">
        <v>44379</v>
      </c>
    </row>
    <row r="1240" spans="1:1">
      <c r="A1240" s="1">
        <v>44383</v>
      </c>
    </row>
    <row r="1241" spans="1:1">
      <c r="A1241" s="1">
        <v>44384</v>
      </c>
    </row>
    <row r="1242" spans="1:1">
      <c r="A1242" s="1">
        <v>44385</v>
      </c>
    </row>
    <row r="1243" spans="1:1">
      <c r="A1243" s="1">
        <v>44386</v>
      </c>
    </row>
    <row r="1244" spans="1:1">
      <c r="A1244" s="1">
        <v>44389</v>
      </c>
    </row>
    <row r="1245" spans="1:1">
      <c r="A1245" s="1">
        <v>44390</v>
      </c>
    </row>
    <row r="1246" spans="1:1">
      <c r="A1246" s="1">
        <v>44391</v>
      </c>
    </row>
    <row r="1247" spans="1:1">
      <c r="A1247" s="1">
        <v>44392</v>
      </c>
    </row>
    <row r="1248" spans="1:1">
      <c r="A1248" s="1">
        <v>44393</v>
      </c>
    </row>
    <row r="1249" spans="1:1">
      <c r="A1249" s="1">
        <v>44396</v>
      </c>
    </row>
    <row r="1250" spans="1:1">
      <c r="A1250" s="1">
        <v>44397</v>
      </c>
    </row>
    <row r="1251" spans="1:1">
      <c r="A1251" s="1">
        <v>44398</v>
      </c>
    </row>
    <row r="1252" spans="1:1">
      <c r="A1252" s="1">
        <v>44399</v>
      </c>
    </row>
    <row r="1253" spans="1:1">
      <c r="A1253" s="1">
        <v>44400</v>
      </c>
    </row>
    <row r="1254" spans="1:1">
      <c r="A1254" s="1">
        <v>44403</v>
      </c>
    </row>
    <row r="1255" spans="1:1">
      <c r="A1255" s="1">
        <v>44404</v>
      </c>
    </row>
    <row r="1256" spans="1:1">
      <c r="A1256" s="1">
        <v>44405</v>
      </c>
    </row>
    <row r="1257" spans="1:1">
      <c r="A1257" s="1">
        <v>44406</v>
      </c>
    </row>
    <row r="1258" spans="1:1">
      <c r="A1258" s="1">
        <v>44407</v>
      </c>
    </row>
    <row r="1259" spans="1:1">
      <c r="A1259" s="1">
        <v>44410</v>
      </c>
    </row>
    <row r="1260" spans="1:1">
      <c r="A1260" s="1">
        <v>44411</v>
      </c>
    </row>
    <row r="1261" spans="1:1">
      <c r="A1261" s="1">
        <v>44412</v>
      </c>
    </row>
    <row r="1262" spans="1:1">
      <c r="A1262" s="1">
        <v>44413</v>
      </c>
    </row>
    <row r="1263" spans="1:1">
      <c r="A1263" s="1">
        <v>44414</v>
      </c>
    </row>
    <row r="1264" spans="1:1">
      <c r="A1264" s="1">
        <v>44417</v>
      </c>
    </row>
    <row r="1265" spans="1:1">
      <c r="A1265" s="1">
        <v>44418</v>
      </c>
    </row>
    <row r="1266" spans="1:1">
      <c r="A1266" s="1">
        <v>44419</v>
      </c>
    </row>
    <row r="1267" spans="1:1">
      <c r="A1267" s="1">
        <v>44420</v>
      </c>
    </row>
    <row r="1268" spans="1:1">
      <c r="A1268" s="1">
        <v>44421</v>
      </c>
    </row>
    <row r="1269" spans="1:1">
      <c r="A1269" s="1">
        <v>44424</v>
      </c>
    </row>
    <row r="1270" spans="1:1">
      <c r="A1270" s="1">
        <v>44425</v>
      </c>
    </row>
    <row r="1271" spans="1:1">
      <c r="A1271" s="1">
        <v>44426</v>
      </c>
    </row>
    <row r="1272" spans="1:1">
      <c r="A1272" s="1">
        <v>44427</v>
      </c>
    </row>
    <row r="1273" spans="1:1">
      <c r="A1273" s="1">
        <v>44428</v>
      </c>
    </row>
    <row r="1274" spans="1:1">
      <c r="A1274" s="1">
        <v>44431</v>
      </c>
    </row>
    <row r="1275" spans="1:1">
      <c r="A1275" s="1">
        <v>44432</v>
      </c>
    </row>
    <row r="1276" spans="1:1">
      <c r="A1276" s="1">
        <v>44433</v>
      </c>
    </row>
    <row r="1277" spans="1:1">
      <c r="A1277" s="1">
        <v>44434</v>
      </c>
    </row>
    <row r="1278" spans="1:1">
      <c r="A1278" s="1">
        <v>44435</v>
      </c>
    </row>
    <row r="1279" spans="1:1">
      <c r="A1279" s="1">
        <v>44438</v>
      </c>
    </row>
    <row r="1280" spans="1:1">
      <c r="A1280" s="1">
        <v>44439</v>
      </c>
    </row>
    <row r="1281" spans="1:1">
      <c r="A1281" s="1">
        <v>44440</v>
      </c>
    </row>
    <row r="1282" spans="1:1">
      <c r="A1282" s="1">
        <v>44441</v>
      </c>
    </row>
    <row r="1283" spans="1:1">
      <c r="A1283" s="1">
        <v>44442</v>
      </c>
    </row>
    <row r="1284" spans="1:1">
      <c r="A1284" s="1">
        <v>44446</v>
      </c>
    </row>
    <row r="1285" spans="1:1">
      <c r="A1285" s="1">
        <v>44447</v>
      </c>
    </row>
    <row r="1286" spans="1:1">
      <c r="A1286" s="1">
        <v>44448</v>
      </c>
    </row>
    <row r="1287" spans="1:1">
      <c r="A1287" s="1">
        <v>44449</v>
      </c>
    </row>
    <row r="1288" spans="1:1">
      <c r="A1288" s="1">
        <v>44452</v>
      </c>
    </row>
    <row r="1289" spans="1:1">
      <c r="A1289" s="1">
        <v>44453</v>
      </c>
    </row>
    <row r="1290" spans="1:1">
      <c r="A1290" s="1">
        <v>44454</v>
      </c>
    </row>
    <row r="1291" spans="1:1">
      <c r="A1291" s="1">
        <v>44455</v>
      </c>
    </row>
    <row r="1292" spans="1:1">
      <c r="A1292" s="1">
        <v>44456</v>
      </c>
    </row>
    <row r="1293" spans="1:1">
      <c r="A1293" s="1">
        <v>44459</v>
      </c>
    </row>
    <row r="1294" spans="1:1">
      <c r="A1294" s="1">
        <v>44460</v>
      </c>
    </row>
    <row r="1295" spans="1:1">
      <c r="A1295" s="1">
        <v>44461</v>
      </c>
    </row>
    <row r="1296" spans="1:1">
      <c r="A1296" s="1">
        <v>44462</v>
      </c>
    </row>
    <row r="1297" spans="1:1">
      <c r="A1297" s="1">
        <v>44463</v>
      </c>
    </row>
    <row r="1298" spans="1:1">
      <c r="A1298" s="1">
        <v>44466</v>
      </c>
    </row>
    <row r="1299" spans="1:1">
      <c r="A1299" s="1">
        <v>44467</v>
      </c>
    </row>
    <row r="1300" spans="1:1">
      <c r="A1300" s="1">
        <v>44468</v>
      </c>
    </row>
    <row r="1301" spans="1:1">
      <c r="A1301" s="1">
        <v>44469</v>
      </c>
    </row>
    <row r="1302" spans="1:1">
      <c r="A1302" s="1">
        <v>44470</v>
      </c>
    </row>
    <row r="1303" spans="1:1">
      <c r="A1303" s="1">
        <v>44473</v>
      </c>
    </row>
    <row r="1304" spans="1:1">
      <c r="A1304" s="1">
        <v>44474</v>
      </c>
    </row>
    <row r="1305" spans="1:1">
      <c r="A1305" s="1">
        <v>44475</v>
      </c>
    </row>
    <row r="1306" spans="1:1">
      <c r="A1306" s="1">
        <v>44476</v>
      </c>
    </row>
    <row r="1307" spans="1:1">
      <c r="A1307" s="1">
        <v>44477</v>
      </c>
    </row>
    <row r="1308" spans="1:1">
      <c r="A1308" s="1">
        <v>44481</v>
      </c>
    </row>
    <row r="1309" spans="1:1">
      <c r="A1309" s="1">
        <v>44482</v>
      </c>
    </row>
    <row r="1310" spans="1:1">
      <c r="A1310" s="1">
        <v>44483</v>
      </c>
    </row>
    <row r="1311" spans="1:1">
      <c r="A1311" s="1">
        <v>44484</v>
      </c>
    </row>
    <row r="1312" spans="1:1">
      <c r="A1312" s="1">
        <v>44487</v>
      </c>
    </row>
    <row r="1313" spans="1:1">
      <c r="A1313" s="1">
        <v>44488</v>
      </c>
    </row>
    <row r="1314" spans="1:1">
      <c r="A1314" s="1">
        <v>44489</v>
      </c>
    </row>
    <row r="1315" spans="1:1">
      <c r="A1315" s="1">
        <v>44490</v>
      </c>
    </row>
    <row r="1316" spans="1:1">
      <c r="A1316" s="1">
        <v>44491</v>
      </c>
    </row>
    <row r="1317" spans="1:1">
      <c r="A1317" s="1">
        <v>44494</v>
      </c>
    </row>
    <row r="1318" spans="1:1">
      <c r="A1318" s="1">
        <v>44495</v>
      </c>
    </row>
    <row r="1319" spans="1:1">
      <c r="A1319" s="1">
        <v>44496</v>
      </c>
    </row>
    <row r="1320" spans="1:1">
      <c r="A1320" s="1">
        <v>44497</v>
      </c>
    </row>
    <row r="1321" spans="1:1">
      <c r="A1321" s="1">
        <v>44498</v>
      </c>
    </row>
    <row r="1322" spans="1:1">
      <c r="A1322" s="1">
        <v>44501</v>
      </c>
    </row>
    <row r="1323" spans="1:1">
      <c r="A1323" s="1">
        <v>44502</v>
      </c>
    </row>
    <row r="1324" spans="1:1">
      <c r="A1324" s="1">
        <v>44503</v>
      </c>
    </row>
    <row r="1325" spans="1:1">
      <c r="A1325" s="1">
        <v>44504</v>
      </c>
    </row>
    <row r="1326" spans="1:1">
      <c r="A1326" s="1">
        <v>44505</v>
      </c>
    </row>
    <row r="1327" spans="1:1">
      <c r="A1327" s="1">
        <v>44508</v>
      </c>
    </row>
    <row r="1328" spans="1:1">
      <c r="A1328" s="1">
        <v>44509</v>
      </c>
    </row>
    <row r="1329" spans="1:1">
      <c r="A1329" s="1">
        <v>44510</v>
      </c>
    </row>
    <row r="1330" spans="1:1">
      <c r="A1330" s="1">
        <v>44512</v>
      </c>
    </row>
    <row r="1331" spans="1:1">
      <c r="A1331" s="1">
        <v>44515</v>
      </c>
    </row>
    <row r="1332" spans="1:1">
      <c r="A1332" s="1">
        <v>44516</v>
      </c>
    </row>
    <row r="1333" spans="1:1">
      <c r="A1333" s="1">
        <v>44517</v>
      </c>
    </row>
    <row r="1334" spans="1:1">
      <c r="A1334" s="1">
        <v>44518</v>
      </c>
    </row>
    <row r="1335" spans="1:1">
      <c r="A1335" s="1">
        <v>44519</v>
      </c>
    </row>
    <row r="1336" spans="1:1">
      <c r="A1336" s="1">
        <v>44522</v>
      </c>
    </row>
    <row r="1337" spans="1:1">
      <c r="A1337" s="1">
        <v>44523</v>
      </c>
    </row>
    <row r="1338" spans="1:1">
      <c r="A1338" s="1">
        <v>44524</v>
      </c>
    </row>
    <row r="1339" spans="1:1">
      <c r="A1339" s="1">
        <v>44526</v>
      </c>
    </row>
    <row r="1340" spans="1:1">
      <c r="A1340" s="1">
        <v>44529</v>
      </c>
    </row>
    <row r="1341" spans="1:1">
      <c r="A1341" s="1">
        <v>44530</v>
      </c>
    </row>
    <row r="1342" spans="1:1">
      <c r="A1342" s="1">
        <v>44531</v>
      </c>
    </row>
    <row r="1343" spans="1:1">
      <c r="A1343" s="1">
        <v>44532</v>
      </c>
    </row>
    <row r="1344" spans="1:1">
      <c r="A1344" s="1">
        <v>44533</v>
      </c>
    </row>
    <row r="1345" spans="1:1">
      <c r="A1345" s="1">
        <v>44536</v>
      </c>
    </row>
    <row r="1346" spans="1:1">
      <c r="A1346" s="1">
        <v>44537</v>
      </c>
    </row>
    <row r="1347" spans="1:1">
      <c r="A1347" s="1">
        <v>44538</v>
      </c>
    </row>
    <row r="1348" spans="1:1">
      <c r="A1348" s="1">
        <v>44539</v>
      </c>
    </row>
    <row r="1349" spans="1:1">
      <c r="A1349" s="1">
        <v>44540</v>
      </c>
    </row>
    <row r="1350" spans="1:1">
      <c r="A1350" s="1">
        <v>44543</v>
      </c>
    </row>
    <row r="1351" spans="1:1">
      <c r="A1351" s="1">
        <v>44544</v>
      </c>
    </row>
    <row r="1352" spans="1:1">
      <c r="A1352" s="1">
        <v>44545</v>
      </c>
    </row>
    <row r="1353" spans="1:1">
      <c r="A1353" s="1">
        <v>44546</v>
      </c>
    </row>
    <row r="1354" spans="1:1">
      <c r="A1354" s="1">
        <v>44547</v>
      </c>
    </row>
    <row r="1355" spans="1:1">
      <c r="A1355" s="1">
        <v>44550</v>
      </c>
    </row>
    <row r="1356" spans="1:1">
      <c r="A1356" s="1">
        <v>44551</v>
      </c>
    </row>
    <row r="1357" spans="1:1">
      <c r="A1357" s="1">
        <v>44552</v>
      </c>
    </row>
    <row r="1358" spans="1:1">
      <c r="A1358" s="1">
        <v>44553</v>
      </c>
    </row>
    <row r="1359" spans="1:1">
      <c r="A1359" s="1">
        <v>44557</v>
      </c>
    </row>
    <row r="1360" spans="1:1">
      <c r="A1360" s="1">
        <v>44558</v>
      </c>
    </row>
    <row r="1361" spans="1:1">
      <c r="A1361" s="1">
        <v>44559</v>
      </c>
    </row>
    <row r="1362" spans="1:1">
      <c r="A1362" s="1">
        <v>44560</v>
      </c>
    </row>
    <row r="1363" spans="1:1">
      <c r="A1363" s="1">
        <v>44561</v>
      </c>
    </row>
    <row r="1364" spans="1:1">
      <c r="A1364" s="1">
        <v>44564</v>
      </c>
    </row>
    <row r="1365" spans="1:1">
      <c r="A1365" s="1">
        <v>44565</v>
      </c>
    </row>
    <row r="1366" spans="1:1">
      <c r="A1366" s="1">
        <v>44566</v>
      </c>
    </row>
    <row r="1367" spans="1:1">
      <c r="A1367" s="1">
        <v>44567</v>
      </c>
    </row>
    <row r="1368" spans="1:1">
      <c r="A1368" s="1">
        <v>44568</v>
      </c>
    </row>
    <row r="1369" spans="1:1">
      <c r="A1369" s="1">
        <v>44571</v>
      </c>
    </row>
    <row r="1370" spans="1:1">
      <c r="A1370" s="1">
        <v>44572</v>
      </c>
    </row>
    <row r="1371" spans="1:1">
      <c r="A1371" s="1">
        <v>44573</v>
      </c>
    </row>
    <row r="1372" spans="1:1">
      <c r="A1372" s="1">
        <v>44574</v>
      </c>
    </row>
    <row r="1373" spans="1:1">
      <c r="A1373" s="1">
        <v>44575</v>
      </c>
    </row>
    <row r="1374" spans="1:1">
      <c r="A1374" s="1">
        <v>44579</v>
      </c>
    </row>
    <row r="1375" spans="1:1">
      <c r="A1375" s="1">
        <v>44580</v>
      </c>
    </row>
    <row r="1376" spans="1:1">
      <c r="A1376" s="1">
        <v>44581</v>
      </c>
    </row>
    <row r="1377" spans="1:1">
      <c r="A1377" s="1">
        <v>44582</v>
      </c>
    </row>
    <row r="1378" spans="1:1">
      <c r="A1378" s="1">
        <v>44585</v>
      </c>
    </row>
    <row r="1379" spans="1:1">
      <c r="A1379" s="1">
        <v>44586</v>
      </c>
    </row>
    <row r="1380" spans="1:1">
      <c r="A1380" s="1">
        <v>44587</v>
      </c>
    </row>
    <row r="1381" spans="1:1">
      <c r="A1381" s="1">
        <v>44588</v>
      </c>
    </row>
    <row r="1382" spans="1:1">
      <c r="A1382" s="1">
        <v>44589</v>
      </c>
    </row>
    <row r="1383" spans="1:1">
      <c r="A1383" s="1">
        <v>44592</v>
      </c>
    </row>
    <row r="1384" spans="1:1">
      <c r="A1384" s="1">
        <v>44593</v>
      </c>
    </row>
    <row r="1385" spans="1:1">
      <c r="A1385" s="1">
        <v>44594</v>
      </c>
    </row>
    <row r="1386" spans="1:1">
      <c r="A1386" s="1">
        <v>44595</v>
      </c>
    </row>
    <row r="1387" spans="1:1">
      <c r="A1387" s="1">
        <v>44596</v>
      </c>
    </row>
    <row r="1388" spans="1:1">
      <c r="A1388" s="1">
        <v>44599</v>
      </c>
    </row>
    <row r="1389" spans="1:1">
      <c r="A1389" s="1">
        <v>44600</v>
      </c>
    </row>
    <row r="1390" spans="1:1">
      <c r="A1390" s="1">
        <v>44601</v>
      </c>
    </row>
    <row r="1391" spans="1:1">
      <c r="A1391" s="1">
        <v>44602</v>
      </c>
    </row>
    <row r="1392" spans="1:1">
      <c r="A1392" s="1">
        <v>44603</v>
      </c>
    </row>
    <row r="1393" spans="1:1">
      <c r="A1393" s="1">
        <v>44606</v>
      </c>
    </row>
    <row r="1394" spans="1:1">
      <c r="A1394" s="1">
        <v>44607</v>
      </c>
    </row>
    <row r="1395" spans="1:1">
      <c r="A1395" s="1">
        <v>44608</v>
      </c>
    </row>
    <row r="1396" spans="1:1">
      <c r="A1396" s="1">
        <v>44609</v>
      </c>
    </row>
    <row r="1397" spans="1:1">
      <c r="A1397" s="1">
        <v>44610</v>
      </c>
    </row>
    <row r="1398" spans="1:1">
      <c r="A1398" s="1">
        <v>44614</v>
      </c>
    </row>
    <row r="1399" spans="1:1">
      <c r="A1399" s="1">
        <v>44615</v>
      </c>
    </row>
    <row r="1400" spans="1:1">
      <c r="A1400" s="1">
        <v>44616</v>
      </c>
    </row>
    <row r="1401" spans="1:1">
      <c r="A1401" s="1">
        <v>44617</v>
      </c>
    </row>
    <row r="1402" spans="1:1">
      <c r="A1402" s="1">
        <v>44620</v>
      </c>
    </row>
    <row r="1403" spans="1:1">
      <c r="A1403" s="1">
        <v>44621</v>
      </c>
    </row>
    <row r="1404" spans="1:1">
      <c r="A1404" s="1">
        <v>44622</v>
      </c>
    </row>
    <row r="1405" spans="1:1">
      <c r="A1405" s="1">
        <v>44623</v>
      </c>
    </row>
    <row r="1406" spans="1:1">
      <c r="A1406" s="1">
        <v>44624</v>
      </c>
    </row>
    <row r="1407" spans="1:1">
      <c r="A1407" s="1">
        <v>44627</v>
      </c>
    </row>
    <row r="1408" spans="1:1">
      <c r="A1408" s="1">
        <v>44628</v>
      </c>
    </row>
    <row r="1409" spans="1:11">
      <c r="A1409" s="1">
        <v>44629</v>
      </c>
    </row>
    <row r="1410" spans="1:11">
      <c r="A1410" s="1">
        <v>44630</v>
      </c>
    </row>
    <row r="1411" spans="1:11">
      <c r="A1411" s="1">
        <v>44631</v>
      </c>
    </row>
    <row r="1412" spans="1:11">
      <c r="A1412" s="1">
        <v>44634</v>
      </c>
    </row>
    <row r="1413" spans="1:11">
      <c r="A1413" s="1">
        <v>44635</v>
      </c>
    </row>
    <row r="1414" spans="1:11">
      <c r="A1414" s="1">
        <v>44636</v>
      </c>
    </row>
    <row r="1415" spans="1:11" ht="15.75" thickBot="1">
      <c r="A1415" s="1">
        <v>44637</v>
      </c>
      <c r="B1415" s="43">
        <v>44637</v>
      </c>
      <c r="C1415" s="39">
        <v>25</v>
      </c>
      <c r="D1415" s="40">
        <v>0.25</v>
      </c>
      <c r="E1415">
        <v>0.5</v>
      </c>
      <c r="F1415" s="1">
        <v>44637</v>
      </c>
      <c r="G1415">
        <v>0.15</v>
      </c>
      <c r="H1415">
        <v>0.4</v>
      </c>
      <c r="I1415" s="3">
        <v>44637</v>
      </c>
      <c r="J1415">
        <v>0.3</v>
      </c>
      <c r="K1415">
        <v>0.05</v>
      </c>
    </row>
    <row r="1416" spans="1:11">
      <c r="A1416" s="1">
        <v>44638</v>
      </c>
    </row>
    <row r="1417" spans="1:11">
      <c r="A1417" s="1">
        <v>44641</v>
      </c>
    </row>
    <row r="1418" spans="1:11">
      <c r="A1418" s="1">
        <v>44642</v>
      </c>
    </row>
    <row r="1419" spans="1:11">
      <c r="A1419" s="1">
        <v>44643</v>
      </c>
    </row>
    <row r="1420" spans="1:11">
      <c r="A1420" s="1">
        <v>44644</v>
      </c>
    </row>
    <row r="1421" spans="1:11">
      <c r="A1421" s="1">
        <v>44645</v>
      </c>
    </row>
    <row r="1422" spans="1:11">
      <c r="A1422" s="1">
        <v>44648</v>
      </c>
    </row>
    <row r="1423" spans="1:11">
      <c r="A1423" s="1">
        <v>44649</v>
      </c>
    </row>
    <row r="1424" spans="1:11">
      <c r="A1424" s="1">
        <v>44650</v>
      </c>
    </row>
    <row r="1425" spans="1:1">
      <c r="A1425" s="1">
        <v>44651</v>
      </c>
    </row>
    <row r="1426" spans="1:1">
      <c r="A1426" s="1">
        <v>44652</v>
      </c>
    </row>
    <row r="1427" spans="1:1">
      <c r="A1427" s="1">
        <v>44655</v>
      </c>
    </row>
    <row r="1428" spans="1:1">
      <c r="A1428" s="1">
        <v>44656</v>
      </c>
    </row>
    <row r="1429" spans="1:1">
      <c r="A1429" s="1">
        <v>44657</v>
      </c>
    </row>
    <row r="1430" spans="1:1">
      <c r="A1430" s="1">
        <v>44658</v>
      </c>
    </row>
    <row r="1431" spans="1:1">
      <c r="A1431" s="1">
        <v>44659</v>
      </c>
    </row>
    <row r="1432" spans="1:1">
      <c r="A1432" s="1">
        <v>44662</v>
      </c>
    </row>
    <row r="1433" spans="1:1">
      <c r="A1433" s="1">
        <v>44663</v>
      </c>
    </row>
    <row r="1434" spans="1:1">
      <c r="A1434" s="1">
        <v>44664</v>
      </c>
    </row>
    <row r="1435" spans="1:1">
      <c r="A1435" s="1">
        <v>44665</v>
      </c>
    </row>
    <row r="1436" spans="1:1">
      <c r="A1436" s="1">
        <v>44666</v>
      </c>
    </row>
    <row r="1437" spans="1:1">
      <c r="A1437" s="1">
        <v>44669</v>
      </c>
    </row>
    <row r="1438" spans="1:1">
      <c r="A1438" s="1">
        <v>44670</v>
      </c>
    </row>
    <row r="1439" spans="1:1">
      <c r="A1439" s="1">
        <v>44671</v>
      </c>
    </row>
    <row r="1440" spans="1:1">
      <c r="A1440" s="1">
        <v>44672</v>
      </c>
    </row>
    <row r="1441" spans="1:11">
      <c r="A1441" s="1">
        <v>44673</v>
      </c>
    </row>
    <row r="1442" spans="1:11">
      <c r="A1442" s="1">
        <v>44676</v>
      </c>
    </row>
    <row r="1443" spans="1:11">
      <c r="A1443" s="1">
        <v>44677</v>
      </c>
    </row>
    <row r="1444" spans="1:11">
      <c r="A1444" s="1">
        <v>44678</v>
      </c>
    </row>
    <row r="1445" spans="1:11">
      <c r="A1445" s="1">
        <v>44679</v>
      </c>
    </row>
    <row r="1446" spans="1:11">
      <c r="A1446" s="1">
        <v>44680</v>
      </c>
    </row>
    <row r="1447" spans="1:11">
      <c r="A1447" s="1">
        <v>44683</v>
      </c>
    </row>
    <row r="1448" spans="1:11">
      <c r="A1448" s="1">
        <v>44684</v>
      </c>
    </row>
    <row r="1449" spans="1:11">
      <c r="A1449" s="1">
        <v>44685</v>
      </c>
    </row>
    <row r="1450" spans="1:11">
      <c r="A1450" s="1">
        <v>44686</v>
      </c>
      <c r="B1450" s="38">
        <v>44686</v>
      </c>
      <c r="C1450" s="36">
        <v>50</v>
      </c>
      <c r="D1450" s="37">
        <v>0.75</v>
      </c>
      <c r="E1450">
        <v>1</v>
      </c>
      <c r="F1450" s="1">
        <v>44686</v>
      </c>
      <c r="G1450">
        <v>0.4</v>
      </c>
      <c r="H1450">
        <v>0.9</v>
      </c>
      <c r="I1450" s="3">
        <v>44686</v>
      </c>
      <c r="J1450">
        <v>0.8</v>
      </c>
      <c r="K1450">
        <v>0.03</v>
      </c>
    </row>
    <row r="1451" spans="1:11">
      <c r="A1451" s="1">
        <v>44687</v>
      </c>
    </row>
    <row r="1452" spans="1:11">
      <c r="A1452" s="1">
        <v>44690</v>
      </c>
    </row>
    <row r="1453" spans="1:11">
      <c r="A1453" s="1">
        <v>44691</v>
      </c>
    </row>
    <row r="1454" spans="1:11">
      <c r="A1454" s="1">
        <v>44692</v>
      </c>
    </row>
    <row r="1455" spans="1:11">
      <c r="A1455" s="1">
        <v>44693</v>
      </c>
    </row>
    <row r="1456" spans="1:11">
      <c r="A1456" s="1">
        <v>44694</v>
      </c>
    </row>
    <row r="1457" spans="1:1">
      <c r="A1457" s="1">
        <v>44697</v>
      </c>
    </row>
    <row r="1458" spans="1:1">
      <c r="A1458" s="1">
        <v>44698</v>
      </c>
    </row>
    <row r="1459" spans="1:1">
      <c r="A1459" s="1">
        <v>44699</v>
      </c>
    </row>
    <row r="1460" spans="1:1">
      <c r="A1460" s="1">
        <v>44700</v>
      </c>
    </row>
    <row r="1461" spans="1:1">
      <c r="A1461" s="1">
        <v>44701</v>
      </c>
    </row>
    <row r="1462" spans="1:1">
      <c r="A1462" s="1">
        <v>44704</v>
      </c>
    </row>
    <row r="1463" spans="1:1">
      <c r="A1463" s="1">
        <v>44705</v>
      </c>
    </row>
    <row r="1464" spans="1:1">
      <c r="A1464" s="1">
        <v>44706</v>
      </c>
    </row>
    <row r="1465" spans="1:1">
      <c r="A1465" s="1">
        <v>44707</v>
      </c>
    </row>
    <row r="1466" spans="1:1">
      <c r="A1466" s="1">
        <v>44708</v>
      </c>
    </row>
    <row r="1467" spans="1:1">
      <c r="A1467" s="1">
        <v>44712</v>
      </c>
    </row>
    <row r="1468" spans="1:1">
      <c r="A1468" s="1">
        <v>44713</v>
      </c>
    </row>
    <row r="1469" spans="1:1">
      <c r="A1469" s="1">
        <v>44714</v>
      </c>
    </row>
    <row r="1470" spans="1:1">
      <c r="A1470" s="1">
        <v>44715</v>
      </c>
    </row>
    <row r="1471" spans="1:1">
      <c r="A1471" s="1">
        <v>44718</v>
      </c>
    </row>
    <row r="1472" spans="1:1">
      <c r="A1472" s="1">
        <v>44719</v>
      </c>
    </row>
    <row r="1473" spans="1:11">
      <c r="A1473" s="1">
        <v>44720</v>
      </c>
    </row>
    <row r="1474" spans="1:11">
      <c r="A1474" s="1">
        <v>44721</v>
      </c>
    </row>
    <row r="1475" spans="1:11">
      <c r="A1475" s="1">
        <v>44722</v>
      </c>
    </row>
    <row r="1476" spans="1:11">
      <c r="A1476" s="1">
        <v>44725</v>
      </c>
    </row>
    <row r="1477" spans="1:11">
      <c r="A1477" s="1">
        <v>44726</v>
      </c>
    </row>
    <row r="1478" spans="1:11">
      <c r="A1478" s="1">
        <v>44727</v>
      </c>
    </row>
    <row r="1479" spans="1:11">
      <c r="A1479" s="1">
        <v>44728</v>
      </c>
      <c r="B1479" s="35">
        <v>44728</v>
      </c>
      <c r="C1479" s="36">
        <v>75</v>
      </c>
      <c r="D1479" s="25">
        <v>1.5</v>
      </c>
      <c r="E1479">
        <v>1.75</v>
      </c>
      <c r="F1479" s="1">
        <v>44728</v>
      </c>
      <c r="G1479">
        <v>0.9</v>
      </c>
      <c r="H1479">
        <v>1.65</v>
      </c>
      <c r="I1479" s="3">
        <v>44728</v>
      </c>
      <c r="J1479">
        <v>1.55</v>
      </c>
      <c r="K1479">
        <v>0.8</v>
      </c>
    </row>
    <row r="1480" spans="1:11">
      <c r="A1480" s="1">
        <v>44729</v>
      </c>
    </row>
    <row r="1481" spans="1:11">
      <c r="A1481" s="1">
        <v>44733</v>
      </c>
    </row>
    <row r="1482" spans="1:11">
      <c r="A1482" s="1">
        <v>44734</v>
      </c>
    </row>
    <row r="1483" spans="1:11">
      <c r="A1483" s="1">
        <v>44735</v>
      </c>
    </row>
    <row r="1484" spans="1:11">
      <c r="A1484" s="1">
        <v>44736</v>
      </c>
    </row>
    <row r="1485" spans="1:11">
      <c r="A1485" s="1">
        <v>44739</v>
      </c>
    </row>
    <row r="1486" spans="1:11">
      <c r="A1486" s="1">
        <v>44740</v>
      </c>
    </row>
    <row r="1487" spans="1:11">
      <c r="A1487" s="1">
        <v>44741</v>
      </c>
    </row>
    <row r="1488" spans="1:11">
      <c r="A1488" s="1">
        <v>44742</v>
      </c>
    </row>
    <row r="1489" spans="1:1">
      <c r="A1489" s="1">
        <v>44743</v>
      </c>
    </row>
    <row r="1490" spans="1:1">
      <c r="A1490" s="1">
        <v>44747</v>
      </c>
    </row>
    <row r="1491" spans="1:1">
      <c r="A1491" s="1">
        <v>44748</v>
      </c>
    </row>
    <row r="1492" spans="1:1">
      <c r="A1492" s="1">
        <v>44749</v>
      </c>
    </row>
    <row r="1493" spans="1:1">
      <c r="A1493" s="1">
        <v>44750</v>
      </c>
    </row>
    <row r="1494" spans="1:1">
      <c r="A1494" s="1">
        <v>44753</v>
      </c>
    </row>
    <row r="1495" spans="1:1">
      <c r="A1495" s="1">
        <v>44754</v>
      </c>
    </row>
    <row r="1496" spans="1:1">
      <c r="A1496" s="1">
        <v>44755</v>
      </c>
    </row>
    <row r="1497" spans="1:1">
      <c r="A1497" s="1">
        <v>44756</v>
      </c>
    </row>
    <row r="1498" spans="1:1">
      <c r="A1498" s="1">
        <v>44757</v>
      </c>
    </row>
    <row r="1499" spans="1:1">
      <c r="A1499" s="1">
        <v>44760</v>
      </c>
    </row>
    <row r="1500" spans="1:1">
      <c r="A1500" s="1">
        <v>44761</v>
      </c>
    </row>
    <row r="1501" spans="1:1">
      <c r="A1501" s="1">
        <v>44762</v>
      </c>
    </row>
    <row r="1502" spans="1:1">
      <c r="A1502" s="1">
        <v>44763</v>
      </c>
    </row>
    <row r="1503" spans="1:1">
      <c r="A1503" s="1">
        <v>44764</v>
      </c>
    </row>
    <row r="1504" spans="1:1">
      <c r="A1504" s="1">
        <v>44767</v>
      </c>
    </row>
    <row r="1505" spans="1:11">
      <c r="A1505" s="1">
        <v>44768</v>
      </c>
    </row>
    <row r="1506" spans="1:11">
      <c r="A1506" s="1">
        <v>44769</v>
      </c>
      <c r="B1506" s="38">
        <v>44769</v>
      </c>
      <c r="C1506" s="36">
        <v>75</v>
      </c>
      <c r="D1506" s="37">
        <v>2.25</v>
      </c>
      <c r="E1506">
        <v>2.5</v>
      </c>
    </row>
    <row r="1507" spans="1:11">
      <c r="A1507" s="1">
        <v>44770</v>
      </c>
      <c r="F1507" s="1">
        <v>44770</v>
      </c>
      <c r="G1507">
        <v>1.65</v>
      </c>
      <c r="H1507">
        <v>2.4</v>
      </c>
      <c r="I1507" s="3">
        <v>44770</v>
      </c>
      <c r="J1507">
        <v>2.2999999999999998</v>
      </c>
      <c r="K1507">
        <v>1.55</v>
      </c>
    </row>
    <row r="1508" spans="1:11">
      <c r="A1508" s="1">
        <v>44771</v>
      </c>
    </row>
    <row r="1509" spans="1:11">
      <c r="A1509" s="1">
        <v>44774</v>
      </c>
    </row>
    <row r="1510" spans="1:11">
      <c r="A1510" s="1">
        <v>44775</v>
      </c>
    </row>
    <row r="1511" spans="1:11">
      <c r="A1511" s="1">
        <v>44776</v>
      </c>
    </row>
    <row r="1512" spans="1:11">
      <c r="A1512" s="1">
        <v>44777</v>
      </c>
    </row>
    <row r="1513" spans="1:11">
      <c r="A1513" s="1">
        <v>44778</v>
      </c>
    </row>
    <row r="1514" spans="1:11">
      <c r="A1514" s="1">
        <v>44781</v>
      </c>
    </row>
    <row r="1515" spans="1:11">
      <c r="A1515" s="1">
        <v>44782</v>
      </c>
    </row>
    <row r="1516" spans="1:11">
      <c r="A1516" s="1">
        <v>44783</v>
      </c>
    </row>
    <row r="1517" spans="1:11">
      <c r="A1517" s="1">
        <v>44784</v>
      </c>
    </row>
    <row r="1518" spans="1:11">
      <c r="A1518" s="1">
        <v>44785</v>
      </c>
    </row>
    <row r="1519" spans="1:11">
      <c r="A1519" s="1">
        <v>44788</v>
      </c>
    </row>
    <row r="1520" spans="1:11">
      <c r="A1520" s="1">
        <v>44789</v>
      </c>
    </row>
    <row r="1521" spans="1:1">
      <c r="A1521" s="1">
        <v>44790</v>
      </c>
    </row>
    <row r="1522" spans="1:1">
      <c r="A1522" s="1">
        <v>44791</v>
      </c>
    </row>
    <row r="1523" spans="1:1">
      <c r="A1523" s="1">
        <v>44792</v>
      </c>
    </row>
    <row r="1524" spans="1:1">
      <c r="A1524" s="1">
        <v>44795</v>
      </c>
    </row>
    <row r="1525" spans="1:1">
      <c r="A1525" s="1">
        <v>44796</v>
      </c>
    </row>
    <row r="1526" spans="1:1">
      <c r="A1526" s="1">
        <v>44797</v>
      </c>
    </row>
    <row r="1527" spans="1:1">
      <c r="A1527" s="1">
        <v>44798</v>
      </c>
    </row>
    <row r="1528" spans="1:1">
      <c r="A1528" s="1">
        <v>44799</v>
      </c>
    </row>
    <row r="1529" spans="1:1">
      <c r="A1529" s="1">
        <v>44802</v>
      </c>
    </row>
    <row r="1530" spans="1:1">
      <c r="A1530" s="1">
        <v>44803</v>
      </c>
    </row>
    <row r="1531" spans="1:1">
      <c r="A1531" s="1">
        <v>44804</v>
      </c>
    </row>
    <row r="1532" spans="1:1">
      <c r="A1532" s="1">
        <v>44805</v>
      </c>
    </row>
    <row r="1533" spans="1:1">
      <c r="A1533" s="1">
        <v>44806</v>
      </c>
    </row>
    <row r="1534" spans="1:1">
      <c r="A1534" s="1">
        <v>44810</v>
      </c>
    </row>
    <row r="1535" spans="1:1">
      <c r="A1535" s="1">
        <v>44811</v>
      </c>
    </row>
    <row r="1536" spans="1:1">
      <c r="A1536" s="1">
        <v>44812</v>
      </c>
    </row>
    <row r="1537" spans="1:11">
      <c r="A1537" s="1">
        <v>44813</v>
      </c>
    </row>
    <row r="1538" spans="1:11">
      <c r="A1538" s="1">
        <v>44816</v>
      </c>
    </row>
    <row r="1539" spans="1:11">
      <c r="A1539" s="1">
        <v>44817</v>
      </c>
    </row>
    <row r="1540" spans="1:11">
      <c r="A1540" s="1">
        <v>44818</v>
      </c>
    </row>
    <row r="1541" spans="1:11">
      <c r="A1541" s="1">
        <v>44819</v>
      </c>
    </row>
    <row r="1542" spans="1:11">
      <c r="A1542" s="1">
        <v>44820</v>
      </c>
    </row>
    <row r="1543" spans="1:11">
      <c r="A1543" s="1">
        <v>44823</v>
      </c>
    </row>
    <row r="1544" spans="1:11">
      <c r="A1544" s="1">
        <v>44824</v>
      </c>
    </row>
    <row r="1545" spans="1:11">
      <c r="A1545" s="1">
        <v>44825</v>
      </c>
      <c r="B1545" s="35">
        <v>44825</v>
      </c>
      <c r="C1545" s="36">
        <v>75</v>
      </c>
      <c r="D1545" s="25">
        <v>3</v>
      </c>
      <c r="E1545">
        <v>3.25</v>
      </c>
    </row>
    <row r="1546" spans="1:11">
      <c r="A1546" s="1">
        <v>44826</v>
      </c>
      <c r="F1546" s="1">
        <v>44826</v>
      </c>
      <c r="G1546">
        <v>2.4</v>
      </c>
      <c r="H1546">
        <v>3.15</v>
      </c>
      <c r="I1546" s="3">
        <v>44826</v>
      </c>
      <c r="J1546">
        <v>3.05</v>
      </c>
      <c r="K1546">
        <v>2.2999999999999998</v>
      </c>
    </row>
    <row r="1547" spans="1:11">
      <c r="A1547" s="1">
        <v>44827</v>
      </c>
    </row>
    <row r="1548" spans="1:11">
      <c r="A1548" s="1">
        <v>44830</v>
      </c>
    </row>
    <row r="1549" spans="1:11">
      <c r="A1549" s="1">
        <v>44831</v>
      </c>
    </row>
    <row r="1550" spans="1:11">
      <c r="A1550" s="1">
        <v>44832</v>
      </c>
    </row>
    <row r="1551" spans="1:11">
      <c r="A1551" s="1">
        <v>44833</v>
      </c>
    </row>
    <row r="1552" spans="1:11">
      <c r="A1552" s="1">
        <v>44834</v>
      </c>
    </row>
    <row r="1553" spans="1:1">
      <c r="A1553" s="1">
        <v>44837</v>
      </c>
    </row>
    <row r="1554" spans="1:1">
      <c r="A1554" s="1">
        <v>44838</v>
      </c>
    </row>
    <row r="1555" spans="1:1">
      <c r="A1555" s="1">
        <v>44839</v>
      </c>
    </row>
    <row r="1556" spans="1:1">
      <c r="A1556" s="1">
        <v>44840</v>
      </c>
    </row>
    <row r="1557" spans="1:1">
      <c r="A1557" s="1">
        <v>44841</v>
      </c>
    </row>
    <row r="1558" spans="1:1">
      <c r="A1558" s="1">
        <v>44845</v>
      </c>
    </row>
    <row r="1559" spans="1:1">
      <c r="A1559" s="1">
        <v>44846</v>
      </c>
    </row>
    <row r="1560" spans="1:1">
      <c r="A1560" s="1">
        <v>44847</v>
      </c>
    </row>
    <row r="1561" spans="1:1">
      <c r="A1561" s="1">
        <v>44848</v>
      </c>
    </row>
    <row r="1562" spans="1:1">
      <c r="A1562" s="1">
        <v>44851</v>
      </c>
    </row>
    <row r="1563" spans="1:1">
      <c r="A1563" s="1">
        <v>44852</v>
      </c>
    </row>
    <row r="1564" spans="1:1">
      <c r="A1564" s="1">
        <v>44853</v>
      </c>
    </row>
    <row r="1565" spans="1:1">
      <c r="A1565" s="1">
        <v>44854</v>
      </c>
    </row>
    <row r="1566" spans="1:1">
      <c r="A1566" s="1">
        <v>44855</v>
      </c>
    </row>
    <row r="1567" spans="1:1">
      <c r="A1567" s="1">
        <v>44858</v>
      </c>
    </row>
    <row r="1568" spans="1:1">
      <c r="A1568" s="1">
        <v>44859</v>
      </c>
    </row>
    <row r="1569" spans="1:11">
      <c r="A1569" s="1">
        <v>44860</v>
      </c>
    </row>
    <row r="1570" spans="1:11">
      <c r="A1570" s="1">
        <v>44861</v>
      </c>
    </row>
    <row r="1571" spans="1:11">
      <c r="A1571" s="1">
        <v>44862</v>
      </c>
    </row>
    <row r="1572" spans="1:11">
      <c r="A1572" s="1">
        <v>44865</v>
      </c>
    </row>
    <row r="1573" spans="1:11">
      <c r="A1573" s="1">
        <v>44866</v>
      </c>
    </row>
    <row r="1574" spans="1:11">
      <c r="A1574" s="1">
        <v>44867</v>
      </c>
    </row>
    <row r="1575" spans="1:11">
      <c r="A1575" s="1">
        <v>44868</v>
      </c>
      <c r="F1575" s="1">
        <v>44868</v>
      </c>
      <c r="G1575">
        <v>3.15</v>
      </c>
      <c r="H1575">
        <v>3.9</v>
      </c>
      <c r="I1575" s="3">
        <v>44868</v>
      </c>
      <c r="J1575">
        <v>3.8</v>
      </c>
      <c r="K1575">
        <v>3.05</v>
      </c>
    </row>
    <row r="1576" spans="1:11">
      <c r="A1576" s="1">
        <v>44869</v>
      </c>
      <c r="B1576" s="38" t="s">
        <v>11</v>
      </c>
      <c r="C1576" s="36" t="s">
        <v>11</v>
      </c>
      <c r="D1576" s="37" t="s">
        <v>11</v>
      </c>
    </row>
    <row r="1577" spans="1:11">
      <c r="A1577" s="1">
        <v>44872</v>
      </c>
      <c r="B1577" s="35" t="s">
        <v>11</v>
      </c>
      <c r="C1577" s="36" t="s">
        <v>11</v>
      </c>
      <c r="D1577" s="25" t="s">
        <v>11</v>
      </c>
    </row>
    <row r="1578" spans="1:11">
      <c r="A1578" s="1">
        <v>44873</v>
      </c>
    </row>
    <row r="1579" spans="1:11">
      <c r="A1579" s="1">
        <v>44874</v>
      </c>
    </row>
    <row r="1580" spans="1:11">
      <c r="A1580" s="1">
        <v>44875</v>
      </c>
    </row>
    <row r="1581" spans="1:11">
      <c r="A1581" s="1">
        <v>44879</v>
      </c>
    </row>
    <row r="1582" spans="1:11">
      <c r="A1582" s="1">
        <v>44880</v>
      </c>
    </row>
    <row r="1583" spans="1:11">
      <c r="A1583" s="1">
        <v>44881</v>
      </c>
    </row>
    <row r="1584" spans="1:11">
      <c r="A1584" s="1">
        <v>44882</v>
      </c>
    </row>
    <row r="1585" spans="1:5">
      <c r="A1585" t="s">
        <v>545</v>
      </c>
    </row>
    <row r="1586" spans="1:5">
      <c r="A1586" t="s">
        <v>546</v>
      </c>
    </row>
    <row r="1587" spans="1:5">
      <c r="A1587" t="s">
        <v>572</v>
      </c>
      <c r="B1587" s="38">
        <v>44867</v>
      </c>
      <c r="C1587" s="36">
        <v>75</v>
      </c>
      <c r="D1587" s="37">
        <v>3.75</v>
      </c>
      <c r="E1587">
        <v>3</v>
      </c>
    </row>
    <row r="1588" spans="1:5">
      <c r="A1588" t="s">
        <v>571</v>
      </c>
    </row>
    <row r="1589" spans="1:5">
      <c r="A1589" t="s">
        <v>570</v>
      </c>
    </row>
    <row r="1590" spans="1:5">
      <c r="A1590" t="s">
        <v>569</v>
      </c>
    </row>
    <row r="1591" spans="1:5">
      <c r="A1591" t="s">
        <v>568</v>
      </c>
    </row>
    <row r="1592" spans="1:5">
      <c r="A1592" t="s">
        <v>567</v>
      </c>
    </row>
    <row r="1593" spans="1:5">
      <c r="A1593" t="s">
        <v>566</v>
      </c>
    </row>
    <row r="1594" spans="1:5">
      <c r="A1594" t="s">
        <v>565</v>
      </c>
    </row>
    <row r="1595" spans="1:5">
      <c r="A1595" t="s">
        <v>564</v>
      </c>
    </row>
    <row r="1596" spans="1:5">
      <c r="A1596" t="s">
        <v>563</v>
      </c>
    </row>
    <row r="1597" spans="1:5">
      <c r="A1597" t="s">
        <v>562</v>
      </c>
    </row>
    <row r="1598" spans="1:5">
      <c r="A1598" t="s">
        <v>561</v>
      </c>
    </row>
    <row r="1599" spans="1:5">
      <c r="A1599" t="s">
        <v>560</v>
      </c>
    </row>
    <row r="1600" spans="1:5">
      <c r="A1600" t="s">
        <v>559</v>
      </c>
    </row>
    <row r="1601" spans="1:11">
      <c r="A1601" t="s">
        <v>558</v>
      </c>
    </row>
    <row r="1602" spans="1:11">
      <c r="A1602" t="s">
        <v>557</v>
      </c>
    </row>
    <row r="1603" spans="1:11">
      <c r="A1603" s="3">
        <v>44910</v>
      </c>
      <c r="B1603" s="35">
        <v>44909</v>
      </c>
      <c r="C1603" s="36">
        <v>50</v>
      </c>
      <c r="D1603">
        <v>4.25</v>
      </c>
      <c r="E1603">
        <v>4.5</v>
      </c>
      <c r="I1603" s="3">
        <v>44910</v>
      </c>
      <c r="J1603">
        <v>4.3</v>
      </c>
      <c r="K1603">
        <v>3.8</v>
      </c>
    </row>
    <row r="1604" spans="1:11">
      <c r="A1604" t="s">
        <v>555</v>
      </c>
    </row>
    <row r="1605" spans="1:11">
      <c r="A1605" t="s">
        <v>554</v>
      </c>
    </row>
    <row r="1606" spans="1:11">
      <c r="A1606" t="s">
        <v>553</v>
      </c>
    </row>
    <row r="1607" spans="1:11">
      <c r="A1607" t="s">
        <v>552</v>
      </c>
    </row>
    <row r="1608" spans="1:11">
      <c r="A1608" t="s">
        <v>551</v>
      </c>
    </row>
    <row r="1609" spans="1:11">
      <c r="A1609" t="s">
        <v>550</v>
      </c>
    </row>
    <row r="1610" spans="1:11">
      <c r="A1610" t="s">
        <v>549</v>
      </c>
    </row>
    <row r="1611" spans="1:11">
      <c r="A1611" t="s">
        <v>548</v>
      </c>
    </row>
    <row r="1612" spans="1:11">
      <c r="A1612" t="s">
        <v>547</v>
      </c>
    </row>
    <row r="1625" spans="1:7">
      <c r="A1625" t="s">
        <v>15</v>
      </c>
      <c r="F1625" s="14" t="s">
        <v>15</v>
      </c>
    </row>
    <row r="1626" spans="1:7">
      <c r="A1626" s="1">
        <v>42901</v>
      </c>
      <c r="B1626">
        <v>1</v>
      </c>
      <c r="F1626" s="3">
        <v>43370</v>
      </c>
      <c r="G1626">
        <v>2</v>
      </c>
    </row>
    <row r="1627" spans="1:7">
      <c r="A1627" s="1">
        <v>43083</v>
      </c>
      <c r="B1627">
        <v>1.25</v>
      </c>
      <c r="F1627" s="3">
        <v>43454</v>
      </c>
      <c r="G1627">
        <v>2.25</v>
      </c>
    </row>
    <row r="1628" spans="1:7">
      <c r="A1628" s="1">
        <v>43087</v>
      </c>
      <c r="B1628">
        <v>1.5</v>
      </c>
      <c r="F1628" s="3">
        <v>43678</v>
      </c>
      <c r="G1628">
        <v>2</v>
      </c>
    </row>
    <row r="1629" spans="1:7">
      <c r="A1629" s="1">
        <v>43090</v>
      </c>
      <c r="B1629">
        <v>1.25</v>
      </c>
      <c r="F1629" s="3">
        <v>43894</v>
      </c>
      <c r="G1629">
        <v>1</v>
      </c>
    </row>
    <row r="1630" spans="1:7">
      <c r="A1630" s="1">
        <v>43181</v>
      </c>
      <c r="B1630">
        <v>1.5</v>
      </c>
      <c r="F1630" s="3">
        <v>43906</v>
      </c>
      <c r="G1630">
        <v>0</v>
      </c>
    </row>
    <row r="1631" spans="1:7">
      <c r="A1631" s="1">
        <v>43265</v>
      </c>
      <c r="B1631">
        <v>1.75</v>
      </c>
      <c r="F1631" s="3">
        <v>44364</v>
      </c>
      <c r="G1631">
        <v>0.05</v>
      </c>
    </row>
    <row r="1632" spans="1:7">
      <c r="A1632" s="1">
        <v>43370</v>
      </c>
      <c r="B1632">
        <v>1.95</v>
      </c>
      <c r="F1632" s="3">
        <v>44637</v>
      </c>
      <c r="G1632">
        <v>0.3</v>
      </c>
    </row>
    <row r="1633" spans="1:8">
      <c r="A1633" s="1">
        <v>43454</v>
      </c>
      <c r="B1633">
        <v>2.2000000000000002</v>
      </c>
      <c r="F1633" s="3">
        <v>44686</v>
      </c>
      <c r="G1633">
        <v>0.8</v>
      </c>
    </row>
    <row r="1634" spans="1:8">
      <c r="A1634" s="1">
        <v>43587</v>
      </c>
      <c r="B1634">
        <v>2.4</v>
      </c>
      <c r="F1634" s="3">
        <v>44728</v>
      </c>
      <c r="G1634">
        <v>1.55</v>
      </c>
    </row>
    <row r="1635" spans="1:8">
      <c r="A1635" s="1">
        <v>43678</v>
      </c>
      <c r="B1635">
        <v>2.35</v>
      </c>
      <c r="F1635" s="3">
        <v>44770</v>
      </c>
      <c r="G1635">
        <v>2.2999999999999998</v>
      </c>
    </row>
    <row r="1636" spans="1:8">
      <c r="A1636" s="1">
        <v>43727</v>
      </c>
      <c r="B1636">
        <v>2.1</v>
      </c>
      <c r="F1636" s="3">
        <v>44826</v>
      </c>
      <c r="G1636">
        <v>3.05</v>
      </c>
    </row>
    <row r="1637" spans="1:8">
      <c r="A1637" s="1">
        <v>43769</v>
      </c>
      <c r="B1637">
        <v>1.8</v>
      </c>
      <c r="F1637" s="3">
        <v>44868</v>
      </c>
      <c r="G1637">
        <v>3.8</v>
      </c>
    </row>
    <row r="1638" spans="1:8">
      <c r="A1638" s="1">
        <v>43860</v>
      </c>
      <c r="B1638">
        <v>1.55</v>
      </c>
      <c r="F1638" s="3">
        <v>44910</v>
      </c>
      <c r="G1638">
        <v>4.3</v>
      </c>
    </row>
    <row r="1639" spans="1:8">
      <c r="A1639" s="1">
        <v>43894</v>
      </c>
      <c r="B1639">
        <v>1.6</v>
      </c>
    </row>
    <row r="1640" spans="1:8">
      <c r="A1640" s="1">
        <v>43906</v>
      </c>
      <c r="B1640">
        <v>1.1000000000000001</v>
      </c>
    </row>
    <row r="1641" spans="1:8">
      <c r="A1641" s="1">
        <v>43727</v>
      </c>
      <c r="B1641">
        <v>2.1</v>
      </c>
    </row>
    <row r="1642" spans="1:8">
      <c r="A1642" s="1">
        <v>43769</v>
      </c>
      <c r="B1642">
        <v>1.8</v>
      </c>
      <c r="F1642" s="1">
        <v>43894</v>
      </c>
      <c r="G1642">
        <v>1.6</v>
      </c>
      <c r="H1642">
        <v>1.1000000000000001</v>
      </c>
    </row>
    <row r="1643" spans="1:8">
      <c r="A1643" s="1">
        <v>43860</v>
      </c>
      <c r="B1643">
        <v>1.55</v>
      </c>
      <c r="F1643" s="1">
        <v>43906</v>
      </c>
      <c r="G1643">
        <v>1.1000000000000001</v>
      </c>
      <c r="H1643">
        <v>0.1</v>
      </c>
    </row>
    <row r="1644" spans="1:8">
      <c r="A1644" s="1">
        <v>43894</v>
      </c>
      <c r="B1644">
        <v>1.6</v>
      </c>
      <c r="F1644" s="1">
        <v>44364</v>
      </c>
      <c r="G1644">
        <v>0.1</v>
      </c>
      <c r="H1644">
        <v>0.15</v>
      </c>
    </row>
    <row r="1645" spans="1:8">
      <c r="A1645" s="1">
        <v>43906</v>
      </c>
      <c r="B1645">
        <v>1.1000000000000001</v>
      </c>
    </row>
    <row r="1646" spans="1:8">
      <c r="A1646" s="1">
        <v>44364</v>
      </c>
      <c r="B1646">
        <v>0.1</v>
      </c>
    </row>
    <row r="1647" spans="1:8">
      <c r="A1647" s="1">
        <v>44637</v>
      </c>
      <c r="B1647">
        <v>0.15</v>
      </c>
    </row>
    <row r="1648" spans="1:8">
      <c r="A1648" s="1">
        <v>44686</v>
      </c>
      <c r="B1648">
        <v>0.4</v>
      </c>
    </row>
    <row r="1649" spans="1:2">
      <c r="A1649" s="1">
        <v>44728</v>
      </c>
      <c r="B1649">
        <v>0.9</v>
      </c>
    </row>
    <row r="1650" spans="1:2">
      <c r="A1650" s="1">
        <v>44770</v>
      </c>
      <c r="B1650">
        <v>1.65</v>
      </c>
    </row>
    <row r="1651" spans="1:2">
      <c r="A1651" s="1">
        <v>44826</v>
      </c>
      <c r="B1651">
        <v>2.4</v>
      </c>
    </row>
    <row r="1652" spans="1:2">
      <c r="A1652" s="1">
        <v>44868</v>
      </c>
      <c r="B1652">
        <v>3.15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884CC-5B5B-4AF3-87EA-3FB602FB1179}">
  <dimension ref="A1:D28"/>
  <sheetViews>
    <sheetView view="pageLayout" topLeftCell="A5" zoomScaleNormal="100" workbookViewId="0">
      <selection activeCell="A28" sqref="A28:D28"/>
    </sheetView>
  </sheetViews>
  <sheetFormatPr defaultRowHeight="15"/>
  <cols>
    <col min="1" max="1" width="9.7109375" bestFit="1" customWidth="1"/>
  </cols>
  <sheetData>
    <row r="1" spans="1:1">
      <c r="A1" t="s">
        <v>670</v>
      </c>
    </row>
    <row r="2" spans="1:1">
      <c r="A2" t="s">
        <v>671</v>
      </c>
    </row>
    <row r="3" spans="1:1">
      <c r="A3" t="s">
        <v>672</v>
      </c>
    </row>
    <row r="5" spans="1:1">
      <c r="A5" t="s">
        <v>673</v>
      </c>
    </row>
    <row r="6" spans="1:1">
      <c r="A6" t="s">
        <v>674</v>
      </c>
    </row>
    <row r="7" spans="1:1">
      <c r="A7" t="s">
        <v>675</v>
      </c>
    </row>
    <row r="8" spans="1:1">
      <c r="A8" t="s">
        <v>676</v>
      </c>
    </row>
    <row r="9" spans="1:1">
      <c r="A9" t="s">
        <v>677</v>
      </c>
    </row>
    <row r="10" spans="1:1">
      <c r="A10" t="s">
        <v>678</v>
      </c>
    </row>
    <row r="11" spans="1:1">
      <c r="A11" t="s">
        <v>679</v>
      </c>
    </row>
    <row r="12" spans="1:1">
      <c r="A12" t="s">
        <v>680</v>
      </c>
    </row>
    <row r="13" spans="1:1">
      <c r="A13" t="s">
        <v>692</v>
      </c>
    </row>
    <row r="14" spans="1:1">
      <c r="A14" t="s">
        <v>681</v>
      </c>
    </row>
    <row r="15" spans="1:1">
      <c r="A15" t="s">
        <v>682</v>
      </c>
    </row>
    <row r="16" spans="1:1">
      <c r="A16" t="s">
        <v>683</v>
      </c>
    </row>
    <row r="17" spans="1:4">
      <c r="B17" t="s">
        <v>11</v>
      </c>
    </row>
    <row r="18" spans="1:4">
      <c r="A18" t="s">
        <v>684</v>
      </c>
      <c r="B18">
        <v>8</v>
      </c>
    </row>
    <row r="19" spans="1:4">
      <c r="A19" t="s">
        <v>685</v>
      </c>
      <c r="B19">
        <v>19</v>
      </c>
    </row>
    <row r="20" spans="1:4">
      <c r="A20">
        <v>2019</v>
      </c>
      <c r="B20" t="s">
        <v>686</v>
      </c>
      <c r="C20" t="s">
        <v>688</v>
      </c>
      <c r="D20" t="s">
        <v>687</v>
      </c>
    </row>
    <row r="21" spans="1:4">
      <c r="A21" s="3">
        <v>7380</v>
      </c>
      <c r="B21">
        <v>500</v>
      </c>
      <c r="C21" t="s">
        <v>689</v>
      </c>
    </row>
    <row r="22" spans="1:4">
      <c r="A22" s="3">
        <v>43913</v>
      </c>
      <c r="B22" t="s">
        <v>686</v>
      </c>
      <c r="C22" t="s">
        <v>690</v>
      </c>
    </row>
    <row r="23" spans="1:4">
      <c r="A23" s="53">
        <v>43983</v>
      </c>
      <c r="B23" t="s">
        <v>686</v>
      </c>
      <c r="C23" t="s">
        <v>691</v>
      </c>
    </row>
    <row r="24" spans="1:4">
      <c r="A24" s="53">
        <v>44166</v>
      </c>
      <c r="C24" t="s">
        <v>693</v>
      </c>
    </row>
    <row r="25" spans="1:4">
      <c r="A25" s="53">
        <v>44501</v>
      </c>
      <c r="C25" t="s">
        <v>694</v>
      </c>
    </row>
    <row r="26" spans="1:4">
      <c r="A26" s="53">
        <v>44531</v>
      </c>
      <c r="B26" t="s">
        <v>695</v>
      </c>
      <c r="C26" t="s">
        <v>696</v>
      </c>
    </row>
    <row r="28" spans="1:4">
      <c r="A28" s="14" t="s">
        <v>702</v>
      </c>
      <c r="C28" t="s">
        <v>703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AC7A8-DB07-499B-B300-80670492F84E}">
  <dimension ref="A1:AE45"/>
  <sheetViews>
    <sheetView topLeftCell="M1" workbookViewId="0">
      <selection activeCell="T10" sqref="T10:U10"/>
    </sheetView>
  </sheetViews>
  <sheetFormatPr defaultRowHeight="15"/>
  <cols>
    <col min="1" max="1" width="11.7109375" customWidth="1"/>
    <col min="2" max="2" width="15.5703125" customWidth="1"/>
    <col min="8" max="8" width="13.5703125" customWidth="1"/>
    <col min="13" max="13" width="12.7109375" customWidth="1"/>
    <col min="14" max="14" width="12.85546875" customWidth="1"/>
    <col min="18" max="18" width="18.85546875" customWidth="1"/>
    <col min="19" max="19" width="17.5703125" customWidth="1"/>
    <col min="24" max="24" width="12.7109375" customWidth="1"/>
    <col min="28" max="28" width="10.7109375" bestFit="1" customWidth="1"/>
  </cols>
  <sheetData>
    <row r="1" spans="1:31">
      <c r="H1" s="14" t="s">
        <v>706</v>
      </c>
      <c r="S1" s="14" t="s">
        <v>725</v>
      </c>
      <c r="X1" t="s">
        <v>728</v>
      </c>
      <c r="AB1" s="14" t="s">
        <v>706</v>
      </c>
    </row>
    <row r="2" spans="1:31">
      <c r="H2" s="14" t="s">
        <v>708</v>
      </c>
      <c r="AB2" s="14" t="s">
        <v>708</v>
      </c>
    </row>
    <row r="3" spans="1:31">
      <c r="H3" s="14" t="s">
        <v>709</v>
      </c>
      <c r="I3" s="14" t="s">
        <v>712</v>
      </c>
      <c r="J3" s="14" t="s">
        <v>713</v>
      </c>
      <c r="K3" s="14" t="s">
        <v>714</v>
      </c>
      <c r="AB3" s="14" t="s">
        <v>709</v>
      </c>
      <c r="AC3" s="14" t="s">
        <v>712</v>
      </c>
      <c r="AD3" s="14" t="s">
        <v>713</v>
      </c>
      <c r="AE3" s="14" t="s">
        <v>714</v>
      </c>
    </row>
    <row r="4" spans="1:31">
      <c r="H4" s="14" t="s">
        <v>11</v>
      </c>
      <c r="I4" s="14" t="s">
        <v>710</v>
      </c>
      <c r="J4" s="14" t="s">
        <v>711</v>
      </c>
      <c r="K4" s="14" t="s">
        <v>711</v>
      </c>
      <c r="N4" s="14" t="s">
        <v>695</v>
      </c>
      <c r="T4" s="14" t="s">
        <v>722</v>
      </c>
      <c r="U4" s="14" t="s">
        <v>723</v>
      </c>
      <c r="AB4" s="14" t="s">
        <v>11</v>
      </c>
      <c r="AC4" s="14" t="s">
        <v>11</v>
      </c>
      <c r="AD4" s="14" t="s">
        <v>11</v>
      </c>
      <c r="AE4" s="14" t="s">
        <v>11</v>
      </c>
    </row>
    <row r="5" spans="1:31">
      <c r="G5">
        <v>737058</v>
      </c>
      <c r="H5" s="3">
        <v>43098</v>
      </c>
      <c r="I5">
        <v>-3</v>
      </c>
      <c r="J5">
        <v>-33.6</v>
      </c>
      <c r="K5">
        <v>-12</v>
      </c>
      <c r="O5" s="14" t="s">
        <v>721</v>
      </c>
      <c r="P5" s="14" t="s">
        <v>722</v>
      </c>
      <c r="Q5" s="14" t="s">
        <v>723</v>
      </c>
      <c r="S5" s="1">
        <v>42901</v>
      </c>
      <c r="T5">
        <v>1</v>
      </c>
      <c r="U5">
        <v>1.25</v>
      </c>
      <c r="Y5" t="s">
        <v>722</v>
      </c>
      <c r="Z5" t="s">
        <v>723</v>
      </c>
      <c r="AB5" s="14" t="s">
        <v>11</v>
      </c>
      <c r="AC5" s="14" t="s">
        <v>710</v>
      </c>
      <c r="AD5" s="14" t="s">
        <v>711</v>
      </c>
      <c r="AE5" s="14" t="s">
        <v>711</v>
      </c>
    </row>
    <row r="6" spans="1:31">
      <c r="G6">
        <v>737148</v>
      </c>
      <c r="H6" s="3">
        <v>43188</v>
      </c>
      <c r="I6">
        <v>5</v>
      </c>
      <c r="J6">
        <v>31.8</v>
      </c>
      <c r="K6">
        <v>4</v>
      </c>
      <c r="N6" s="73">
        <v>43083</v>
      </c>
      <c r="O6" s="36">
        <v>25</v>
      </c>
      <c r="P6" s="25">
        <v>1.25</v>
      </c>
      <c r="Q6">
        <v>1.5</v>
      </c>
      <c r="S6" s="1">
        <v>43083</v>
      </c>
      <c r="T6">
        <v>1.25</v>
      </c>
      <c r="U6">
        <v>1.5</v>
      </c>
      <c r="AB6" s="3">
        <v>43098</v>
      </c>
      <c r="AC6">
        <v>-3</v>
      </c>
      <c r="AD6">
        <v>-33.6</v>
      </c>
      <c r="AE6">
        <v>-12</v>
      </c>
    </row>
    <row r="7" spans="1:31">
      <c r="G7">
        <v>737211</v>
      </c>
      <c r="H7" s="3">
        <v>43251</v>
      </c>
      <c r="I7">
        <v>6</v>
      </c>
      <c r="J7">
        <v>23.5</v>
      </c>
      <c r="K7">
        <v>3</v>
      </c>
      <c r="M7" s="75">
        <v>737047</v>
      </c>
      <c r="N7" s="76">
        <v>43454</v>
      </c>
      <c r="O7" s="77">
        <v>25</v>
      </c>
      <c r="P7" s="78">
        <v>2.25</v>
      </c>
      <c r="Q7" s="75">
        <v>3.5</v>
      </c>
      <c r="R7" s="75">
        <v>737047</v>
      </c>
      <c r="S7" s="79">
        <v>43087</v>
      </c>
      <c r="T7">
        <v>1.5</v>
      </c>
      <c r="U7">
        <v>1.25</v>
      </c>
      <c r="AB7" s="3">
        <v>43188</v>
      </c>
      <c r="AC7">
        <v>5</v>
      </c>
      <c r="AD7">
        <v>31.8</v>
      </c>
      <c r="AE7">
        <v>4</v>
      </c>
    </row>
    <row r="8" spans="1:31">
      <c r="G8">
        <v>737240</v>
      </c>
      <c r="H8" s="3">
        <v>43280</v>
      </c>
      <c r="I8">
        <v>17</v>
      </c>
      <c r="J8">
        <v>28.3</v>
      </c>
      <c r="K8">
        <v>15</v>
      </c>
      <c r="R8">
        <v>737050</v>
      </c>
      <c r="S8" s="1">
        <v>43090</v>
      </c>
      <c r="T8">
        <v>1.25</v>
      </c>
      <c r="U8">
        <v>1.5</v>
      </c>
      <c r="AB8" s="3">
        <v>43251</v>
      </c>
      <c r="AC8">
        <v>6</v>
      </c>
      <c r="AD8">
        <v>23.5</v>
      </c>
      <c r="AE8">
        <v>3</v>
      </c>
    </row>
    <row r="9" spans="1:31">
      <c r="G9">
        <v>737400</v>
      </c>
      <c r="H9" s="3">
        <v>43440</v>
      </c>
      <c r="I9">
        <v>14</v>
      </c>
      <c r="J9">
        <v>24.7</v>
      </c>
      <c r="K9">
        <v>11</v>
      </c>
      <c r="M9">
        <v>737141</v>
      </c>
      <c r="N9" s="38">
        <v>43181</v>
      </c>
      <c r="O9" s="36">
        <v>25</v>
      </c>
      <c r="P9" s="37">
        <v>1.5</v>
      </c>
      <c r="Q9">
        <v>1.75</v>
      </c>
      <c r="R9">
        <v>737141</v>
      </c>
      <c r="S9" s="1">
        <v>43181</v>
      </c>
      <c r="T9">
        <v>1.5</v>
      </c>
      <c r="U9">
        <v>1.75</v>
      </c>
      <c r="W9">
        <v>737141</v>
      </c>
      <c r="X9" s="3">
        <v>43181</v>
      </c>
      <c r="Y9">
        <v>1.25</v>
      </c>
      <c r="Z9">
        <v>1.5</v>
      </c>
      <c r="AB9" s="3">
        <v>43280</v>
      </c>
      <c r="AC9">
        <v>17</v>
      </c>
      <c r="AD9">
        <v>28.3</v>
      </c>
      <c r="AE9">
        <v>15</v>
      </c>
    </row>
    <row r="10" spans="1:31">
      <c r="B10" t="s">
        <v>737</v>
      </c>
      <c r="G10">
        <v>737425</v>
      </c>
      <c r="H10" s="3">
        <v>43465</v>
      </c>
      <c r="I10">
        <v>60</v>
      </c>
      <c r="J10">
        <v>274.89999999999998</v>
      </c>
      <c r="K10">
        <v>55</v>
      </c>
      <c r="M10">
        <v>737225</v>
      </c>
      <c r="N10" s="73">
        <v>43265</v>
      </c>
      <c r="O10" s="36">
        <v>25</v>
      </c>
      <c r="P10" s="25">
        <v>1.74</v>
      </c>
      <c r="Q10">
        <v>2.9</v>
      </c>
      <c r="R10">
        <v>737225</v>
      </c>
      <c r="S10" s="1">
        <v>43265</v>
      </c>
      <c r="T10">
        <v>1.75</v>
      </c>
      <c r="U10">
        <v>1.95</v>
      </c>
      <c r="W10">
        <v>737225</v>
      </c>
      <c r="X10" s="3">
        <v>43265</v>
      </c>
      <c r="Y10">
        <v>1.5</v>
      </c>
      <c r="Z10">
        <v>1.75</v>
      </c>
      <c r="AB10" s="3">
        <v>43440</v>
      </c>
      <c r="AC10">
        <v>14</v>
      </c>
      <c r="AD10">
        <v>24.7</v>
      </c>
      <c r="AE10">
        <v>11</v>
      </c>
    </row>
    <row r="11" spans="1:31">
      <c r="A11" t="s">
        <v>729</v>
      </c>
      <c r="G11">
        <v>737427</v>
      </c>
      <c r="H11" s="3">
        <v>43467</v>
      </c>
      <c r="I11">
        <v>75</v>
      </c>
      <c r="J11">
        <v>83.1</v>
      </c>
      <c r="K11">
        <v>70</v>
      </c>
      <c r="M11">
        <v>737330</v>
      </c>
      <c r="N11" s="74">
        <v>43370</v>
      </c>
      <c r="O11" s="36">
        <v>25</v>
      </c>
      <c r="P11" s="37">
        <v>2</v>
      </c>
      <c r="Q11">
        <v>2.25</v>
      </c>
      <c r="R11">
        <v>737330</v>
      </c>
      <c r="S11" s="1">
        <v>43370</v>
      </c>
      <c r="T11">
        <v>1.95</v>
      </c>
      <c r="U11">
        <v>2.2000000000000002</v>
      </c>
      <c r="W11">
        <v>737330</v>
      </c>
      <c r="X11" s="3">
        <v>43370</v>
      </c>
      <c r="Y11">
        <v>1.75</v>
      </c>
      <c r="Z11">
        <v>2</v>
      </c>
      <c r="AB11" s="3">
        <v>43465</v>
      </c>
      <c r="AC11">
        <v>60</v>
      </c>
      <c r="AD11">
        <v>274.89999999999998</v>
      </c>
      <c r="AE11">
        <v>55</v>
      </c>
    </row>
    <row r="12" spans="1:31">
      <c r="A12" t="s">
        <v>730</v>
      </c>
      <c r="G12">
        <v>737428</v>
      </c>
      <c r="H12" s="3">
        <v>43468</v>
      </c>
      <c r="I12">
        <v>30</v>
      </c>
      <c r="J12">
        <v>24.2</v>
      </c>
      <c r="K12">
        <v>30</v>
      </c>
      <c r="R12">
        <v>737414</v>
      </c>
      <c r="S12" s="1">
        <v>43454</v>
      </c>
      <c r="T12">
        <v>2.2000000000000002</v>
      </c>
      <c r="U12">
        <v>2.4</v>
      </c>
      <c r="W12">
        <v>737414</v>
      </c>
      <c r="X12" s="3">
        <v>43454</v>
      </c>
      <c r="Y12">
        <v>2</v>
      </c>
      <c r="Z12">
        <v>2.25</v>
      </c>
      <c r="AB12" s="3">
        <v>43467</v>
      </c>
      <c r="AC12">
        <v>75</v>
      </c>
      <c r="AD12">
        <v>83.1</v>
      </c>
      <c r="AE12">
        <v>70</v>
      </c>
    </row>
    <row r="13" spans="1:31">
      <c r="G13">
        <v>737456</v>
      </c>
      <c r="H13" s="3">
        <v>43496</v>
      </c>
      <c r="I13">
        <v>18</v>
      </c>
      <c r="J13">
        <v>29.3</v>
      </c>
      <c r="K13">
        <v>15</v>
      </c>
      <c r="R13">
        <v>737547</v>
      </c>
      <c r="S13" s="1">
        <v>43587</v>
      </c>
      <c r="T13">
        <v>2.4</v>
      </c>
      <c r="U13">
        <v>2.35</v>
      </c>
      <c r="AB13" s="3">
        <v>43468</v>
      </c>
      <c r="AC13">
        <v>30</v>
      </c>
      <c r="AD13">
        <v>24.2</v>
      </c>
      <c r="AE13">
        <v>30</v>
      </c>
    </row>
    <row r="14" spans="1:31" ht="15.75" thickBot="1">
      <c r="G14">
        <v>737484</v>
      </c>
      <c r="H14" s="3">
        <v>43524</v>
      </c>
      <c r="I14">
        <v>18</v>
      </c>
      <c r="J14">
        <v>21.8</v>
      </c>
      <c r="K14">
        <v>15</v>
      </c>
      <c r="M14">
        <v>737638</v>
      </c>
      <c r="N14" s="3">
        <v>43678</v>
      </c>
      <c r="O14" s="68">
        <v>-25</v>
      </c>
      <c r="P14" s="71">
        <v>2</v>
      </c>
      <c r="Q14">
        <v>2.25</v>
      </c>
      <c r="R14">
        <v>0</v>
      </c>
      <c r="S14" s="1">
        <v>43678</v>
      </c>
      <c r="T14">
        <v>2.35</v>
      </c>
      <c r="U14">
        <v>2.1</v>
      </c>
      <c r="W14">
        <v>737638</v>
      </c>
      <c r="X14" s="3">
        <v>43678</v>
      </c>
      <c r="Y14">
        <v>2.25</v>
      </c>
      <c r="Z14">
        <v>2</v>
      </c>
      <c r="AB14" s="3">
        <v>43496</v>
      </c>
      <c r="AC14">
        <v>18</v>
      </c>
      <c r="AD14">
        <v>29.3</v>
      </c>
      <c r="AE14">
        <v>15</v>
      </c>
    </row>
    <row r="15" spans="1:31">
      <c r="A15" s="72">
        <v>43725</v>
      </c>
      <c r="B15" t="s">
        <v>736</v>
      </c>
      <c r="C15" t="s">
        <v>738</v>
      </c>
      <c r="G15">
        <v>737513</v>
      </c>
      <c r="H15" s="3">
        <v>43553</v>
      </c>
      <c r="I15">
        <v>25</v>
      </c>
      <c r="J15">
        <v>21.1</v>
      </c>
      <c r="K15">
        <v>18</v>
      </c>
      <c r="M15">
        <v>737687</v>
      </c>
      <c r="N15" s="3">
        <v>43727</v>
      </c>
      <c r="O15" s="67">
        <v>-25</v>
      </c>
      <c r="P15" s="59">
        <v>1.75</v>
      </c>
      <c r="Q15">
        <v>2</v>
      </c>
      <c r="R15">
        <v>737687</v>
      </c>
      <c r="S15" s="1">
        <v>43727</v>
      </c>
      <c r="T15">
        <v>2.1</v>
      </c>
      <c r="U15">
        <v>1.8</v>
      </c>
      <c r="AB15" s="3">
        <v>43524</v>
      </c>
      <c r="AC15">
        <v>18</v>
      </c>
      <c r="AD15">
        <v>21.8</v>
      </c>
      <c r="AE15">
        <v>15</v>
      </c>
    </row>
    <row r="16" spans="1:31">
      <c r="G16">
        <v>737545</v>
      </c>
      <c r="H16" s="3">
        <v>43585</v>
      </c>
      <c r="I16">
        <v>36</v>
      </c>
      <c r="J16">
        <v>40.700000000000003</v>
      </c>
      <c r="K16">
        <v>35</v>
      </c>
      <c r="M16">
        <v>737729</v>
      </c>
      <c r="N16" s="3">
        <v>43769</v>
      </c>
      <c r="O16" s="67">
        <v>-25</v>
      </c>
      <c r="P16" s="57">
        <v>1.5</v>
      </c>
      <c r="Q16">
        <v>1.75</v>
      </c>
      <c r="R16">
        <v>737729</v>
      </c>
      <c r="S16" s="1">
        <v>43769</v>
      </c>
      <c r="T16">
        <v>1.8</v>
      </c>
      <c r="U16">
        <v>1.55</v>
      </c>
      <c r="AB16" s="3">
        <v>43553</v>
      </c>
      <c r="AC16">
        <v>25</v>
      </c>
      <c r="AD16">
        <v>21.1</v>
      </c>
      <c r="AE16">
        <v>18</v>
      </c>
    </row>
    <row r="17" spans="1:31">
      <c r="G17">
        <v>737607</v>
      </c>
      <c r="H17" s="3">
        <v>43647</v>
      </c>
      <c r="I17">
        <v>7</v>
      </c>
      <c r="J17">
        <v>52</v>
      </c>
      <c r="K17">
        <v>3</v>
      </c>
      <c r="AB17" s="3">
        <v>43585</v>
      </c>
      <c r="AC17">
        <v>36</v>
      </c>
      <c r="AD17">
        <v>40.700000000000003</v>
      </c>
      <c r="AE17">
        <v>35</v>
      </c>
    </row>
    <row r="18" spans="1:31">
      <c r="A18" s="14" t="s">
        <v>702</v>
      </c>
      <c r="C18" t="s">
        <v>703</v>
      </c>
      <c r="G18">
        <v>737609</v>
      </c>
      <c r="H18" s="3">
        <v>43649</v>
      </c>
      <c r="I18">
        <v>21</v>
      </c>
      <c r="J18">
        <v>30.6</v>
      </c>
      <c r="K18">
        <v>20</v>
      </c>
      <c r="R18" t="s">
        <v>11</v>
      </c>
      <c r="S18" s="1" t="s">
        <v>11</v>
      </c>
      <c r="T18" t="s">
        <v>11</v>
      </c>
      <c r="U18" t="s">
        <v>11</v>
      </c>
      <c r="AB18" s="3">
        <v>43647</v>
      </c>
      <c r="AC18">
        <v>7</v>
      </c>
      <c r="AD18">
        <v>52</v>
      </c>
      <c r="AE18">
        <v>3</v>
      </c>
    </row>
    <row r="19" spans="1:31">
      <c r="A19" t="s">
        <v>731</v>
      </c>
      <c r="G19">
        <v>737611</v>
      </c>
      <c r="H19" s="3">
        <v>43651</v>
      </c>
      <c r="I19">
        <v>24</v>
      </c>
      <c r="J19">
        <v>29.2</v>
      </c>
      <c r="K19">
        <v>23</v>
      </c>
      <c r="R19">
        <v>737820</v>
      </c>
      <c r="S19" s="1">
        <v>43860</v>
      </c>
      <c r="T19">
        <v>1.55</v>
      </c>
      <c r="U19">
        <v>1.6</v>
      </c>
      <c r="AB19" s="3">
        <v>43649</v>
      </c>
      <c r="AC19">
        <v>21</v>
      </c>
      <c r="AD19">
        <v>30.6</v>
      </c>
      <c r="AE19">
        <v>20</v>
      </c>
    </row>
    <row r="20" spans="1:31" ht="15.75" thickBot="1">
      <c r="A20" t="s">
        <v>732</v>
      </c>
      <c r="B20" t="s">
        <v>11</v>
      </c>
      <c r="G20">
        <v>737684</v>
      </c>
      <c r="H20" s="3">
        <v>43724</v>
      </c>
      <c r="I20">
        <v>33</v>
      </c>
      <c r="J20">
        <v>77.599999999999994</v>
      </c>
      <c r="K20">
        <v>32</v>
      </c>
      <c r="M20">
        <v>738583</v>
      </c>
      <c r="N20" s="3">
        <v>43893</v>
      </c>
      <c r="O20" s="68">
        <v>-50</v>
      </c>
      <c r="P20" s="63">
        <v>1</v>
      </c>
      <c r="Q20">
        <v>1.25</v>
      </c>
      <c r="R20" t="s">
        <v>11</v>
      </c>
      <c r="S20" s="1" t="s">
        <v>11</v>
      </c>
      <c r="T20" t="s">
        <v>11</v>
      </c>
      <c r="U20" t="s">
        <v>11</v>
      </c>
      <c r="AB20" s="3">
        <v>43651</v>
      </c>
      <c r="AC20">
        <v>24</v>
      </c>
      <c r="AD20">
        <v>29.2</v>
      </c>
      <c r="AE20">
        <v>23</v>
      </c>
    </row>
    <row r="21" spans="1:31">
      <c r="G21">
        <v>737685</v>
      </c>
      <c r="H21" s="3">
        <v>43725</v>
      </c>
      <c r="I21">
        <v>315</v>
      </c>
      <c r="J21">
        <v>390.7</v>
      </c>
      <c r="K21">
        <v>315</v>
      </c>
      <c r="R21">
        <v>737854</v>
      </c>
      <c r="S21" s="1">
        <v>43894</v>
      </c>
      <c r="T21">
        <v>1.6</v>
      </c>
      <c r="U21">
        <v>1.1000000000000001</v>
      </c>
      <c r="W21">
        <v>737854</v>
      </c>
      <c r="X21" s="3">
        <v>43894</v>
      </c>
      <c r="Y21">
        <v>1.5</v>
      </c>
      <c r="Z21">
        <v>1</v>
      </c>
      <c r="AB21" s="3">
        <v>43724</v>
      </c>
      <c r="AC21">
        <v>33</v>
      </c>
      <c r="AD21">
        <v>77.599999999999994</v>
      </c>
      <c r="AE21">
        <v>32</v>
      </c>
    </row>
    <row r="22" spans="1:31">
      <c r="G22">
        <v>737686</v>
      </c>
      <c r="H22" s="3">
        <v>43726</v>
      </c>
      <c r="I22">
        <v>45</v>
      </c>
      <c r="J22">
        <v>90</v>
      </c>
      <c r="K22">
        <v>40</v>
      </c>
      <c r="M22">
        <v>737866</v>
      </c>
      <c r="N22" s="3">
        <v>43906</v>
      </c>
      <c r="O22" s="67">
        <v>-100</v>
      </c>
      <c r="P22" s="57">
        <v>0</v>
      </c>
      <c r="Q22">
        <v>0.25</v>
      </c>
      <c r="R22">
        <v>737866</v>
      </c>
      <c r="S22" s="1">
        <v>43906</v>
      </c>
      <c r="T22">
        <v>1.1000000000000001</v>
      </c>
      <c r="U22">
        <v>0.1</v>
      </c>
      <c r="W22">
        <v>737866</v>
      </c>
      <c r="X22" s="3">
        <v>43906</v>
      </c>
      <c r="Y22">
        <v>1</v>
      </c>
      <c r="Z22">
        <v>0</v>
      </c>
      <c r="AB22" s="3">
        <v>43725</v>
      </c>
      <c r="AC22">
        <v>315</v>
      </c>
      <c r="AD22">
        <v>390.7</v>
      </c>
      <c r="AE22">
        <v>315</v>
      </c>
    </row>
    <row r="23" spans="1:31">
      <c r="A23" t="s">
        <v>680</v>
      </c>
      <c r="G23">
        <v>737693</v>
      </c>
      <c r="H23" s="3">
        <v>43733</v>
      </c>
      <c r="I23">
        <v>21</v>
      </c>
      <c r="J23">
        <v>21</v>
      </c>
      <c r="K23">
        <v>20</v>
      </c>
      <c r="R23">
        <v>738324</v>
      </c>
      <c r="S23" s="1">
        <v>44364</v>
      </c>
      <c r="T23">
        <v>0.1</v>
      </c>
      <c r="U23">
        <v>0.15</v>
      </c>
      <c r="W23">
        <v>738324</v>
      </c>
      <c r="X23" s="3">
        <v>44364</v>
      </c>
      <c r="Y23">
        <v>0</v>
      </c>
      <c r="Z23">
        <v>0.05</v>
      </c>
      <c r="AB23" s="3">
        <v>43726</v>
      </c>
      <c r="AC23">
        <v>45</v>
      </c>
      <c r="AD23">
        <v>90</v>
      </c>
      <c r="AE23">
        <v>40</v>
      </c>
    </row>
    <row r="24" spans="1:31" ht="15.75" thickBot="1">
      <c r="A24" t="s">
        <v>733</v>
      </c>
      <c r="G24">
        <v>737698</v>
      </c>
      <c r="H24" s="3">
        <v>43738</v>
      </c>
      <c r="I24">
        <v>55</v>
      </c>
      <c r="J24">
        <v>66</v>
      </c>
      <c r="K24">
        <v>55</v>
      </c>
      <c r="M24">
        <v>738597</v>
      </c>
      <c r="N24" s="3">
        <v>44637</v>
      </c>
      <c r="O24" s="62">
        <v>25</v>
      </c>
      <c r="P24" s="63">
        <v>0.25</v>
      </c>
      <c r="Q24">
        <v>0.5</v>
      </c>
      <c r="R24">
        <v>738597</v>
      </c>
      <c r="S24" s="1">
        <v>44637</v>
      </c>
      <c r="T24">
        <v>0.15</v>
      </c>
      <c r="U24">
        <v>0.4</v>
      </c>
      <c r="W24">
        <v>738597</v>
      </c>
      <c r="X24" s="3">
        <v>44637</v>
      </c>
      <c r="Y24">
        <v>0.05</v>
      </c>
      <c r="Z24">
        <v>0.3</v>
      </c>
      <c r="AB24" s="3">
        <v>43733</v>
      </c>
      <c r="AC24">
        <v>21</v>
      </c>
      <c r="AD24">
        <v>21</v>
      </c>
      <c r="AE24">
        <v>20</v>
      </c>
    </row>
    <row r="25" spans="1:31">
      <c r="A25" t="s">
        <v>734</v>
      </c>
      <c r="G25">
        <v>737713</v>
      </c>
      <c r="H25" s="3">
        <v>43753</v>
      </c>
      <c r="I25">
        <v>20</v>
      </c>
      <c r="J25">
        <v>37</v>
      </c>
      <c r="K25">
        <v>15</v>
      </c>
      <c r="M25">
        <v>738646</v>
      </c>
      <c r="N25" s="3">
        <v>44686</v>
      </c>
      <c r="O25" s="56">
        <v>50</v>
      </c>
      <c r="P25" s="57">
        <v>0.75</v>
      </c>
      <c r="Q25">
        <v>1</v>
      </c>
      <c r="R25">
        <v>738646</v>
      </c>
      <c r="S25" s="1">
        <v>44686</v>
      </c>
      <c r="T25">
        <v>0.4</v>
      </c>
      <c r="U25">
        <v>0.9</v>
      </c>
      <c r="W25">
        <v>738646</v>
      </c>
      <c r="X25" s="3">
        <v>44686</v>
      </c>
      <c r="Y25">
        <v>0.03</v>
      </c>
      <c r="Z25">
        <v>0.8</v>
      </c>
      <c r="AB25" s="3">
        <v>43738</v>
      </c>
      <c r="AC25">
        <v>55</v>
      </c>
      <c r="AD25">
        <v>66</v>
      </c>
      <c r="AE25">
        <v>55</v>
      </c>
    </row>
    <row r="26" spans="1:31">
      <c r="A26" t="s">
        <v>735</v>
      </c>
      <c r="G26">
        <v>737714</v>
      </c>
      <c r="H26" s="3">
        <v>43754</v>
      </c>
      <c r="I26">
        <v>25</v>
      </c>
      <c r="J26">
        <v>26.9</v>
      </c>
      <c r="K26">
        <v>22</v>
      </c>
      <c r="M26">
        <v>738688</v>
      </c>
      <c r="N26" s="3">
        <v>44728</v>
      </c>
      <c r="O26" s="56">
        <v>75</v>
      </c>
      <c r="P26" s="59">
        <v>1.5</v>
      </c>
      <c r="Q26">
        <v>1.75</v>
      </c>
      <c r="R26">
        <v>738688</v>
      </c>
      <c r="S26" s="1">
        <v>44728</v>
      </c>
      <c r="T26">
        <v>0.9</v>
      </c>
      <c r="U26">
        <v>1.65</v>
      </c>
      <c r="W26">
        <v>738688</v>
      </c>
      <c r="X26" s="3">
        <v>44728</v>
      </c>
      <c r="Y26">
        <v>0.8</v>
      </c>
      <c r="Z26">
        <v>1.55</v>
      </c>
      <c r="AB26" s="3">
        <v>43753</v>
      </c>
      <c r="AC26">
        <v>20</v>
      </c>
      <c r="AD26">
        <v>37</v>
      </c>
      <c r="AE26">
        <v>15</v>
      </c>
    </row>
    <row r="27" spans="1:31">
      <c r="G27">
        <v>737729</v>
      </c>
      <c r="H27" s="3">
        <v>43769</v>
      </c>
      <c r="I27">
        <v>21</v>
      </c>
      <c r="J27">
        <v>25.7</v>
      </c>
      <c r="K27">
        <v>18</v>
      </c>
      <c r="M27">
        <v>738729</v>
      </c>
      <c r="N27" s="3">
        <v>44769</v>
      </c>
      <c r="O27" s="56">
        <v>75</v>
      </c>
      <c r="P27" s="57">
        <v>2.25</v>
      </c>
      <c r="Q27">
        <v>2.5</v>
      </c>
      <c r="AB27" s="3">
        <v>43754</v>
      </c>
      <c r="AC27">
        <v>25</v>
      </c>
      <c r="AD27">
        <v>26.9</v>
      </c>
      <c r="AE27">
        <v>22</v>
      </c>
    </row>
    <row r="28" spans="1:31">
      <c r="G28">
        <v>737866</v>
      </c>
      <c r="H28" s="3">
        <v>43906</v>
      </c>
      <c r="I28">
        <v>16</v>
      </c>
      <c r="J28">
        <v>75.900000000000006</v>
      </c>
      <c r="K28">
        <v>13</v>
      </c>
      <c r="M28">
        <v>738785</v>
      </c>
      <c r="N28" s="3">
        <v>44825</v>
      </c>
      <c r="O28" s="56">
        <v>75</v>
      </c>
      <c r="P28" s="59">
        <v>3</v>
      </c>
      <c r="Q28">
        <v>3.25</v>
      </c>
      <c r="R28">
        <v>738730</v>
      </c>
      <c r="S28" s="1">
        <v>44770</v>
      </c>
      <c r="T28">
        <v>1.65</v>
      </c>
      <c r="U28">
        <v>2.4</v>
      </c>
      <c r="W28">
        <v>738730</v>
      </c>
      <c r="X28" s="3">
        <v>44770</v>
      </c>
      <c r="Y28">
        <v>1.55</v>
      </c>
      <c r="Z28">
        <v>2.2999999999999998</v>
      </c>
      <c r="AB28" s="3">
        <v>43769</v>
      </c>
      <c r="AC28">
        <v>21</v>
      </c>
      <c r="AD28">
        <v>25.7</v>
      </c>
      <c r="AE28">
        <v>18</v>
      </c>
    </row>
    <row r="29" spans="1:31">
      <c r="G29">
        <v>737867</v>
      </c>
      <c r="H29" s="3">
        <v>43907</v>
      </c>
      <c r="I29">
        <v>44</v>
      </c>
      <c r="J29">
        <v>53.8</v>
      </c>
      <c r="K29">
        <v>40</v>
      </c>
      <c r="M29">
        <v>738827</v>
      </c>
      <c r="N29" s="3">
        <v>44867</v>
      </c>
      <c r="O29" s="56">
        <v>75</v>
      </c>
      <c r="P29" s="57">
        <v>3.75</v>
      </c>
      <c r="Q29">
        <v>4</v>
      </c>
      <c r="R29">
        <v>738786</v>
      </c>
      <c r="S29" s="1">
        <v>44826</v>
      </c>
      <c r="T29">
        <v>2.4</v>
      </c>
      <c r="U29">
        <v>3.15</v>
      </c>
      <c r="W29">
        <v>738786</v>
      </c>
      <c r="X29" s="3">
        <v>44826</v>
      </c>
      <c r="Y29">
        <v>2.2999999999999998</v>
      </c>
      <c r="Z29">
        <v>3.05</v>
      </c>
      <c r="AB29" s="3">
        <v>43906</v>
      </c>
      <c r="AC29">
        <v>16</v>
      </c>
      <c r="AD29">
        <v>75.900000000000006</v>
      </c>
      <c r="AE29">
        <v>13</v>
      </c>
    </row>
    <row r="30" spans="1:31">
      <c r="R30">
        <v>738828</v>
      </c>
      <c r="S30" s="1">
        <v>44868</v>
      </c>
      <c r="T30">
        <v>3.15</v>
      </c>
      <c r="U30">
        <v>3.9</v>
      </c>
      <c r="W30">
        <v>738828</v>
      </c>
      <c r="X30" s="3">
        <v>44868</v>
      </c>
      <c r="Y30">
        <v>3.05</v>
      </c>
      <c r="Z30">
        <v>3.8</v>
      </c>
      <c r="AB30" s="3">
        <v>43907</v>
      </c>
      <c r="AC30">
        <v>44</v>
      </c>
      <c r="AD30">
        <v>53.8</v>
      </c>
      <c r="AE30">
        <v>40</v>
      </c>
    </row>
    <row r="31" spans="1:31">
      <c r="W31">
        <v>738870</v>
      </c>
      <c r="X31" s="3">
        <v>44910</v>
      </c>
      <c r="Y31">
        <v>3.8</v>
      </c>
      <c r="Z31">
        <v>4.3</v>
      </c>
      <c r="AB31" s="14" t="s">
        <v>11</v>
      </c>
    </row>
    <row r="32" spans="1:31">
      <c r="M32">
        <v>738869</v>
      </c>
      <c r="N32" s="3">
        <v>44909</v>
      </c>
      <c r="O32" s="56">
        <v>50</v>
      </c>
      <c r="P32" s="59">
        <v>4.25</v>
      </c>
      <c r="Q32">
        <v>4.5</v>
      </c>
      <c r="AB32" s="14" t="s">
        <v>11</v>
      </c>
    </row>
    <row r="33" spans="8:28">
      <c r="M33">
        <v>738917</v>
      </c>
      <c r="N33" s="3">
        <v>44957</v>
      </c>
      <c r="O33" s="56">
        <v>25</v>
      </c>
      <c r="P33" s="57">
        <v>4.5</v>
      </c>
      <c r="Q33">
        <v>4.75</v>
      </c>
      <c r="AB33" s="14" t="s">
        <v>707</v>
      </c>
    </row>
    <row r="45" spans="8:28">
      <c r="H45" s="3">
        <v>44574</v>
      </c>
      <c r="I45" s="75" t="s">
        <v>11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1337-5AFF-4E6C-B11C-01D7348F1C25}">
  <dimension ref="A1:V1717"/>
  <sheetViews>
    <sheetView topLeftCell="B554" workbookViewId="0">
      <selection activeCell="J554" sqref="J1:J1048576"/>
    </sheetView>
  </sheetViews>
  <sheetFormatPr defaultRowHeight="15"/>
  <cols>
    <col min="1" max="1" width="15.85546875" customWidth="1"/>
    <col min="6" max="6" width="14" customWidth="1"/>
    <col min="11" max="11" width="12.140625" customWidth="1"/>
    <col min="12" max="12" width="11.5703125" customWidth="1"/>
    <col min="13" max="13" width="15" customWidth="1"/>
    <col min="16" max="16" width="13.5703125" customWidth="1"/>
    <col min="18" max="18" width="17.140625" customWidth="1"/>
    <col min="20" max="20" width="18.7109375" customWidth="1"/>
  </cols>
  <sheetData>
    <row r="1" spans="1:22">
      <c r="A1" t="s">
        <v>0</v>
      </c>
      <c r="B1" t="s">
        <v>695</v>
      </c>
      <c r="L1" s="14" t="s">
        <v>740</v>
      </c>
      <c r="M1" s="14" t="s">
        <v>753</v>
      </c>
      <c r="N1" s="14" t="s">
        <v>713</v>
      </c>
      <c r="U1" s="14" t="s">
        <v>712</v>
      </c>
      <c r="V1" s="14" t="s">
        <v>714</v>
      </c>
    </row>
    <row r="2" spans="1:22">
      <c r="C2" t="s">
        <v>722</v>
      </c>
      <c r="D2" t="s">
        <v>723</v>
      </c>
      <c r="F2" t="s">
        <v>722</v>
      </c>
      <c r="G2" t="s">
        <v>723</v>
      </c>
      <c r="J2" t="s">
        <v>722</v>
      </c>
      <c r="K2" t="s">
        <v>723</v>
      </c>
    </row>
    <row r="3" spans="1:22">
      <c r="A3" s="1">
        <v>42430</v>
      </c>
      <c r="S3">
        <v>737141</v>
      </c>
      <c r="T3" s="3">
        <v>43181</v>
      </c>
      <c r="U3">
        <v>1.25</v>
      </c>
      <c r="V3">
        <v>1.5</v>
      </c>
    </row>
    <row r="4" spans="1:22">
      <c r="A4" s="1">
        <v>42431</v>
      </c>
      <c r="S4">
        <v>737225</v>
      </c>
      <c r="T4" s="3">
        <v>43265</v>
      </c>
      <c r="U4">
        <v>1.5</v>
      </c>
      <c r="V4">
        <v>1.75</v>
      </c>
    </row>
    <row r="5" spans="1:22">
      <c r="A5" s="1">
        <v>42432</v>
      </c>
      <c r="S5">
        <v>737330</v>
      </c>
      <c r="T5" s="3">
        <v>43370</v>
      </c>
      <c r="U5">
        <v>1.75</v>
      </c>
      <c r="V5">
        <v>2</v>
      </c>
    </row>
    <row r="6" spans="1:22">
      <c r="A6" s="1">
        <v>42433</v>
      </c>
      <c r="S6">
        <v>737414</v>
      </c>
      <c r="T6" s="3">
        <v>43454</v>
      </c>
      <c r="U6">
        <v>2</v>
      </c>
      <c r="V6">
        <v>2.25</v>
      </c>
    </row>
    <row r="7" spans="1:22">
      <c r="A7" s="1">
        <v>42436</v>
      </c>
    </row>
    <row r="8" spans="1:22">
      <c r="A8" s="1">
        <v>42437</v>
      </c>
      <c r="S8">
        <v>737638</v>
      </c>
      <c r="T8" s="3">
        <v>43678</v>
      </c>
      <c r="U8">
        <v>2.25</v>
      </c>
      <c r="V8">
        <v>2</v>
      </c>
    </row>
    <row r="9" spans="1:22">
      <c r="A9" s="1">
        <v>42438</v>
      </c>
    </row>
    <row r="10" spans="1:22">
      <c r="A10" s="1">
        <v>42439</v>
      </c>
    </row>
    <row r="11" spans="1:22">
      <c r="A11" s="1">
        <v>42440</v>
      </c>
    </row>
    <row r="12" spans="1:22">
      <c r="A12" s="1">
        <v>42443</v>
      </c>
    </row>
    <row r="13" spans="1:22">
      <c r="A13" s="1">
        <v>42444</v>
      </c>
    </row>
    <row r="14" spans="1:22">
      <c r="A14" s="1">
        <v>42445</v>
      </c>
    </row>
    <row r="15" spans="1:22">
      <c r="A15" s="1">
        <v>42446</v>
      </c>
      <c r="S15">
        <v>737854</v>
      </c>
      <c r="T15" s="3">
        <v>43894</v>
      </c>
      <c r="U15">
        <v>1.5</v>
      </c>
      <c r="V15">
        <v>1</v>
      </c>
    </row>
    <row r="16" spans="1:22">
      <c r="A16" s="1">
        <v>42447</v>
      </c>
      <c r="S16">
        <v>737866</v>
      </c>
      <c r="T16" s="3">
        <v>43906</v>
      </c>
      <c r="U16">
        <v>1</v>
      </c>
      <c r="V16">
        <v>0</v>
      </c>
    </row>
    <row r="17" spans="1:22">
      <c r="A17" s="1">
        <v>42450</v>
      </c>
      <c r="S17">
        <v>738324</v>
      </c>
      <c r="T17" s="3">
        <v>44364</v>
      </c>
      <c r="U17">
        <v>0</v>
      </c>
      <c r="V17">
        <v>0.05</v>
      </c>
    </row>
    <row r="18" spans="1:22">
      <c r="A18" s="1">
        <v>42451</v>
      </c>
      <c r="S18">
        <v>738597</v>
      </c>
      <c r="T18" s="3">
        <v>44637</v>
      </c>
      <c r="U18">
        <v>0.05</v>
      </c>
      <c r="V18">
        <v>0.3</v>
      </c>
    </row>
    <row r="19" spans="1:22">
      <c r="A19" s="1">
        <v>42452</v>
      </c>
      <c r="S19">
        <v>738646</v>
      </c>
      <c r="T19" s="3">
        <v>44686</v>
      </c>
      <c r="U19">
        <v>0.03</v>
      </c>
      <c r="V19">
        <v>0.8</v>
      </c>
    </row>
    <row r="20" spans="1:22">
      <c r="A20" s="1">
        <v>42453</v>
      </c>
      <c r="S20">
        <v>738688</v>
      </c>
      <c r="T20" s="3">
        <v>44728</v>
      </c>
      <c r="U20">
        <v>0.8</v>
      </c>
      <c r="V20">
        <v>1.55</v>
      </c>
    </row>
    <row r="21" spans="1:22">
      <c r="A21" s="1">
        <v>42454</v>
      </c>
    </row>
    <row r="22" spans="1:22">
      <c r="A22" s="1">
        <v>42457</v>
      </c>
      <c r="S22">
        <v>738730</v>
      </c>
      <c r="T22" s="3">
        <v>44770</v>
      </c>
      <c r="U22">
        <v>1.55</v>
      </c>
      <c r="V22">
        <v>2.2999999999999998</v>
      </c>
    </row>
    <row r="23" spans="1:22">
      <c r="A23" s="1">
        <v>42458</v>
      </c>
      <c r="S23">
        <v>738786</v>
      </c>
      <c r="T23" s="3">
        <v>44826</v>
      </c>
      <c r="U23">
        <v>2.2999999999999998</v>
      </c>
      <c r="V23">
        <v>3.05</v>
      </c>
    </row>
    <row r="24" spans="1:22">
      <c r="A24" s="1">
        <v>42459</v>
      </c>
      <c r="S24">
        <v>738828</v>
      </c>
      <c r="T24" s="3">
        <v>44868</v>
      </c>
      <c r="U24">
        <v>3.05</v>
      </c>
      <c r="V24">
        <v>3.8</v>
      </c>
    </row>
    <row r="25" spans="1:22">
      <c r="A25" s="1">
        <v>42460</v>
      </c>
      <c r="S25">
        <v>738870</v>
      </c>
      <c r="T25" s="3">
        <v>44910</v>
      </c>
      <c r="U25">
        <v>3.8</v>
      </c>
      <c r="V25">
        <v>4.3</v>
      </c>
    </row>
    <row r="26" spans="1:22">
      <c r="A26" s="1">
        <v>42461</v>
      </c>
    </row>
    <row r="27" spans="1:22">
      <c r="A27" s="1">
        <v>42464</v>
      </c>
    </row>
    <row r="28" spans="1:22">
      <c r="A28" s="1">
        <v>42465</v>
      </c>
    </row>
    <row r="29" spans="1:22">
      <c r="A29" s="1">
        <v>42466</v>
      </c>
    </row>
    <row r="30" spans="1:22">
      <c r="A30" s="1">
        <v>42467</v>
      </c>
    </row>
    <row r="31" spans="1:22">
      <c r="A31" s="1">
        <v>42468</v>
      </c>
    </row>
    <row r="32" spans="1:22">
      <c r="A32" s="1">
        <v>42471</v>
      </c>
    </row>
    <row r="33" spans="1:1">
      <c r="A33" s="1">
        <v>42472</v>
      </c>
    </row>
    <row r="34" spans="1:1">
      <c r="A34" s="1">
        <v>42473</v>
      </c>
    </row>
    <row r="35" spans="1:1">
      <c r="A35" s="1">
        <v>42474</v>
      </c>
    </row>
    <row r="36" spans="1:1">
      <c r="A36" s="1">
        <v>42475</v>
      </c>
    </row>
    <row r="37" spans="1:1">
      <c r="A37" s="1">
        <v>42478</v>
      </c>
    </row>
    <row r="38" spans="1:1">
      <c r="A38" s="1">
        <v>42479</v>
      </c>
    </row>
    <row r="39" spans="1:1">
      <c r="A39" s="1">
        <v>42480</v>
      </c>
    </row>
    <row r="40" spans="1:1">
      <c r="A40" s="1">
        <v>42481</v>
      </c>
    </row>
    <row r="41" spans="1:1">
      <c r="A41" s="1">
        <v>42482</v>
      </c>
    </row>
    <row r="42" spans="1:1">
      <c r="A42" s="1">
        <v>42485</v>
      </c>
    </row>
    <row r="43" spans="1:1">
      <c r="A43" s="1">
        <v>42486</v>
      </c>
    </row>
    <row r="44" spans="1:1">
      <c r="A44" s="1">
        <v>42487</v>
      </c>
    </row>
    <row r="45" spans="1:1">
      <c r="A45" s="1">
        <v>42488</v>
      </c>
    </row>
    <row r="46" spans="1:1">
      <c r="A46" s="1">
        <v>42489</v>
      </c>
    </row>
    <row r="47" spans="1:1">
      <c r="A47" s="1">
        <v>42492</v>
      </c>
    </row>
    <row r="48" spans="1:1">
      <c r="A48" s="1">
        <v>42493</v>
      </c>
    </row>
    <row r="49" spans="1:1">
      <c r="A49" s="1">
        <v>42494</v>
      </c>
    </row>
    <row r="50" spans="1:1">
      <c r="A50" s="1">
        <v>42495</v>
      </c>
    </row>
    <row r="51" spans="1:1">
      <c r="A51" s="1">
        <v>42496</v>
      </c>
    </row>
    <row r="52" spans="1:1">
      <c r="A52" s="1">
        <v>42499</v>
      </c>
    </row>
    <row r="53" spans="1:1">
      <c r="A53" s="1">
        <v>42500</v>
      </c>
    </row>
    <row r="54" spans="1:1">
      <c r="A54" s="1">
        <v>42501</v>
      </c>
    </row>
    <row r="55" spans="1:1">
      <c r="A55" s="1">
        <v>42502</v>
      </c>
    </row>
    <row r="56" spans="1:1">
      <c r="A56" s="1">
        <v>42503</v>
      </c>
    </row>
    <row r="57" spans="1:1">
      <c r="A57" s="1">
        <v>42506</v>
      </c>
    </row>
    <row r="58" spans="1:1">
      <c r="A58" s="1">
        <v>42507</v>
      </c>
    </row>
    <row r="59" spans="1:1">
      <c r="A59" s="1">
        <v>42508</v>
      </c>
    </row>
    <row r="60" spans="1:1">
      <c r="A60" s="1">
        <v>42509</v>
      </c>
    </row>
    <row r="61" spans="1:1">
      <c r="A61" s="1">
        <v>42510</v>
      </c>
    </row>
    <row r="62" spans="1:1">
      <c r="A62" s="1">
        <v>42513</v>
      </c>
    </row>
    <row r="63" spans="1:1">
      <c r="A63" s="1">
        <v>42514</v>
      </c>
    </row>
    <row r="64" spans="1:1">
      <c r="A64" s="1">
        <v>42515</v>
      </c>
    </row>
    <row r="65" spans="1:1">
      <c r="A65" s="1">
        <v>42516</v>
      </c>
    </row>
    <row r="66" spans="1:1">
      <c r="A66" s="1">
        <v>42517</v>
      </c>
    </row>
    <row r="67" spans="1:1">
      <c r="A67" s="1">
        <v>42521</v>
      </c>
    </row>
    <row r="68" spans="1:1">
      <c r="A68" s="1">
        <v>42522</v>
      </c>
    </row>
    <row r="69" spans="1:1">
      <c r="A69" s="1">
        <v>42523</v>
      </c>
    </row>
    <row r="70" spans="1:1">
      <c r="A70" s="1">
        <v>42524</v>
      </c>
    </row>
    <row r="71" spans="1:1">
      <c r="A71" s="1">
        <v>42527</v>
      </c>
    </row>
    <row r="72" spans="1:1">
      <c r="A72" s="1">
        <v>42528</v>
      </c>
    </row>
    <row r="73" spans="1:1">
      <c r="A73" s="1">
        <v>42529</v>
      </c>
    </row>
    <row r="74" spans="1:1">
      <c r="A74" s="1">
        <v>42530</v>
      </c>
    </row>
    <row r="75" spans="1:1">
      <c r="A75" s="1">
        <v>42531</v>
      </c>
    </row>
    <row r="76" spans="1:1">
      <c r="A76" s="1">
        <v>42534</v>
      </c>
    </row>
    <row r="77" spans="1:1">
      <c r="A77" s="1">
        <v>42535</v>
      </c>
    </row>
    <row r="78" spans="1:1">
      <c r="A78" s="1">
        <v>42536</v>
      </c>
    </row>
    <row r="79" spans="1:1">
      <c r="A79" s="1">
        <v>42537</v>
      </c>
    </row>
    <row r="80" spans="1:1">
      <c r="A80" s="1">
        <v>42538</v>
      </c>
    </row>
    <row r="81" spans="1:1">
      <c r="A81" s="1">
        <v>42541</v>
      </c>
    </row>
    <row r="82" spans="1:1">
      <c r="A82" s="1">
        <v>42542</v>
      </c>
    </row>
    <row r="83" spans="1:1">
      <c r="A83" s="1">
        <v>42543</v>
      </c>
    </row>
    <row r="84" spans="1:1">
      <c r="A84" s="1">
        <v>42544</v>
      </c>
    </row>
    <row r="85" spans="1:1">
      <c r="A85" s="1">
        <v>42545</v>
      </c>
    </row>
    <row r="86" spans="1:1">
      <c r="A86" s="1">
        <v>42548</v>
      </c>
    </row>
    <row r="87" spans="1:1">
      <c r="A87" s="1">
        <v>42549</v>
      </c>
    </row>
    <row r="88" spans="1:1">
      <c r="A88" s="1">
        <v>42550</v>
      </c>
    </row>
    <row r="89" spans="1:1">
      <c r="A89" s="1">
        <v>42551</v>
      </c>
    </row>
    <row r="90" spans="1:1">
      <c r="A90" s="1">
        <v>42552</v>
      </c>
    </row>
    <row r="91" spans="1:1">
      <c r="A91" s="1">
        <v>42556</v>
      </c>
    </row>
    <row r="92" spans="1:1">
      <c r="A92" s="1">
        <v>42557</v>
      </c>
    </row>
    <row r="93" spans="1:1">
      <c r="A93" s="1">
        <v>42558</v>
      </c>
    </row>
    <row r="94" spans="1:1">
      <c r="A94" s="1">
        <v>42559</v>
      </c>
    </row>
    <row r="95" spans="1:1">
      <c r="A95" s="1">
        <v>42562</v>
      </c>
    </row>
    <row r="96" spans="1:1">
      <c r="A96" s="1">
        <v>42563</v>
      </c>
    </row>
    <row r="97" spans="1:1">
      <c r="A97" s="1">
        <v>42564</v>
      </c>
    </row>
    <row r="98" spans="1:1">
      <c r="A98" s="1">
        <v>42565</v>
      </c>
    </row>
    <row r="99" spans="1:1">
      <c r="A99" s="1">
        <v>42566</v>
      </c>
    </row>
    <row r="100" spans="1:1">
      <c r="A100" s="1">
        <v>42569</v>
      </c>
    </row>
    <row r="101" spans="1:1">
      <c r="A101" s="1">
        <v>42570</v>
      </c>
    </row>
    <row r="102" spans="1:1">
      <c r="A102" s="1">
        <v>42571</v>
      </c>
    </row>
    <row r="103" spans="1:1">
      <c r="A103" s="1">
        <v>42572</v>
      </c>
    </row>
    <row r="104" spans="1:1">
      <c r="A104" s="1">
        <v>42573</v>
      </c>
    </row>
    <row r="105" spans="1:1">
      <c r="A105" s="1">
        <v>42576</v>
      </c>
    </row>
    <row r="106" spans="1:1">
      <c r="A106" s="1">
        <v>42577</v>
      </c>
    </row>
    <row r="107" spans="1:1">
      <c r="A107" s="1">
        <v>42578</v>
      </c>
    </row>
    <row r="108" spans="1:1">
      <c r="A108" s="1">
        <v>42579</v>
      </c>
    </row>
    <row r="109" spans="1:1">
      <c r="A109" s="1">
        <v>42580</v>
      </c>
    </row>
    <row r="110" spans="1:1">
      <c r="A110" s="1">
        <v>42583</v>
      </c>
    </row>
    <row r="111" spans="1:1">
      <c r="A111" s="1">
        <v>42584</v>
      </c>
    </row>
    <row r="112" spans="1:1">
      <c r="A112" s="1">
        <v>42585</v>
      </c>
    </row>
    <row r="113" spans="1:1">
      <c r="A113" s="1">
        <v>42586</v>
      </c>
    </row>
    <row r="114" spans="1:1">
      <c r="A114" s="1">
        <v>42587</v>
      </c>
    </row>
    <row r="115" spans="1:1">
      <c r="A115" s="1">
        <v>42590</v>
      </c>
    </row>
    <row r="116" spans="1:1">
      <c r="A116" s="1">
        <v>42591</v>
      </c>
    </row>
    <row r="117" spans="1:1">
      <c r="A117" s="1">
        <v>42592</v>
      </c>
    </row>
    <row r="118" spans="1:1">
      <c r="A118" s="1">
        <v>42593</v>
      </c>
    </row>
    <row r="119" spans="1:1">
      <c r="A119" s="1">
        <v>42594</v>
      </c>
    </row>
    <row r="120" spans="1:1">
      <c r="A120" s="1">
        <v>42597</v>
      </c>
    </row>
    <row r="121" spans="1:1">
      <c r="A121" s="1">
        <v>42598</v>
      </c>
    </row>
    <row r="122" spans="1:1">
      <c r="A122" s="1">
        <v>42599</v>
      </c>
    </row>
    <row r="123" spans="1:1">
      <c r="A123" s="1">
        <v>42600</v>
      </c>
    </row>
    <row r="124" spans="1:1">
      <c r="A124" s="1">
        <v>42601</v>
      </c>
    </row>
    <row r="125" spans="1:1">
      <c r="A125" s="1">
        <v>42604</v>
      </c>
    </row>
    <row r="126" spans="1:1">
      <c r="A126" s="1">
        <v>42605</v>
      </c>
    </row>
    <row r="127" spans="1:1">
      <c r="A127" s="1">
        <v>42606</v>
      </c>
    </row>
    <row r="128" spans="1:1">
      <c r="A128" s="1">
        <v>42607</v>
      </c>
    </row>
    <row r="129" spans="1:1">
      <c r="A129" s="1">
        <v>42608</v>
      </c>
    </row>
    <row r="130" spans="1:1">
      <c r="A130" s="1">
        <v>42611</v>
      </c>
    </row>
    <row r="131" spans="1:1">
      <c r="A131" s="1">
        <v>42612</v>
      </c>
    </row>
    <row r="132" spans="1:1">
      <c r="A132" s="1">
        <v>42613</v>
      </c>
    </row>
    <row r="133" spans="1:1">
      <c r="A133" s="1">
        <v>42614</v>
      </c>
    </row>
    <row r="134" spans="1:1">
      <c r="A134" s="1">
        <v>42615</v>
      </c>
    </row>
    <row r="135" spans="1:1">
      <c r="A135" s="1">
        <v>42619</v>
      </c>
    </row>
    <row r="136" spans="1:1">
      <c r="A136" s="1">
        <v>42620</v>
      </c>
    </row>
    <row r="137" spans="1:1">
      <c r="A137" s="1">
        <v>42621</v>
      </c>
    </row>
    <row r="138" spans="1:1">
      <c r="A138" s="1">
        <v>42622</v>
      </c>
    </row>
    <row r="139" spans="1:1">
      <c r="A139" s="1">
        <v>42625</v>
      </c>
    </row>
    <row r="140" spans="1:1">
      <c r="A140" s="1">
        <v>42626</v>
      </c>
    </row>
    <row r="141" spans="1:1">
      <c r="A141" s="1">
        <v>42627</v>
      </c>
    </row>
    <row r="142" spans="1:1">
      <c r="A142" s="1">
        <v>42628</v>
      </c>
    </row>
    <row r="143" spans="1:1">
      <c r="A143" s="1">
        <v>42629</v>
      </c>
    </row>
    <row r="144" spans="1:1">
      <c r="A144" s="1">
        <v>42632</v>
      </c>
    </row>
    <row r="145" spans="1:1">
      <c r="A145" s="1">
        <v>42633</v>
      </c>
    </row>
    <row r="146" spans="1:1">
      <c r="A146" s="1">
        <v>42634</v>
      </c>
    </row>
    <row r="147" spans="1:1">
      <c r="A147" s="1">
        <v>42635</v>
      </c>
    </row>
    <row r="148" spans="1:1">
      <c r="A148" s="1">
        <v>42636</v>
      </c>
    </row>
    <row r="149" spans="1:1">
      <c r="A149" s="1">
        <v>42639</v>
      </c>
    </row>
    <row r="150" spans="1:1">
      <c r="A150" s="1">
        <v>42640</v>
      </c>
    </row>
    <row r="151" spans="1:1">
      <c r="A151" s="1">
        <v>42641</v>
      </c>
    </row>
    <row r="152" spans="1:1">
      <c r="A152" s="1">
        <v>42642</v>
      </c>
    </row>
    <row r="153" spans="1:1">
      <c r="A153" s="1">
        <v>42643</v>
      </c>
    </row>
    <row r="154" spans="1:1">
      <c r="A154" s="1">
        <v>42646</v>
      </c>
    </row>
    <row r="155" spans="1:1">
      <c r="A155" s="1">
        <v>42647</v>
      </c>
    </row>
    <row r="156" spans="1:1">
      <c r="A156" s="1">
        <v>42648</v>
      </c>
    </row>
    <row r="157" spans="1:1">
      <c r="A157" s="1">
        <v>42649</v>
      </c>
    </row>
    <row r="158" spans="1:1">
      <c r="A158" s="1">
        <v>42650</v>
      </c>
    </row>
    <row r="159" spans="1:1">
      <c r="A159" s="1">
        <v>42654</v>
      </c>
    </row>
    <row r="160" spans="1:1">
      <c r="A160" s="1">
        <v>42655</v>
      </c>
    </row>
    <row r="161" spans="1:1">
      <c r="A161" s="1">
        <v>42656</v>
      </c>
    </row>
    <row r="162" spans="1:1">
      <c r="A162" s="1">
        <v>42657</v>
      </c>
    </row>
    <row r="163" spans="1:1">
      <c r="A163" s="1">
        <v>42660</v>
      </c>
    </row>
    <row r="164" spans="1:1">
      <c r="A164" s="1">
        <v>42661</v>
      </c>
    </row>
    <row r="165" spans="1:1">
      <c r="A165" s="1">
        <v>42662</v>
      </c>
    </row>
    <row r="166" spans="1:1">
      <c r="A166" s="1">
        <v>42663</v>
      </c>
    </row>
    <row r="167" spans="1:1">
      <c r="A167" s="1">
        <v>42664</v>
      </c>
    </row>
    <row r="168" spans="1:1">
      <c r="A168" s="1">
        <v>42667</v>
      </c>
    </row>
    <row r="169" spans="1:1">
      <c r="A169" s="1">
        <v>42668</v>
      </c>
    </row>
    <row r="170" spans="1:1">
      <c r="A170" s="1">
        <v>42669</v>
      </c>
    </row>
    <row r="171" spans="1:1">
      <c r="A171" s="1">
        <v>42670</v>
      </c>
    </row>
    <row r="172" spans="1:1">
      <c r="A172" s="1">
        <v>42671</v>
      </c>
    </row>
    <row r="173" spans="1:1">
      <c r="A173" s="1">
        <v>42674</v>
      </c>
    </row>
    <row r="174" spans="1:1">
      <c r="A174" s="1">
        <v>42675</v>
      </c>
    </row>
    <row r="175" spans="1:1">
      <c r="A175" s="1">
        <v>42676</v>
      </c>
    </row>
    <row r="176" spans="1:1">
      <c r="A176" s="1">
        <v>42677</v>
      </c>
    </row>
    <row r="177" spans="1:1">
      <c r="A177" s="1">
        <v>42678</v>
      </c>
    </row>
    <row r="178" spans="1:1">
      <c r="A178" s="1">
        <v>42681</v>
      </c>
    </row>
    <row r="179" spans="1:1">
      <c r="A179" s="1">
        <v>42682</v>
      </c>
    </row>
    <row r="180" spans="1:1">
      <c r="A180" s="1">
        <v>42683</v>
      </c>
    </row>
    <row r="181" spans="1:1">
      <c r="A181" s="1">
        <v>42684</v>
      </c>
    </row>
    <row r="182" spans="1:1">
      <c r="A182" s="1">
        <v>42688</v>
      </c>
    </row>
    <row r="183" spans="1:1">
      <c r="A183" s="1">
        <v>42689</v>
      </c>
    </row>
    <row r="184" spans="1:1">
      <c r="A184" s="1">
        <v>42690</v>
      </c>
    </row>
    <row r="185" spans="1:1">
      <c r="A185" s="1">
        <v>42691</v>
      </c>
    </row>
    <row r="186" spans="1:1">
      <c r="A186" s="1">
        <v>42692</v>
      </c>
    </row>
    <row r="187" spans="1:1">
      <c r="A187" s="1">
        <v>42695</v>
      </c>
    </row>
    <row r="188" spans="1:1">
      <c r="A188" s="1">
        <v>42696</v>
      </c>
    </row>
    <row r="189" spans="1:1">
      <c r="A189" s="1">
        <v>42697</v>
      </c>
    </row>
    <row r="190" spans="1:1">
      <c r="A190" s="1">
        <v>42699</v>
      </c>
    </row>
    <row r="191" spans="1:1">
      <c r="A191" s="1">
        <v>42702</v>
      </c>
    </row>
    <row r="192" spans="1:1">
      <c r="A192" s="1">
        <v>42703</v>
      </c>
    </row>
    <row r="193" spans="1:1">
      <c r="A193" s="1">
        <v>42704</v>
      </c>
    </row>
    <row r="194" spans="1:1">
      <c r="A194" s="1">
        <v>42705</v>
      </c>
    </row>
    <row r="195" spans="1:1">
      <c r="A195" s="1">
        <v>42706</v>
      </c>
    </row>
    <row r="196" spans="1:1">
      <c r="A196" s="1">
        <v>42709</v>
      </c>
    </row>
    <row r="197" spans="1:1">
      <c r="A197" s="1">
        <v>42710</v>
      </c>
    </row>
    <row r="198" spans="1:1">
      <c r="A198" s="1">
        <v>42711</v>
      </c>
    </row>
    <row r="199" spans="1:1">
      <c r="A199" s="1">
        <v>42712</v>
      </c>
    </row>
    <row r="200" spans="1:1">
      <c r="A200" s="1">
        <v>42713</v>
      </c>
    </row>
    <row r="201" spans="1:1">
      <c r="A201" s="1">
        <v>42716</v>
      </c>
    </row>
    <row r="202" spans="1:1">
      <c r="A202" s="1">
        <v>42717</v>
      </c>
    </row>
    <row r="203" spans="1:1">
      <c r="A203" s="1">
        <v>42718</v>
      </c>
    </row>
    <row r="204" spans="1:1">
      <c r="A204" s="1">
        <v>42719</v>
      </c>
    </row>
    <row r="205" spans="1:1">
      <c r="A205" s="1">
        <v>42720</v>
      </c>
    </row>
    <row r="206" spans="1:1">
      <c r="A206" s="1">
        <v>42723</v>
      </c>
    </row>
    <row r="207" spans="1:1">
      <c r="A207" s="1">
        <v>42724</v>
      </c>
    </row>
    <row r="208" spans="1:1">
      <c r="A208" s="1">
        <v>42725</v>
      </c>
    </row>
    <row r="209" spans="1:1">
      <c r="A209" s="1">
        <v>42726</v>
      </c>
    </row>
    <row r="210" spans="1:1">
      <c r="A210" s="1">
        <v>42727</v>
      </c>
    </row>
    <row r="211" spans="1:1">
      <c r="A211" s="1">
        <v>42731</v>
      </c>
    </row>
    <row r="212" spans="1:1">
      <c r="A212" s="1">
        <v>42732</v>
      </c>
    </row>
    <row r="213" spans="1:1">
      <c r="A213" s="1">
        <v>42733</v>
      </c>
    </row>
    <row r="214" spans="1:1">
      <c r="A214" s="1">
        <v>42734</v>
      </c>
    </row>
    <row r="215" spans="1:1">
      <c r="A215" s="1">
        <v>42738</v>
      </c>
    </row>
    <row r="216" spans="1:1">
      <c r="A216" s="1">
        <v>42739</v>
      </c>
    </row>
    <row r="217" spans="1:1">
      <c r="A217" s="1">
        <v>42740</v>
      </c>
    </row>
    <row r="218" spans="1:1">
      <c r="A218" s="1">
        <v>42741</v>
      </c>
    </row>
    <row r="219" spans="1:1">
      <c r="A219" s="1">
        <v>42744</v>
      </c>
    </row>
    <row r="220" spans="1:1">
      <c r="A220" s="1">
        <v>42745</v>
      </c>
    </row>
    <row r="221" spans="1:1">
      <c r="A221" s="1">
        <v>42746</v>
      </c>
    </row>
    <row r="222" spans="1:1">
      <c r="A222" s="1">
        <v>42747</v>
      </c>
    </row>
    <row r="223" spans="1:1">
      <c r="A223" s="1">
        <v>42748</v>
      </c>
    </row>
    <row r="224" spans="1:1">
      <c r="A224" s="1">
        <v>42752</v>
      </c>
    </row>
    <row r="225" spans="1:1">
      <c r="A225" s="1">
        <v>42753</v>
      </c>
    </row>
    <row r="226" spans="1:1">
      <c r="A226" s="1">
        <v>42754</v>
      </c>
    </row>
    <row r="227" spans="1:1">
      <c r="A227" s="1">
        <v>42755</v>
      </c>
    </row>
    <row r="228" spans="1:1">
      <c r="A228" s="1">
        <v>42758</v>
      </c>
    </row>
    <row r="229" spans="1:1">
      <c r="A229" s="1">
        <v>42759</v>
      </c>
    </row>
    <row r="230" spans="1:1">
      <c r="A230" s="1">
        <v>42760</v>
      </c>
    </row>
    <row r="231" spans="1:1">
      <c r="A231" s="1">
        <v>42761</v>
      </c>
    </row>
    <row r="232" spans="1:1">
      <c r="A232" s="1">
        <v>42762</v>
      </c>
    </row>
    <row r="233" spans="1:1">
      <c r="A233" s="1">
        <v>42765</v>
      </c>
    </row>
    <row r="234" spans="1:1">
      <c r="A234" s="1">
        <v>42766</v>
      </c>
    </row>
    <row r="235" spans="1:1">
      <c r="A235" s="1">
        <v>42767</v>
      </c>
    </row>
    <row r="236" spans="1:1">
      <c r="A236" s="1">
        <v>42768</v>
      </c>
    </row>
    <row r="237" spans="1:1">
      <c r="A237" s="1">
        <v>42769</v>
      </c>
    </row>
    <row r="238" spans="1:1">
      <c r="A238" s="1">
        <v>42772</v>
      </c>
    </row>
    <row r="239" spans="1:1">
      <c r="A239" s="1">
        <v>42773</v>
      </c>
    </row>
    <row r="240" spans="1:1">
      <c r="A240" s="1">
        <v>42774</v>
      </c>
    </row>
    <row r="241" spans="1:1">
      <c r="A241" s="1">
        <v>42775</v>
      </c>
    </row>
    <row r="242" spans="1:1">
      <c r="A242" s="1">
        <v>42776</v>
      </c>
    </row>
    <row r="243" spans="1:1">
      <c r="A243" s="1">
        <v>42779</v>
      </c>
    </row>
    <row r="244" spans="1:1">
      <c r="A244" s="1">
        <v>42780</v>
      </c>
    </row>
    <row r="245" spans="1:1">
      <c r="A245" s="1">
        <v>42781</v>
      </c>
    </row>
    <row r="246" spans="1:1">
      <c r="A246" s="1">
        <v>42782</v>
      </c>
    </row>
    <row r="247" spans="1:1">
      <c r="A247" s="1">
        <v>42783</v>
      </c>
    </row>
    <row r="248" spans="1:1">
      <c r="A248" s="1">
        <v>42787</v>
      </c>
    </row>
    <row r="249" spans="1:1">
      <c r="A249" s="1">
        <v>42788</v>
      </c>
    </row>
    <row r="250" spans="1:1">
      <c r="A250" s="1">
        <v>42789</v>
      </c>
    </row>
    <row r="251" spans="1:1">
      <c r="A251" s="1">
        <v>42790</v>
      </c>
    </row>
    <row r="252" spans="1:1">
      <c r="A252" s="1">
        <v>42793</v>
      </c>
    </row>
    <row r="253" spans="1:1">
      <c r="A253" s="1">
        <v>42794</v>
      </c>
    </row>
    <row r="254" spans="1:1">
      <c r="A254" s="1">
        <v>42795</v>
      </c>
    </row>
    <row r="255" spans="1:1">
      <c r="A255" s="1">
        <v>42796</v>
      </c>
    </row>
    <row r="256" spans="1:1">
      <c r="A256" s="1">
        <v>42797</v>
      </c>
    </row>
    <row r="257" spans="1:1">
      <c r="A257" s="1">
        <v>42800</v>
      </c>
    </row>
    <row r="258" spans="1:1">
      <c r="A258" s="1">
        <v>42801</v>
      </c>
    </row>
    <row r="259" spans="1:1">
      <c r="A259" s="1">
        <v>42802</v>
      </c>
    </row>
    <row r="260" spans="1:1">
      <c r="A260" s="1">
        <v>42803</v>
      </c>
    </row>
    <row r="261" spans="1:1">
      <c r="A261" s="1">
        <v>42804</v>
      </c>
    </row>
    <row r="262" spans="1:1">
      <c r="A262" s="1">
        <v>42807</v>
      </c>
    </row>
    <row r="263" spans="1:1">
      <c r="A263" s="1">
        <v>42808</v>
      </c>
    </row>
    <row r="264" spans="1:1">
      <c r="A264" s="1">
        <v>42809</v>
      </c>
    </row>
    <row r="265" spans="1:1">
      <c r="A265" s="1">
        <v>42810</v>
      </c>
    </row>
    <row r="266" spans="1:1">
      <c r="A266" s="1">
        <v>42811</v>
      </c>
    </row>
    <row r="267" spans="1:1">
      <c r="A267" s="1">
        <v>42814</v>
      </c>
    </row>
    <row r="268" spans="1:1">
      <c r="A268" s="1">
        <v>42815</v>
      </c>
    </row>
    <row r="269" spans="1:1">
      <c r="A269" s="1">
        <v>42816</v>
      </c>
    </row>
    <row r="270" spans="1:1">
      <c r="A270" s="1">
        <v>42817</v>
      </c>
    </row>
    <row r="271" spans="1:1">
      <c r="A271" s="1">
        <v>42818</v>
      </c>
    </row>
    <row r="272" spans="1:1">
      <c r="A272" s="1">
        <v>42821</v>
      </c>
    </row>
    <row r="273" spans="1:1">
      <c r="A273" s="1">
        <v>42822</v>
      </c>
    </row>
    <row r="274" spans="1:1">
      <c r="A274" s="1">
        <v>42823</v>
      </c>
    </row>
    <row r="275" spans="1:1">
      <c r="A275" s="1">
        <v>42824</v>
      </c>
    </row>
    <row r="276" spans="1:1">
      <c r="A276" s="1">
        <v>42825</v>
      </c>
    </row>
    <row r="277" spans="1:1">
      <c r="A277" s="1">
        <v>42828</v>
      </c>
    </row>
    <row r="278" spans="1:1">
      <c r="A278" s="1">
        <v>42829</v>
      </c>
    </row>
    <row r="279" spans="1:1">
      <c r="A279" s="1">
        <v>42830</v>
      </c>
    </row>
    <row r="280" spans="1:1">
      <c r="A280" s="1">
        <v>42831</v>
      </c>
    </row>
    <row r="281" spans="1:1">
      <c r="A281" s="1">
        <v>42832</v>
      </c>
    </row>
    <row r="282" spans="1:1">
      <c r="A282" s="1">
        <v>42835</v>
      </c>
    </row>
    <row r="283" spans="1:1">
      <c r="A283" s="1">
        <v>42836</v>
      </c>
    </row>
    <row r="284" spans="1:1">
      <c r="A284" s="1">
        <v>42837</v>
      </c>
    </row>
    <row r="285" spans="1:1">
      <c r="A285" s="1">
        <v>42838</v>
      </c>
    </row>
    <row r="286" spans="1:1">
      <c r="A286" s="1">
        <v>42839</v>
      </c>
    </row>
    <row r="287" spans="1:1">
      <c r="A287" s="1">
        <v>42842</v>
      </c>
    </row>
    <row r="288" spans="1:1">
      <c r="A288" s="1">
        <v>42843</v>
      </c>
    </row>
    <row r="289" spans="1:1">
      <c r="A289" s="1">
        <v>42844</v>
      </c>
    </row>
    <row r="290" spans="1:1">
      <c r="A290" s="1">
        <v>42845</v>
      </c>
    </row>
    <row r="291" spans="1:1">
      <c r="A291" s="1">
        <v>42846</v>
      </c>
    </row>
    <row r="292" spans="1:1">
      <c r="A292" s="1">
        <v>42849</v>
      </c>
    </row>
    <row r="293" spans="1:1">
      <c r="A293" s="1">
        <v>42850</v>
      </c>
    </row>
    <row r="294" spans="1:1">
      <c r="A294" s="1">
        <v>42851</v>
      </c>
    </row>
    <row r="295" spans="1:1">
      <c r="A295" s="1">
        <v>42852</v>
      </c>
    </row>
    <row r="296" spans="1:1">
      <c r="A296" s="1">
        <v>42853</v>
      </c>
    </row>
    <row r="297" spans="1:1">
      <c r="A297" s="1">
        <v>42856</v>
      </c>
    </row>
    <row r="298" spans="1:1">
      <c r="A298" s="1">
        <v>42857</v>
      </c>
    </row>
    <row r="299" spans="1:1">
      <c r="A299" s="1">
        <v>42858</v>
      </c>
    </row>
    <row r="300" spans="1:1">
      <c r="A300" s="1">
        <v>42859</v>
      </c>
    </row>
    <row r="301" spans="1:1">
      <c r="A301" s="1">
        <v>42860</v>
      </c>
    </row>
    <row r="302" spans="1:1">
      <c r="A302" s="1">
        <v>42863</v>
      </c>
    </row>
    <row r="303" spans="1:1">
      <c r="A303" s="1">
        <v>42864</v>
      </c>
    </row>
    <row r="304" spans="1:1">
      <c r="A304" s="1">
        <v>42865</v>
      </c>
    </row>
    <row r="305" spans="1:1">
      <c r="A305" s="1">
        <v>42866</v>
      </c>
    </row>
    <row r="306" spans="1:1">
      <c r="A306" s="1">
        <v>42867</v>
      </c>
    </row>
    <row r="307" spans="1:1">
      <c r="A307" s="1">
        <v>42870</v>
      </c>
    </row>
    <row r="308" spans="1:1">
      <c r="A308" s="1">
        <v>42871</v>
      </c>
    </row>
    <row r="309" spans="1:1">
      <c r="A309" s="1">
        <v>42872</v>
      </c>
    </row>
    <row r="310" spans="1:1">
      <c r="A310" s="1">
        <v>42873</v>
      </c>
    </row>
    <row r="311" spans="1:1">
      <c r="A311" s="1">
        <v>42874</v>
      </c>
    </row>
    <row r="312" spans="1:1">
      <c r="A312" s="1">
        <v>42877</v>
      </c>
    </row>
    <row r="313" spans="1:1">
      <c r="A313" s="1">
        <v>42878</v>
      </c>
    </row>
    <row r="314" spans="1:1">
      <c r="A314" s="1">
        <v>42879</v>
      </c>
    </row>
    <row r="315" spans="1:1">
      <c r="A315" s="1">
        <v>42880</v>
      </c>
    </row>
    <row r="316" spans="1:1">
      <c r="A316" s="1">
        <v>42881</v>
      </c>
    </row>
    <row r="317" spans="1:1">
      <c r="A317" s="1">
        <v>42885</v>
      </c>
    </row>
    <row r="318" spans="1:1">
      <c r="A318" s="1">
        <v>42886</v>
      </c>
    </row>
    <row r="319" spans="1:1">
      <c r="A319" s="1">
        <v>42887</v>
      </c>
    </row>
    <row r="320" spans="1:1">
      <c r="A320" s="1">
        <v>42888</v>
      </c>
    </row>
    <row r="321" spans="1:1">
      <c r="A321" s="1">
        <v>42891</v>
      </c>
    </row>
    <row r="322" spans="1:1">
      <c r="A322" s="1">
        <v>42892</v>
      </c>
    </row>
    <row r="323" spans="1:1">
      <c r="A323" s="1">
        <v>42893</v>
      </c>
    </row>
    <row r="324" spans="1:1">
      <c r="A324" s="1">
        <v>42894</v>
      </c>
    </row>
    <row r="325" spans="1:1">
      <c r="A325" s="1">
        <v>42895</v>
      </c>
    </row>
    <row r="326" spans="1:1">
      <c r="A326" s="1">
        <v>42898</v>
      </c>
    </row>
    <row r="327" spans="1:1">
      <c r="A327" s="1">
        <v>42899</v>
      </c>
    </row>
    <row r="328" spans="1:1">
      <c r="A328" s="1">
        <v>42900</v>
      </c>
    </row>
    <row r="329" spans="1:1">
      <c r="A329" s="1">
        <v>42901</v>
      </c>
    </row>
    <row r="330" spans="1:1">
      <c r="A330" s="1">
        <v>42902</v>
      </c>
    </row>
    <row r="331" spans="1:1">
      <c r="A331" s="1">
        <v>42905</v>
      </c>
    </row>
    <row r="332" spans="1:1">
      <c r="A332" s="1">
        <v>42906</v>
      </c>
    </row>
    <row r="333" spans="1:1">
      <c r="A333" s="1">
        <v>42907</v>
      </c>
    </row>
    <row r="334" spans="1:1">
      <c r="A334" s="1">
        <v>42908</v>
      </c>
    </row>
    <row r="335" spans="1:1">
      <c r="A335" s="1">
        <v>42909</v>
      </c>
    </row>
    <row r="336" spans="1:1">
      <c r="A336" s="1">
        <v>42912</v>
      </c>
    </row>
    <row r="337" spans="1:1">
      <c r="A337" s="1">
        <v>42913</v>
      </c>
    </row>
    <row r="338" spans="1:1">
      <c r="A338" s="1">
        <v>42914</v>
      </c>
    </row>
    <row r="339" spans="1:1">
      <c r="A339" s="1">
        <v>42915</v>
      </c>
    </row>
    <row r="340" spans="1:1">
      <c r="A340" s="1">
        <v>42916</v>
      </c>
    </row>
    <row r="341" spans="1:1">
      <c r="A341" s="1">
        <v>42919</v>
      </c>
    </row>
    <row r="342" spans="1:1">
      <c r="A342" s="1">
        <v>42921</v>
      </c>
    </row>
    <row r="343" spans="1:1">
      <c r="A343" s="1">
        <v>42922</v>
      </c>
    </row>
    <row r="344" spans="1:1">
      <c r="A344" s="1">
        <v>42923</v>
      </c>
    </row>
    <row r="345" spans="1:1">
      <c r="A345" s="1">
        <v>42926</v>
      </c>
    </row>
    <row r="346" spans="1:1">
      <c r="A346" s="1">
        <v>42927</v>
      </c>
    </row>
    <row r="347" spans="1:1">
      <c r="A347" s="1">
        <v>42928</v>
      </c>
    </row>
    <row r="348" spans="1:1">
      <c r="A348" s="1">
        <v>42929</v>
      </c>
    </row>
    <row r="349" spans="1:1">
      <c r="A349" s="1">
        <v>42930</v>
      </c>
    </row>
    <row r="350" spans="1:1">
      <c r="A350" s="1">
        <v>42933</v>
      </c>
    </row>
    <row r="351" spans="1:1">
      <c r="A351" s="1">
        <v>42934</v>
      </c>
    </row>
    <row r="352" spans="1:1">
      <c r="A352" s="1">
        <v>42935</v>
      </c>
    </row>
    <row r="353" spans="1:1">
      <c r="A353" s="1">
        <v>42936</v>
      </c>
    </row>
    <row r="354" spans="1:1">
      <c r="A354" s="1">
        <v>42937</v>
      </c>
    </row>
    <row r="355" spans="1:1">
      <c r="A355" s="1">
        <v>42940</v>
      </c>
    </row>
    <row r="356" spans="1:1">
      <c r="A356" s="1">
        <v>42941</v>
      </c>
    </row>
    <row r="357" spans="1:1">
      <c r="A357" s="1">
        <v>42942</v>
      </c>
    </row>
    <row r="358" spans="1:1">
      <c r="A358" s="1">
        <v>42943</v>
      </c>
    </row>
    <row r="359" spans="1:1">
      <c r="A359" s="1">
        <v>42944</v>
      </c>
    </row>
    <row r="360" spans="1:1">
      <c r="A360" s="1">
        <v>42947</v>
      </c>
    </row>
    <row r="361" spans="1:1">
      <c r="A361" s="1">
        <v>42948</v>
      </c>
    </row>
    <row r="362" spans="1:1">
      <c r="A362" s="1">
        <v>42949</v>
      </c>
    </row>
    <row r="363" spans="1:1">
      <c r="A363" s="1">
        <v>42950</v>
      </c>
    </row>
    <row r="364" spans="1:1">
      <c r="A364" s="1">
        <v>42951</v>
      </c>
    </row>
    <row r="365" spans="1:1">
      <c r="A365" s="1">
        <v>42954</v>
      </c>
    </row>
    <row r="366" spans="1:1">
      <c r="A366" s="1">
        <v>42955</v>
      </c>
    </row>
    <row r="367" spans="1:1">
      <c r="A367" s="1">
        <v>42956</v>
      </c>
    </row>
    <row r="368" spans="1:1">
      <c r="A368" s="1">
        <v>42957</v>
      </c>
    </row>
    <row r="369" spans="1:1">
      <c r="A369" s="1">
        <v>42958</v>
      </c>
    </row>
    <row r="370" spans="1:1">
      <c r="A370" s="1">
        <v>42961</v>
      </c>
    </row>
    <row r="371" spans="1:1">
      <c r="A371" s="1">
        <v>42962</v>
      </c>
    </row>
    <row r="372" spans="1:1">
      <c r="A372" s="1">
        <v>42963</v>
      </c>
    </row>
    <row r="373" spans="1:1">
      <c r="A373" s="1">
        <v>42964</v>
      </c>
    </row>
    <row r="374" spans="1:1">
      <c r="A374" s="1">
        <v>42965</v>
      </c>
    </row>
    <row r="375" spans="1:1">
      <c r="A375" s="1">
        <v>42968</v>
      </c>
    </row>
    <row r="376" spans="1:1">
      <c r="A376" s="1">
        <v>42969</v>
      </c>
    </row>
    <row r="377" spans="1:1">
      <c r="A377" s="1">
        <v>42970</v>
      </c>
    </row>
    <row r="378" spans="1:1">
      <c r="A378" s="1">
        <v>42971</v>
      </c>
    </row>
    <row r="379" spans="1:1">
      <c r="A379" s="1">
        <v>42972</v>
      </c>
    </row>
    <row r="380" spans="1:1">
      <c r="A380" s="1">
        <v>42975</v>
      </c>
    </row>
    <row r="381" spans="1:1">
      <c r="A381" s="1">
        <v>42976</v>
      </c>
    </row>
    <row r="382" spans="1:1">
      <c r="A382" s="1">
        <v>42977</v>
      </c>
    </row>
    <row r="383" spans="1:1">
      <c r="A383" s="1">
        <v>42978</v>
      </c>
    </row>
    <row r="384" spans="1:1">
      <c r="A384" s="1">
        <v>42979</v>
      </c>
    </row>
    <row r="385" spans="1:1">
      <c r="A385" s="1">
        <v>42983</v>
      </c>
    </row>
    <row r="386" spans="1:1">
      <c r="A386" s="1">
        <v>42984</v>
      </c>
    </row>
    <row r="387" spans="1:1">
      <c r="A387" s="1">
        <v>42985</v>
      </c>
    </row>
    <row r="388" spans="1:1">
      <c r="A388" s="1">
        <v>42986</v>
      </c>
    </row>
    <row r="389" spans="1:1">
      <c r="A389" s="1">
        <v>42989</v>
      </c>
    </row>
    <row r="390" spans="1:1">
      <c r="A390" s="1">
        <v>42990</v>
      </c>
    </row>
    <row r="391" spans="1:1">
      <c r="A391" s="1">
        <v>42991</v>
      </c>
    </row>
    <row r="392" spans="1:1">
      <c r="A392" s="1">
        <v>42992</v>
      </c>
    </row>
    <row r="393" spans="1:1">
      <c r="A393" s="1">
        <v>42993</v>
      </c>
    </row>
    <row r="394" spans="1:1">
      <c r="A394" s="1">
        <v>42996</v>
      </c>
    </row>
    <row r="395" spans="1:1">
      <c r="A395" s="1">
        <v>42997</v>
      </c>
    </row>
    <row r="396" spans="1:1">
      <c r="A396" s="1">
        <v>42998</v>
      </c>
    </row>
    <row r="397" spans="1:1">
      <c r="A397" s="1">
        <v>42999</v>
      </c>
    </row>
    <row r="398" spans="1:1">
      <c r="A398" s="1">
        <v>43000</v>
      </c>
    </row>
    <row r="399" spans="1:1">
      <c r="A399" s="1">
        <v>43003</v>
      </c>
    </row>
    <row r="400" spans="1:1">
      <c r="A400" s="1">
        <v>43004</v>
      </c>
    </row>
    <row r="401" spans="1:1">
      <c r="A401" s="1">
        <v>43005</v>
      </c>
    </row>
    <row r="402" spans="1:1">
      <c r="A402" s="1">
        <v>43006</v>
      </c>
    </row>
    <row r="403" spans="1:1">
      <c r="A403" s="1">
        <v>43007</v>
      </c>
    </row>
    <row r="404" spans="1:1">
      <c r="A404" s="1">
        <v>43010</v>
      </c>
    </row>
    <row r="405" spans="1:1">
      <c r="A405" s="1">
        <v>43011</v>
      </c>
    </row>
    <row r="406" spans="1:1">
      <c r="A406" s="1">
        <v>43012</v>
      </c>
    </row>
    <row r="407" spans="1:1">
      <c r="A407" s="1">
        <v>43013</v>
      </c>
    </row>
    <row r="408" spans="1:1">
      <c r="A408" s="1">
        <v>43014</v>
      </c>
    </row>
    <row r="409" spans="1:1">
      <c r="A409" s="1">
        <v>43018</v>
      </c>
    </row>
    <row r="410" spans="1:1">
      <c r="A410" s="1">
        <v>43019</v>
      </c>
    </row>
    <row r="411" spans="1:1">
      <c r="A411" s="1">
        <v>43020</v>
      </c>
    </row>
    <row r="412" spans="1:1">
      <c r="A412" s="1">
        <v>43021</v>
      </c>
    </row>
    <row r="413" spans="1:1">
      <c r="A413" s="1">
        <v>43024</v>
      </c>
    </row>
    <row r="414" spans="1:1">
      <c r="A414" s="1">
        <v>43025</v>
      </c>
    </row>
    <row r="415" spans="1:1">
      <c r="A415" s="1">
        <v>43026</v>
      </c>
    </row>
    <row r="416" spans="1:1">
      <c r="A416" s="1">
        <v>43027</v>
      </c>
    </row>
    <row r="417" spans="1:1">
      <c r="A417" s="1">
        <v>43028</v>
      </c>
    </row>
    <row r="418" spans="1:1">
      <c r="A418" s="1">
        <v>43031</v>
      </c>
    </row>
    <row r="419" spans="1:1">
      <c r="A419" s="1">
        <v>43032</v>
      </c>
    </row>
    <row r="420" spans="1:1">
      <c r="A420" s="1">
        <v>43033</v>
      </c>
    </row>
    <row r="421" spans="1:1">
      <c r="A421" s="1">
        <v>43034</v>
      </c>
    </row>
    <row r="422" spans="1:1">
      <c r="A422" s="1">
        <v>43035</v>
      </c>
    </row>
    <row r="423" spans="1:1">
      <c r="A423" s="1">
        <v>43038</v>
      </c>
    </row>
    <row r="424" spans="1:1">
      <c r="A424" s="1">
        <v>43039</v>
      </c>
    </row>
    <row r="425" spans="1:1">
      <c r="A425" s="1">
        <v>43040</v>
      </c>
    </row>
    <row r="426" spans="1:1">
      <c r="A426" s="1">
        <v>43041</v>
      </c>
    </row>
    <row r="427" spans="1:1">
      <c r="A427" s="1">
        <v>43042</v>
      </c>
    </row>
    <row r="428" spans="1:1">
      <c r="A428" s="1">
        <v>43045</v>
      </c>
    </row>
    <row r="429" spans="1:1">
      <c r="A429" s="1">
        <v>43046</v>
      </c>
    </row>
    <row r="430" spans="1:1">
      <c r="A430" s="1">
        <v>43047</v>
      </c>
    </row>
    <row r="431" spans="1:1">
      <c r="A431" s="1">
        <v>43048</v>
      </c>
    </row>
    <row r="432" spans="1:1">
      <c r="A432" s="1">
        <v>43049</v>
      </c>
    </row>
    <row r="433" spans="1:1">
      <c r="A433" s="1">
        <v>43052</v>
      </c>
    </row>
    <row r="434" spans="1:1">
      <c r="A434" s="1">
        <v>43053</v>
      </c>
    </row>
    <row r="435" spans="1:1">
      <c r="A435" s="1">
        <v>43054</v>
      </c>
    </row>
    <row r="436" spans="1:1">
      <c r="A436" s="1">
        <v>43055</v>
      </c>
    </row>
    <row r="437" spans="1:1">
      <c r="A437" s="1">
        <v>43056</v>
      </c>
    </row>
    <row r="438" spans="1:1">
      <c r="A438" s="1">
        <v>43059</v>
      </c>
    </row>
    <row r="439" spans="1:1">
      <c r="A439" s="1">
        <v>43060</v>
      </c>
    </row>
    <row r="440" spans="1:1">
      <c r="A440" s="1">
        <v>43061</v>
      </c>
    </row>
    <row r="441" spans="1:1">
      <c r="A441" s="1">
        <v>43063</v>
      </c>
    </row>
    <row r="442" spans="1:1">
      <c r="A442" s="1">
        <v>43066</v>
      </c>
    </row>
    <row r="443" spans="1:1">
      <c r="A443" s="1">
        <v>43067</v>
      </c>
    </row>
    <row r="444" spans="1:1">
      <c r="A444" s="1">
        <v>43068</v>
      </c>
    </row>
    <row r="445" spans="1:1">
      <c r="A445" s="1">
        <v>43069</v>
      </c>
    </row>
    <row r="446" spans="1:1">
      <c r="A446" s="1">
        <v>43070</v>
      </c>
    </row>
    <row r="447" spans="1:1">
      <c r="A447" s="1">
        <v>43073</v>
      </c>
    </row>
    <row r="448" spans="1:1">
      <c r="A448" s="1">
        <v>43074</v>
      </c>
    </row>
    <row r="449" spans="1:7">
      <c r="A449" s="1">
        <v>43075</v>
      </c>
    </row>
    <row r="450" spans="1:7">
      <c r="A450" s="1">
        <v>43076</v>
      </c>
    </row>
    <row r="451" spans="1:7">
      <c r="A451" s="1">
        <v>43077</v>
      </c>
    </row>
    <row r="452" spans="1:7">
      <c r="A452" s="1">
        <v>43080</v>
      </c>
    </row>
    <row r="453" spans="1:7">
      <c r="A453" s="1">
        <v>43081</v>
      </c>
      <c r="B453" t="s">
        <v>11</v>
      </c>
      <c r="F453" t="s">
        <v>11</v>
      </c>
    </row>
    <row r="454" spans="1:7">
      <c r="A454" s="1">
        <v>43082</v>
      </c>
    </row>
    <row r="455" spans="1:7">
      <c r="A455" s="1">
        <v>43083</v>
      </c>
      <c r="B455" s="36">
        <v>25</v>
      </c>
      <c r="C455" s="25">
        <v>1.25</v>
      </c>
      <c r="D455">
        <v>1.5</v>
      </c>
      <c r="F455">
        <v>1.25</v>
      </c>
      <c r="G455">
        <v>1.5</v>
      </c>
    </row>
    <row r="456" spans="1:7">
      <c r="A456" s="1">
        <v>43084</v>
      </c>
    </row>
    <row r="457" spans="1:7">
      <c r="A457" s="1">
        <v>43087</v>
      </c>
      <c r="F457">
        <v>1.5</v>
      </c>
      <c r="G457">
        <v>1.25</v>
      </c>
    </row>
    <row r="458" spans="1:7">
      <c r="A458" s="1">
        <v>43088</v>
      </c>
    </row>
    <row r="459" spans="1:7">
      <c r="A459" s="1">
        <v>43089</v>
      </c>
    </row>
    <row r="460" spans="1:7">
      <c r="A460" s="1">
        <v>43090</v>
      </c>
      <c r="F460">
        <v>1.25</v>
      </c>
      <c r="G460">
        <v>1.5</v>
      </c>
    </row>
    <row r="461" spans="1:7">
      <c r="A461" s="1">
        <v>43091</v>
      </c>
    </row>
    <row r="462" spans="1:7">
      <c r="A462" s="1">
        <v>43095</v>
      </c>
    </row>
    <row r="463" spans="1:7">
      <c r="A463" s="1">
        <v>43096</v>
      </c>
    </row>
    <row r="464" spans="1:7">
      <c r="A464" s="1">
        <v>43097</v>
      </c>
    </row>
    <row r="465" spans="1:14">
      <c r="A465" s="1">
        <v>43098</v>
      </c>
      <c r="L465">
        <v>-3</v>
      </c>
      <c r="M465">
        <v>-33.6</v>
      </c>
      <c r="N465">
        <v>-12</v>
      </c>
    </row>
    <row r="466" spans="1:14">
      <c r="A466" s="1">
        <v>43102</v>
      </c>
    </row>
    <row r="467" spans="1:14">
      <c r="A467" s="1">
        <v>43103</v>
      </c>
    </row>
    <row r="468" spans="1:14">
      <c r="A468" s="1">
        <v>43104</v>
      </c>
    </row>
    <row r="469" spans="1:14">
      <c r="A469" s="1">
        <v>43105</v>
      </c>
    </row>
    <row r="470" spans="1:14">
      <c r="A470" s="1">
        <v>43108</v>
      </c>
    </row>
    <row r="471" spans="1:14">
      <c r="A471" s="1">
        <v>43109</v>
      </c>
    </row>
    <row r="472" spans="1:14">
      <c r="A472" s="1">
        <v>43110</v>
      </c>
    </row>
    <row r="473" spans="1:14">
      <c r="A473" s="1">
        <v>43111</v>
      </c>
    </row>
    <row r="474" spans="1:14">
      <c r="A474" s="1">
        <v>43112</v>
      </c>
    </row>
    <row r="475" spans="1:14">
      <c r="A475" s="1">
        <v>43116</v>
      </c>
    </row>
    <row r="476" spans="1:14">
      <c r="A476" s="1">
        <v>43117</v>
      </c>
    </row>
    <row r="477" spans="1:14">
      <c r="A477" s="1">
        <v>43118</v>
      </c>
    </row>
    <row r="478" spans="1:14">
      <c r="A478" s="1">
        <v>43119</v>
      </c>
    </row>
    <row r="479" spans="1:14">
      <c r="A479" s="1">
        <v>43122</v>
      </c>
    </row>
    <row r="480" spans="1:14">
      <c r="A480" s="1">
        <v>43123</v>
      </c>
    </row>
    <row r="481" spans="1:1">
      <c r="A481" s="1">
        <v>43124</v>
      </c>
    </row>
    <row r="482" spans="1:1">
      <c r="A482" s="1">
        <v>43125</v>
      </c>
    </row>
    <row r="483" spans="1:1">
      <c r="A483" s="1">
        <v>43126</v>
      </c>
    </row>
    <row r="484" spans="1:1">
      <c r="A484" s="1">
        <v>43129</v>
      </c>
    </row>
    <row r="485" spans="1:1">
      <c r="A485" s="1">
        <v>43130</v>
      </c>
    </row>
    <row r="486" spans="1:1">
      <c r="A486" s="1">
        <v>43131</v>
      </c>
    </row>
    <row r="487" spans="1:1">
      <c r="A487" s="1">
        <v>43132</v>
      </c>
    </row>
    <row r="488" spans="1:1">
      <c r="A488" s="1">
        <v>43133</v>
      </c>
    </row>
    <row r="489" spans="1:1">
      <c r="A489" s="1">
        <v>43136</v>
      </c>
    </row>
    <row r="490" spans="1:1">
      <c r="A490" s="1">
        <v>43137</v>
      </c>
    </row>
    <row r="491" spans="1:1">
      <c r="A491" s="1">
        <v>43138</v>
      </c>
    </row>
    <row r="492" spans="1:1">
      <c r="A492" s="1">
        <v>43139</v>
      </c>
    </row>
    <row r="493" spans="1:1">
      <c r="A493" s="1">
        <v>43140</v>
      </c>
    </row>
    <row r="494" spans="1:1">
      <c r="A494" s="1">
        <v>43143</v>
      </c>
    </row>
    <row r="495" spans="1:1">
      <c r="A495" s="1">
        <v>43144</v>
      </c>
    </row>
    <row r="496" spans="1:1">
      <c r="A496" s="1">
        <v>43145</v>
      </c>
    </row>
    <row r="497" spans="1:1">
      <c r="A497" s="1">
        <v>43146</v>
      </c>
    </row>
    <row r="498" spans="1:1">
      <c r="A498" s="1">
        <v>43147</v>
      </c>
    </row>
    <row r="499" spans="1:1">
      <c r="A499" s="1">
        <v>43151</v>
      </c>
    </row>
    <row r="500" spans="1:1">
      <c r="A500" s="1">
        <v>43152</v>
      </c>
    </row>
    <row r="501" spans="1:1">
      <c r="A501" s="1">
        <v>43153</v>
      </c>
    </row>
    <row r="502" spans="1:1">
      <c r="A502" s="1">
        <v>43154</v>
      </c>
    </row>
    <row r="503" spans="1:1">
      <c r="A503" s="1">
        <v>43157</v>
      </c>
    </row>
    <row r="504" spans="1:1">
      <c r="A504" s="1">
        <v>43158</v>
      </c>
    </row>
    <row r="505" spans="1:1">
      <c r="A505" s="1">
        <v>43159</v>
      </c>
    </row>
    <row r="506" spans="1:1">
      <c r="A506" s="1">
        <v>43160</v>
      </c>
    </row>
    <row r="507" spans="1:1">
      <c r="A507" s="1">
        <v>43161</v>
      </c>
    </row>
    <row r="508" spans="1:1">
      <c r="A508" s="1">
        <v>43164</v>
      </c>
    </row>
    <row r="509" spans="1:1">
      <c r="A509" s="1">
        <v>43165</v>
      </c>
    </row>
    <row r="510" spans="1:1">
      <c r="A510" s="1">
        <v>43166</v>
      </c>
    </row>
    <row r="511" spans="1:1">
      <c r="A511" s="1">
        <v>43167</v>
      </c>
    </row>
    <row r="512" spans="1:1">
      <c r="A512" s="1">
        <v>43168</v>
      </c>
    </row>
    <row r="513" spans="1:19">
      <c r="A513" s="1">
        <v>43171</v>
      </c>
    </row>
    <row r="514" spans="1:19">
      <c r="A514" s="1">
        <v>43172</v>
      </c>
    </row>
    <row r="515" spans="1:19">
      <c r="A515" s="1">
        <v>43173</v>
      </c>
    </row>
    <row r="516" spans="1:19">
      <c r="A516" s="1">
        <v>43174</v>
      </c>
    </row>
    <row r="517" spans="1:19">
      <c r="A517" s="1">
        <v>43175</v>
      </c>
    </row>
    <row r="518" spans="1:19">
      <c r="A518" s="1">
        <v>43178</v>
      </c>
    </row>
    <row r="519" spans="1:19">
      <c r="A519" s="1">
        <v>43179</v>
      </c>
    </row>
    <row r="520" spans="1:19">
      <c r="A520" s="1">
        <v>43180</v>
      </c>
    </row>
    <row r="521" spans="1:19">
      <c r="A521" s="1">
        <v>43181</v>
      </c>
      <c r="B521" s="36">
        <v>25</v>
      </c>
      <c r="C521" s="37">
        <v>1.5</v>
      </c>
      <c r="D521">
        <v>1.75</v>
      </c>
      <c r="E521">
        <v>737141</v>
      </c>
      <c r="F521">
        <v>1.5</v>
      </c>
      <c r="G521">
        <v>1.75</v>
      </c>
      <c r="I521">
        <v>737141</v>
      </c>
      <c r="J521">
        <v>1.25</v>
      </c>
      <c r="K521">
        <v>1.5</v>
      </c>
    </row>
    <row r="522" spans="1:19">
      <c r="A522" s="1">
        <v>43182</v>
      </c>
    </row>
    <row r="523" spans="1:19">
      <c r="A523" s="1">
        <v>43185</v>
      </c>
    </row>
    <row r="524" spans="1:19">
      <c r="A524" s="1">
        <v>43186</v>
      </c>
    </row>
    <row r="525" spans="1:19">
      <c r="A525" s="1">
        <v>43187</v>
      </c>
    </row>
    <row r="526" spans="1:19">
      <c r="A526" s="1">
        <v>43188</v>
      </c>
      <c r="L526">
        <v>5</v>
      </c>
      <c r="M526">
        <v>31.8</v>
      </c>
      <c r="N526">
        <v>4</v>
      </c>
      <c r="P526" s="3" t="s">
        <v>11</v>
      </c>
      <c r="Q526" t="s">
        <v>11</v>
      </c>
      <c r="R526" t="s">
        <v>11</v>
      </c>
      <c r="S526" t="s">
        <v>11</v>
      </c>
    </row>
    <row r="527" spans="1:19">
      <c r="A527" s="1">
        <v>43192</v>
      </c>
    </row>
    <row r="528" spans="1:19">
      <c r="A528" s="1">
        <v>43193</v>
      </c>
    </row>
    <row r="529" spans="1:1">
      <c r="A529" s="1">
        <v>43194</v>
      </c>
    </row>
    <row r="530" spans="1:1">
      <c r="A530" s="1">
        <v>43195</v>
      </c>
    </row>
    <row r="531" spans="1:1">
      <c r="A531" s="1">
        <v>43196</v>
      </c>
    </row>
    <row r="532" spans="1:1">
      <c r="A532" s="1">
        <v>43199</v>
      </c>
    </row>
    <row r="533" spans="1:1">
      <c r="A533" s="1">
        <v>43200</v>
      </c>
    </row>
    <row r="534" spans="1:1">
      <c r="A534" s="1">
        <v>43201</v>
      </c>
    </row>
    <row r="535" spans="1:1">
      <c r="A535" s="1">
        <v>43202</v>
      </c>
    </row>
    <row r="536" spans="1:1">
      <c r="A536" s="1">
        <v>43203</v>
      </c>
    </row>
    <row r="537" spans="1:1">
      <c r="A537" s="1">
        <v>43206</v>
      </c>
    </row>
    <row r="538" spans="1:1">
      <c r="A538" s="1">
        <v>43207</v>
      </c>
    </row>
    <row r="539" spans="1:1">
      <c r="A539" s="1">
        <v>43208</v>
      </c>
    </row>
    <row r="540" spans="1:1">
      <c r="A540" s="1">
        <v>43209</v>
      </c>
    </row>
    <row r="541" spans="1:1">
      <c r="A541" s="1">
        <v>43210</v>
      </c>
    </row>
    <row r="542" spans="1:1">
      <c r="A542" s="1">
        <v>43213</v>
      </c>
    </row>
    <row r="543" spans="1:1">
      <c r="A543" s="1">
        <v>43214</v>
      </c>
    </row>
    <row r="544" spans="1:1">
      <c r="A544" s="1">
        <v>43215</v>
      </c>
    </row>
    <row r="545" spans="1:1">
      <c r="A545" s="1">
        <v>43216</v>
      </c>
    </row>
    <row r="546" spans="1:1">
      <c r="A546" s="1">
        <v>43217</v>
      </c>
    </row>
    <row r="547" spans="1:1">
      <c r="A547" s="1">
        <v>43220</v>
      </c>
    </row>
    <row r="548" spans="1:1">
      <c r="A548" s="1">
        <v>43221</v>
      </c>
    </row>
    <row r="549" spans="1:1">
      <c r="A549" s="1">
        <v>43222</v>
      </c>
    </row>
    <row r="550" spans="1:1">
      <c r="A550" s="1">
        <v>43223</v>
      </c>
    </row>
    <row r="551" spans="1:1">
      <c r="A551" s="1">
        <v>43224</v>
      </c>
    </row>
    <row r="552" spans="1:1">
      <c r="A552" s="1">
        <v>43227</v>
      </c>
    </row>
    <row r="553" spans="1:1">
      <c r="A553" s="1">
        <v>43228</v>
      </c>
    </row>
    <row r="554" spans="1:1">
      <c r="A554" s="1">
        <v>43229</v>
      </c>
    </row>
    <row r="555" spans="1:1">
      <c r="A555" s="1">
        <v>43230</v>
      </c>
    </row>
    <row r="556" spans="1:1">
      <c r="A556" s="1">
        <v>43231</v>
      </c>
    </row>
    <row r="557" spans="1:1">
      <c r="A557" s="1">
        <v>43234</v>
      </c>
    </row>
    <row r="558" spans="1:1">
      <c r="A558" s="1">
        <v>43235</v>
      </c>
    </row>
    <row r="559" spans="1:1">
      <c r="A559" s="1">
        <v>43236</v>
      </c>
    </row>
    <row r="560" spans="1:1">
      <c r="A560" s="1">
        <v>43237</v>
      </c>
    </row>
    <row r="561" spans="1:14">
      <c r="A561" s="1">
        <v>43238</v>
      </c>
    </row>
    <row r="562" spans="1:14">
      <c r="A562" s="1">
        <v>43241</v>
      </c>
    </row>
    <row r="563" spans="1:14">
      <c r="A563" s="1">
        <v>43242</v>
      </c>
    </row>
    <row r="564" spans="1:14">
      <c r="A564" s="1">
        <v>43243</v>
      </c>
    </row>
    <row r="565" spans="1:14">
      <c r="A565" s="1">
        <v>43244</v>
      </c>
    </row>
    <row r="566" spans="1:14">
      <c r="A566" s="1">
        <v>43245</v>
      </c>
    </row>
    <row r="567" spans="1:14">
      <c r="A567" s="1">
        <v>43249</v>
      </c>
    </row>
    <row r="568" spans="1:14">
      <c r="A568" s="1">
        <v>43250</v>
      </c>
    </row>
    <row r="569" spans="1:14">
      <c r="A569" s="1">
        <v>43251</v>
      </c>
      <c r="L569">
        <v>6</v>
      </c>
      <c r="M569">
        <v>23.5</v>
      </c>
      <c r="N569">
        <v>3</v>
      </c>
    </row>
    <row r="570" spans="1:14">
      <c r="A570" s="1">
        <v>43252</v>
      </c>
    </row>
    <row r="571" spans="1:14">
      <c r="A571" s="1">
        <v>43255</v>
      </c>
    </row>
    <row r="572" spans="1:14">
      <c r="A572" s="1">
        <v>43256</v>
      </c>
    </row>
    <row r="573" spans="1:14">
      <c r="A573" s="1">
        <v>43257</v>
      </c>
    </row>
    <row r="574" spans="1:14">
      <c r="A574" s="1">
        <v>43258</v>
      </c>
    </row>
    <row r="575" spans="1:14">
      <c r="A575" s="1">
        <v>43259</v>
      </c>
    </row>
    <row r="576" spans="1:14">
      <c r="A576" s="1">
        <v>43262</v>
      </c>
    </row>
    <row r="577" spans="1:14">
      <c r="A577" s="1">
        <v>43263</v>
      </c>
    </row>
    <row r="578" spans="1:14">
      <c r="A578" s="1">
        <v>43264</v>
      </c>
    </row>
    <row r="579" spans="1:14">
      <c r="A579" s="1">
        <v>43265</v>
      </c>
      <c r="B579" s="36">
        <v>25</v>
      </c>
      <c r="C579" s="25">
        <v>1.74</v>
      </c>
      <c r="D579">
        <v>2.9</v>
      </c>
      <c r="E579">
        <v>737225</v>
      </c>
      <c r="F579">
        <v>1.75</v>
      </c>
      <c r="G579">
        <v>1.95</v>
      </c>
      <c r="I579">
        <v>737225</v>
      </c>
      <c r="J579">
        <v>1.5</v>
      </c>
      <c r="K579">
        <v>1.75</v>
      </c>
    </row>
    <row r="580" spans="1:14">
      <c r="A580" s="1">
        <v>43266</v>
      </c>
    </row>
    <row r="581" spans="1:14">
      <c r="A581" s="1">
        <v>43269</v>
      </c>
    </row>
    <row r="582" spans="1:14">
      <c r="A582" s="1">
        <v>43270</v>
      </c>
    </row>
    <row r="583" spans="1:14">
      <c r="A583" s="1">
        <v>43271</v>
      </c>
    </row>
    <row r="584" spans="1:14">
      <c r="A584" s="1">
        <v>43272</v>
      </c>
    </row>
    <row r="585" spans="1:14">
      <c r="A585" s="1">
        <v>43273</v>
      </c>
    </row>
    <row r="586" spans="1:14">
      <c r="A586" s="1">
        <v>43276</v>
      </c>
    </row>
    <row r="587" spans="1:14">
      <c r="A587" s="1">
        <v>43277</v>
      </c>
    </row>
    <row r="588" spans="1:14">
      <c r="A588" s="1">
        <v>43278</v>
      </c>
    </row>
    <row r="589" spans="1:14">
      <c r="A589" s="1">
        <v>43279</v>
      </c>
    </row>
    <row r="590" spans="1:14">
      <c r="A590" s="1">
        <v>43280</v>
      </c>
      <c r="L590">
        <v>17</v>
      </c>
      <c r="M590">
        <v>28.3</v>
      </c>
      <c r="N590">
        <v>15</v>
      </c>
    </row>
    <row r="591" spans="1:14">
      <c r="A591" s="1">
        <v>43283</v>
      </c>
    </row>
    <row r="592" spans="1:14">
      <c r="A592" s="1">
        <v>43284</v>
      </c>
    </row>
    <row r="593" spans="1:1">
      <c r="A593" s="1">
        <v>43286</v>
      </c>
    </row>
    <row r="594" spans="1:1">
      <c r="A594" s="1">
        <v>43287</v>
      </c>
    </row>
    <row r="595" spans="1:1">
      <c r="A595" s="1">
        <v>43290</v>
      </c>
    </row>
    <row r="596" spans="1:1">
      <c r="A596" s="1">
        <v>43291</v>
      </c>
    </row>
    <row r="597" spans="1:1">
      <c r="A597" s="1">
        <v>43292</v>
      </c>
    </row>
    <row r="598" spans="1:1">
      <c r="A598" s="1">
        <v>43293</v>
      </c>
    </row>
    <row r="599" spans="1:1">
      <c r="A599" s="1">
        <v>43294</v>
      </c>
    </row>
    <row r="600" spans="1:1">
      <c r="A600" s="1">
        <v>43297</v>
      </c>
    </row>
    <row r="601" spans="1:1">
      <c r="A601" s="1">
        <v>43298</v>
      </c>
    </row>
    <row r="602" spans="1:1">
      <c r="A602" s="1">
        <v>43299</v>
      </c>
    </row>
    <row r="603" spans="1:1">
      <c r="A603" s="1">
        <v>43300</v>
      </c>
    </row>
    <row r="604" spans="1:1">
      <c r="A604" s="1">
        <v>43301</v>
      </c>
    </row>
    <row r="605" spans="1:1">
      <c r="A605" s="1">
        <v>43304</v>
      </c>
    </row>
    <row r="606" spans="1:1">
      <c r="A606" s="1">
        <v>43305</v>
      </c>
    </row>
    <row r="607" spans="1:1">
      <c r="A607" s="1">
        <v>43306</v>
      </c>
    </row>
    <row r="608" spans="1:1">
      <c r="A608" s="1">
        <v>43307</v>
      </c>
    </row>
    <row r="609" spans="1:1">
      <c r="A609" s="1">
        <v>43308</v>
      </c>
    </row>
    <row r="610" spans="1:1">
      <c r="A610" s="1">
        <v>43311</v>
      </c>
    </row>
    <row r="611" spans="1:1">
      <c r="A611" s="1">
        <v>43312</v>
      </c>
    </row>
    <row r="612" spans="1:1">
      <c r="A612" s="1">
        <v>43313</v>
      </c>
    </row>
    <row r="613" spans="1:1">
      <c r="A613" s="1">
        <v>43314</v>
      </c>
    </row>
    <row r="614" spans="1:1">
      <c r="A614" s="1">
        <v>43315</v>
      </c>
    </row>
    <row r="615" spans="1:1">
      <c r="A615" s="1">
        <v>43318</v>
      </c>
    </row>
    <row r="616" spans="1:1">
      <c r="A616" s="1">
        <v>43319</v>
      </c>
    </row>
    <row r="617" spans="1:1">
      <c r="A617" s="1">
        <v>43320</v>
      </c>
    </row>
    <row r="618" spans="1:1">
      <c r="A618" s="1">
        <v>43321</v>
      </c>
    </row>
    <row r="619" spans="1:1">
      <c r="A619" s="1">
        <v>43322</v>
      </c>
    </row>
    <row r="620" spans="1:1">
      <c r="A620" s="1">
        <v>43325</v>
      </c>
    </row>
    <row r="621" spans="1:1">
      <c r="A621" s="1">
        <v>43326</v>
      </c>
    </row>
    <row r="622" spans="1:1">
      <c r="A622" s="1">
        <v>43327</v>
      </c>
    </row>
    <row r="623" spans="1:1">
      <c r="A623" s="1">
        <v>43328</v>
      </c>
    </row>
    <row r="624" spans="1:1">
      <c r="A624" s="1">
        <v>43329</v>
      </c>
    </row>
    <row r="625" spans="1:1">
      <c r="A625" s="1">
        <v>43332</v>
      </c>
    </row>
    <row r="626" spans="1:1">
      <c r="A626" s="1">
        <v>43333</v>
      </c>
    </row>
    <row r="627" spans="1:1">
      <c r="A627" s="1">
        <v>43334</v>
      </c>
    </row>
    <row r="628" spans="1:1">
      <c r="A628" s="1">
        <v>43335</v>
      </c>
    </row>
    <row r="629" spans="1:1">
      <c r="A629" s="1">
        <v>43336</v>
      </c>
    </row>
    <row r="630" spans="1:1">
      <c r="A630" s="1">
        <v>43339</v>
      </c>
    </row>
    <row r="631" spans="1:1">
      <c r="A631" s="1">
        <v>43340</v>
      </c>
    </row>
    <row r="632" spans="1:1">
      <c r="A632" s="1">
        <v>43341</v>
      </c>
    </row>
    <row r="633" spans="1:1">
      <c r="A633" s="1">
        <v>43342</v>
      </c>
    </row>
    <row r="634" spans="1:1">
      <c r="A634" s="1">
        <v>43343</v>
      </c>
    </row>
    <row r="635" spans="1:1">
      <c r="A635" s="1">
        <v>43347</v>
      </c>
    </row>
    <row r="636" spans="1:1">
      <c r="A636" s="1">
        <v>43348</v>
      </c>
    </row>
    <row r="637" spans="1:1">
      <c r="A637" s="1">
        <v>43349</v>
      </c>
    </row>
    <row r="638" spans="1:1">
      <c r="A638" s="1">
        <v>43350</v>
      </c>
    </row>
    <row r="639" spans="1:1">
      <c r="A639" s="1">
        <v>43353</v>
      </c>
    </row>
    <row r="640" spans="1:1">
      <c r="A640" s="1">
        <v>43354</v>
      </c>
    </row>
    <row r="641" spans="1:11">
      <c r="A641" s="1">
        <v>43355</v>
      </c>
    </row>
    <row r="642" spans="1:11">
      <c r="A642" s="1">
        <v>43356</v>
      </c>
    </row>
    <row r="643" spans="1:11">
      <c r="A643" s="1">
        <v>43357</v>
      </c>
    </row>
    <row r="644" spans="1:11">
      <c r="A644" s="1">
        <v>43360</v>
      </c>
    </row>
    <row r="645" spans="1:11">
      <c r="A645" s="1">
        <v>43361</v>
      </c>
    </row>
    <row r="646" spans="1:11">
      <c r="A646" s="1">
        <v>43362</v>
      </c>
    </row>
    <row r="647" spans="1:11">
      <c r="A647" s="1">
        <v>43363</v>
      </c>
    </row>
    <row r="648" spans="1:11">
      <c r="A648" s="1">
        <v>43364</v>
      </c>
    </row>
    <row r="649" spans="1:11">
      <c r="A649" s="1">
        <v>43367</v>
      </c>
    </row>
    <row r="650" spans="1:11">
      <c r="A650" s="1">
        <v>43368</v>
      </c>
    </row>
    <row r="651" spans="1:11">
      <c r="A651" s="1">
        <v>43369</v>
      </c>
    </row>
    <row r="652" spans="1:11">
      <c r="A652" s="1">
        <v>43370</v>
      </c>
      <c r="B652" s="36">
        <v>25</v>
      </c>
      <c r="C652" s="37">
        <v>2</v>
      </c>
      <c r="D652">
        <v>2.25</v>
      </c>
      <c r="E652">
        <v>737330</v>
      </c>
      <c r="F652">
        <v>1.95</v>
      </c>
      <c r="G652">
        <v>2.2000000000000002</v>
      </c>
      <c r="I652">
        <v>737330</v>
      </c>
      <c r="J652">
        <v>1.75</v>
      </c>
      <c r="K652">
        <v>2</v>
      </c>
    </row>
    <row r="653" spans="1:11">
      <c r="A653" s="1">
        <v>43371</v>
      </c>
    </row>
    <row r="654" spans="1:11">
      <c r="A654" s="1">
        <v>43374</v>
      </c>
    </row>
    <row r="655" spans="1:11">
      <c r="A655" s="1">
        <v>43375</v>
      </c>
    </row>
    <row r="656" spans="1:11">
      <c r="A656" s="1">
        <v>43376</v>
      </c>
    </row>
    <row r="657" spans="1:1">
      <c r="A657" s="1">
        <v>43377</v>
      </c>
    </row>
    <row r="658" spans="1:1">
      <c r="A658" s="1">
        <v>43378</v>
      </c>
    </row>
    <row r="659" spans="1:1">
      <c r="A659" s="1">
        <v>43382</v>
      </c>
    </row>
    <row r="660" spans="1:1">
      <c r="A660" s="1">
        <v>43383</v>
      </c>
    </row>
    <row r="661" spans="1:1">
      <c r="A661" s="1">
        <v>43384</v>
      </c>
    </row>
    <row r="662" spans="1:1">
      <c r="A662" s="1">
        <v>43385</v>
      </c>
    </row>
    <row r="663" spans="1:1">
      <c r="A663" s="1">
        <v>43388</v>
      </c>
    </row>
    <row r="664" spans="1:1">
      <c r="A664" s="1">
        <v>43389</v>
      </c>
    </row>
    <row r="665" spans="1:1">
      <c r="A665" s="1">
        <v>43390</v>
      </c>
    </row>
    <row r="666" spans="1:1">
      <c r="A666" s="1">
        <v>43391</v>
      </c>
    </row>
    <row r="667" spans="1:1">
      <c r="A667" s="1">
        <v>43392</v>
      </c>
    </row>
    <row r="668" spans="1:1">
      <c r="A668" s="1">
        <v>43395</v>
      </c>
    </row>
    <row r="669" spans="1:1">
      <c r="A669" s="1">
        <v>43396</v>
      </c>
    </row>
    <row r="670" spans="1:1">
      <c r="A670" s="1">
        <v>43397</v>
      </c>
    </row>
    <row r="671" spans="1:1">
      <c r="A671" s="1">
        <v>43398</v>
      </c>
    </row>
    <row r="672" spans="1:1">
      <c r="A672" s="1">
        <v>43399</v>
      </c>
    </row>
    <row r="673" spans="1:1">
      <c r="A673" s="1">
        <v>43402</v>
      </c>
    </row>
    <row r="674" spans="1:1">
      <c r="A674" s="1">
        <v>43403</v>
      </c>
    </row>
    <row r="675" spans="1:1">
      <c r="A675" s="1">
        <v>43404</v>
      </c>
    </row>
    <row r="676" spans="1:1">
      <c r="A676" s="1">
        <v>43405</v>
      </c>
    </row>
    <row r="677" spans="1:1">
      <c r="A677" s="1">
        <v>43406</v>
      </c>
    </row>
    <row r="678" spans="1:1">
      <c r="A678" s="1">
        <v>43409</v>
      </c>
    </row>
    <row r="679" spans="1:1">
      <c r="A679" s="1">
        <v>43410</v>
      </c>
    </row>
    <row r="680" spans="1:1">
      <c r="A680" s="1">
        <v>43411</v>
      </c>
    </row>
    <row r="681" spans="1:1">
      <c r="A681" s="1">
        <v>43412</v>
      </c>
    </row>
    <row r="682" spans="1:1">
      <c r="A682" s="1">
        <v>43413</v>
      </c>
    </row>
    <row r="683" spans="1:1">
      <c r="A683" s="1">
        <v>43417</v>
      </c>
    </row>
    <row r="684" spans="1:1">
      <c r="A684" s="1">
        <v>43418</v>
      </c>
    </row>
    <row r="685" spans="1:1">
      <c r="A685" s="1">
        <v>43419</v>
      </c>
    </row>
    <row r="686" spans="1:1">
      <c r="A686" s="1">
        <v>43420</v>
      </c>
    </row>
    <row r="687" spans="1:1">
      <c r="A687" s="1">
        <v>43423</v>
      </c>
    </row>
    <row r="688" spans="1:1">
      <c r="A688" s="1">
        <v>43424</v>
      </c>
    </row>
    <row r="689" spans="1:14">
      <c r="A689" s="1">
        <v>43425</v>
      </c>
    </row>
    <row r="690" spans="1:14">
      <c r="A690" s="1">
        <v>43427</v>
      </c>
    </row>
    <row r="691" spans="1:14">
      <c r="A691" s="1">
        <v>43430</v>
      </c>
    </row>
    <row r="692" spans="1:14">
      <c r="A692" s="1">
        <v>43431</v>
      </c>
    </row>
    <row r="693" spans="1:14">
      <c r="A693" s="1">
        <v>43432</v>
      </c>
    </row>
    <row r="694" spans="1:14">
      <c r="A694" s="1">
        <v>43433</v>
      </c>
    </row>
    <row r="695" spans="1:14">
      <c r="A695" s="1">
        <v>43434</v>
      </c>
    </row>
    <row r="696" spans="1:14">
      <c r="A696" s="1">
        <v>43437</v>
      </c>
    </row>
    <row r="697" spans="1:14">
      <c r="A697" s="1">
        <v>43438</v>
      </c>
    </row>
    <row r="698" spans="1:14">
      <c r="A698" s="1">
        <v>43440</v>
      </c>
      <c r="L698">
        <v>14</v>
      </c>
      <c r="M698">
        <v>24.7</v>
      </c>
      <c r="N698">
        <v>11</v>
      </c>
    </row>
    <row r="699" spans="1:14">
      <c r="A699" s="1">
        <v>43441</v>
      </c>
    </row>
    <row r="700" spans="1:14">
      <c r="A700" s="1">
        <v>43444</v>
      </c>
    </row>
    <row r="701" spans="1:14">
      <c r="A701" s="1">
        <v>43445</v>
      </c>
    </row>
    <row r="702" spans="1:14">
      <c r="A702" s="1">
        <v>43446</v>
      </c>
    </row>
    <row r="703" spans="1:14">
      <c r="A703" s="1">
        <v>43447</v>
      </c>
    </row>
    <row r="704" spans="1:14">
      <c r="A704" s="1">
        <v>43448</v>
      </c>
    </row>
    <row r="705" spans="1:14">
      <c r="A705" s="1">
        <v>43451</v>
      </c>
    </row>
    <row r="706" spans="1:14">
      <c r="A706" s="1">
        <v>43452</v>
      </c>
    </row>
    <row r="707" spans="1:14">
      <c r="A707" s="1">
        <v>43453</v>
      </c>
    </row>
    <row r="708" spans="1:14">
      <c r="A708" s="1">
        <v>43454</v>
      </c>
      <c r="B708" s="77">
        <v>25</v>
      </c>
      <c r="C708" s="78">
        <v>2.25</v>
      </c>
      <c r="D708" s="75">
        <v>3.5</v>
      </c>
      <c r="E708">
        <v>737047</v>
      </c>
      <c r="F708">
        <v>2.2000000000000002</v>
      </c>
      <c r="G708">
        <v>2.4</v>
      </c>
      <c r="I708">
        <v>737414</v>
      </c>
      <c r="J708">
        <v>2</v>
      </c>
    </row>
    <row r="709" spans="1:14">
      <c r="A709" s="1">
        <v>43455</v>
      </c>
      <c r="K709">
        <v>2.25</v>
      </c>
    </row>
    <row r="710" spans="1:14">
      <c r="A710" s="1">
        <v>43458</v>
      </c>
    </row>
    <row r="711" spans="1:14">
      <c r="A711" s="1">
        <v>43460</v>
      </c>
    </row>
    <row r="712" spans="1:14">
      <c r="A712" s="1">
        <v>43461</v>
      </c>
    </row>
    <row r="713" spans="1:14">
      <c r="A713" s="1">
        <v>43462</v>
      </c>
    </row>
    <row r="714" spans="1:14">
      <c r="A714" s="1">
        <v>43465</v>
      </c>
      <c r="L714">
        <v>60</v>
      </c>
      <c r="M714">
        <v>274.89999999999998</v>
      </c>
      <c r="N714">
        <v>55</v>
      </c>
    </row>
    <row r="715" spans="1:14">
      <c r="A715" s="1">
        <v>43467</v>
      </c>
      <c r="L715">
        <v>75</v>
      </c>
      <c r="M715">
        <v>83.1</v>
      </c>
      <c r="N715">
        <v>70</v>
      </c>
    </row>
    <row r="716" spans="1:14">
      <c r="A716" s="1">
        <v>43468</v>
      </c>
      <c r="L716">
        <v>30</v>
      </c>
      <c r="M716">
        <v>24.2</v>
      </c>
      <c r="N716">
        <v>30</v>
      </c>
    </row>
    <row r="717" spans="1:14">
      <c r="A717" s="1">
        <v>43469</v>
      </c>
    </row>
    <row r="718" spans="1:14">
      <c r="A718" s="1">
        <v>43472</v>
      </c>
    </row>
    <row r="719" spans="1:14">
      <c r="A719" s="1">
        <v>43473</v>
      </c>
    </row>
    <row r="720" spans="1:14">
      <c r="A720" s="1">
        <v>43474</v>
      </c>
    </row>
    <row r="721" spans="1:14">
      <c r="A721" s="1">
        <v>43475</v>
      </c>
    </row>
    <row r="722" spans="1:14">
      <c r="A722" s="1">
        <v>43476</v>
      </c>
    </row>
    <row r="723" spans="1:14">
      <c r="A723" s="1">
        <v>43479</v>
      </c>
    </row>
    <row r="724" spans="1:14">
      <c r="A724" s="1">
        <v>43480</v>
      </c>
    </row>
    <row r="725" spans="1:14">
      <c r="A725" s="1">
        <v>43481</v>
      </c>
    </row>
    <row r="726" spans="1:14">
      <c r="A726" s="1">
        <v>43482</v>
      </c>
    </row>
    <row r="727" spans="1:14">
      <c r="A727" s="1">
        <v>43483</v>
      </c>
    </row>
    <row r="728" spans="1:14">
      <c r="A728" s="1">
        <v>43487</v>
      </c>
    </row>
    <row r="729" spans="1:14">
      <c r="A729" s="1">
        <v>43488</v>
      </c>
    </row>
    <row r="730" spans="1:14">
      <c r="A730" s="1">
        <v>43489</v>
      </c>
    </row>
    <row r="731" spans="1:14">
      <c r="A731" s="1">
        <v>43490</v>
      </c>
    </row>
    <row r="732" spans="1:14">
      <c r="A732" s="1">
        <v>43493</v>
      </c>
    </row>
    <row r="733" spans="1:14">
      <c r="A733" s="1">
        <v>43494</v>
      </c>
    </row>
    <row r="734" spans="1:14">
      <c r="A734" s="1">
        <v>43495</v>
      </c>
    </row>
    <row r="735" spans="1:14">
      <c r="A735" s="1">
        <v>43496</v>
      </c>
      <c r="L735">
        <v>18</v>
      </c>
      <c r="M735">
        <v>29.3</v>
      </c>
      <c r="N735">
        <v>15</v>
      </c>
    </row>
    <row r="736" spans="1:14">
      <c r="A736" s="1">
        <v>43497</v>
      </c>
    </row>
    <row r="737" spans="1:1">
      <c r="A737" s="1">
        <v>43500</v>
      </c>
    </row>
    <row r="738" spans="1:1">
      <c r="A738" s="1">
        <v>43501</v>
      </c>
    </row>
    <row r="739" spans="1:1">
      <c r="A739" s="1">
        <v>43502</v>
      </c>
    </row>
    <row r="740" spans="1:1">
      <c r="A740" s="1">
        <v>43503</v>
      </c>
    </row>
    <row r="741" spans="1:1">
      <c r="A741" s="1">
        <v>43504</v>
      </c>
    </row>
    <row r="742" spans="1:1">
      <c r="A742" s="1">
        <v>43507</v>
      </c>
    </row>
    <row r="743" spans="1:1">
      <c r="A743" s="1">
        <v>43508</v>
      </c>
    </row>
    <row r="744" spans="1:1">
      <c r="A744" s="1">
        <v>43509</v>
      </c>
    </row>
    <row r="745" spans="1:1">
      <c r="A745" s="1">
        <v>43510</v>
      </c>
    </row>
    <row r="746" spans="1:1">
      <c r="A746" s="1">
        <v>43511</v>
      </c>
    </row>
    <row r="747" spans="1:1">
      <c r="A747" s="1">
        <v>43515</v>
      </c>
    </row>
    <row r="748" spans="1:1">
      <c r="A748" s="1">
        <v>43516</v>
      </c>
    </row>
    <row r="749" spans="1:1">
      <c r="A749" s="1">
        <v>43517</v>
      </c>
    </row>
    <row r="750" spans="1:1">
      <c r="A750" s="1">
        <v>43518</v>
      </c>
    </row>
    <row r="751" spans="1:1">
      <c r="A751" s="1">
        <v>43521</v>
      </c>
    </row>
    <row r="752" spans="1:1">
      <c r="A752" s="1">
        <v>43522</v>
      </c>
    </row>
    <row r="753" spans="1:14">
      <c r="A753" s="1">
        <v>43523</v>
      </c>
    </row>
    <row r="754" spans="1:14">
      <c r="A754" s="1">
        <v>43524</v>
      </c>
      <c r="L754">
        <v>18</v>
      </c>
      <c r="M754">
        <v>21.8</v>
      </c>
      <c r="N754">
        <v>15</v>
      </c>
    </row>
    <row r="755" spans="1:14">
      <c r="A755" s="1">
        <v>43525</v>
      </c>
    </row>
    <row r="756" spans="1:14">
      <c r="A756" s="1">
        <v>43528</v>
      </c>
    </row>
    <row r="757" spans="1:14">
      <c r="A757" s="1">
        <v>43529</v>
      </c>
    </row>
    <row r="758" spans="1:14">
      <c r="A758" s="1">
        <v>43530</v>
      </c>
    </row>
    <row r="759" spans="1:14">
      <c r="A759" s="1">
        <v>43531</v>
      </c>
    </row>
    <row r="760" spans="1:14">
      <c r="A760" s="1">
        <v>43532</v>
      </c>
    </row>
    <row r="761" spans="1:14">
      <c r="A761" s="1">
        <v>43535</v>
      </c>
    </row>
    <row r="762" spans="1:14">
      <c r="A762" s="1">
        <v>43536</v>
      </c>
    </row>
    <row r="763" spans="1:14">
      <c r="A763" s="1">
        <v>43537</v>
      </c>
    </row>
    <row r="764" spans="1:14">
      <c r="A764" s="1">
        <v>43538</v>
      </c>
    </row>
    <row r="765" spans="1:14">
      <c r="A765" s="1">
        <v>43539</v>
      </c>
    </row>
    <row r="766" spans="1:14">
      <c r="A766" s="1">
        <v>43542</v>
      </c>
    </row>
    <row r="767" spans="1:14">
      <c r="A767" s="1">
        <v>43543</v>
      </c>
    </row>
    <row r="768" spans="1:14">
      <c r="A768" s="1">
        <v>43544</v>
      </c>
    </row>
    <row r="769" spans="1:14">
      <c r="A769" s="1">
        <v>43545</v>
      </c>
    </row>
    <row r="770" spans="1:14">
      <c r="A770" s="1">
        <v>43546</v>
      </c>
    </row>
    <row r="771" spans="1:14">
      <c r="A771" s="1">
        <v>43549</v>
      </c>
    </row>
    <row r="772" spans="1:14">
      <c r="A772" s="1">
        <v>43550</v>
      </c>
    </row>
    <row r="773" spans="1:14">
      <c r="A773" s="1">
        <v>43551</v>
      </c>
    </row>
    <row r="774" spans="1:14">
      <c r="A774" s="1">
        <v>43552</v>
      </c>
    </row>
    <row r="775" spans="1:14">
      <c r="A775" s="1">
        <v>43553</v>
      </c>
      <c r="L775">
        <v>25</v>
      </c>
      <c r="M775">
        <v>21.1</v>
      </c>
      <c r="N775">
        <v>18</v>
      </c>
    </row>
    <row r="776" spans="1:14">
      <c r="A776" s="1">
        <v>43556</v>
      </c>
    </row>
    <row r="777" spans="1:14">
      <c r="A777" s="1">
        <v>43557</v>
      </c>
    </row>
    <row r="778" spans="1:14">
      <c r="A778" s="1">
        <v>43558</v>
      </c>
    </row>
    <row r="779" spans="1:14">
      <c r="A779" s="1">
        <v>43559</v>
      </c>
    </row>
    <row r="780" spans="1:14">
      <c r="A780" s="1">
        <v>43560</v>
      </c>
    </row>
    <row r="781" spans="1:14">
      <c r="A781" s="1">
        <v>43563</v>
      </c>
    </row>
    <row r="782" spans="1:14">
      <c r="A782" s="1">
        <v>43564</v>
      </c>
    </row>
    <row r="783" spans="1:14">
      <c r="A783" s="1">
        <v>43565</v>
      </c>
    </row>
    <row r="784" spans="1:14">
      <c r="A784" s="1">
        <v>43566</v>
      </c>
    </row>
    <row r="785" spans="1:14">
      <c r="A785" s="1">
        <v>43567</v>
      </c>
    </row>
    <row r="786" spans="1:14">
      <c r="A786" s="1">
        <v>43570</v>
      </c>
    </row>
    <row r="787" spans="1:14">
      <c r="A787" s="1">
        <v>43571</v>
      </c>
    </row>
    <row r="788" spans="1:14">
      <c r="A788" s="1">
        <v>43572</v>
      </c>
    </row>
    <row r="789" spans="1:14">
      <c r="A789" s="1">
        <v>43573</v>
      </c>
    </row>
    <row r="790" spans="1:14">
      <c r="A790" s="1">
        <v>43574</v>
      </c>
    </row>
    <row r="791" spans="1:14">
      <c r="A791" s="1">
        <v>43577</v>
      </c>
    </row>
    <row r="792" spans="1:14">
      <c r="A792" s="1">
        <v>43578</v>
      </c>
    </row>
    <row r="793" spans="1:14">
      <c r="A793" s="1">
        <v>43579</v>
      </c>
    </row>
    <row r="794" spans="1:14">
      <c r="A794" s="1">
        <v>43580</v>
      </c>
    </row>
    <row r="795" spans="1:14">
      <c r="A795" s="1">
        <v>43581</v>
      </c>
    </row>
    <row r="796" spans="1:14">
      <c r="A796" s="1">
        <v>43584</v>
      </c>
    </row>
    <row r="797" spans="1:14">
      <c r="A797" s="1">
        <v>43585</v>
      </c>
      <c r="L797">
        <v>36</v>
      </c>
      <c r="M797">
        <v>40.700000000000003</v>
      </c>
      <c r="N797">
        <v>35</v>
      </c>
    </row>
    <row r="798" spans="1:14">
      <c r="A798" s="1">
        <v>43586</v>
      </c>
    </row>
    <row r="799" spans="1:14">
      <c r="A799" s="1">
        <v>43587</v>
      </c>
      <c r="F799">
        <v>2.4</v>
      </c>
      <c r="G799">
        <v>2.35</v>
      </c>
    </row>
    <row r="800" spans="1:14">
      <c r="A800" s="1">
        <v>43588</v>
      </c>
    </row>
    <row r="801" spans="1:1">
      <c r="A801" s="1">
        <v>43591</v>
      </c>
    </row>
    <row r="802" spans="1:1">
      <c r="A802" s="1">
        <v>43592</v>
      </c>
    </row>
    <row r="803" spans="1:1">
      <c r="A803" s="1">
        <v>43593</v>
      </c>
    </row>
    <row r="804" spans="1:1">
      <c r="A804" s="1">
        <v>43594</v>
      </c>
    </row>
    <row r="805" spans="1:1">
      <c r="A805" s="1">
        <v>43595</v>
      </c>
    </row>
    <row r="806" spans="1:1">
      <c r="A806" s="1">
        <v>43598</v>
      </c>
    </row>
    <row r="807" spans="1:1">
      <c r="A807" s="1">
        <v>43599</v>
      </c>
    </row>
    <row r="808" spans="1:1">
      <c r="A808" s="1">
        <v>43600</v>
      </c>
    </row>
    <row r="809" spans="1:1">
      <c r="A809" s="1">
        <v>43601</v>
      </c>
    </row>
    <row r="810" spans="1:1">
      <c r="A810" s="1">
        <v>43602</v>
      </c>
    </row>
    <row r="811" spans="1:1">
      <c r="A811" s="1">
        <v>43605</v>
      </c>
    </row>
    <row r="812" spans="1:1">
      <c r="A812" s="1">
        <v>43606</v>
      </c>
    </row>
    <row r="813" spans="1:1">
      <c r="A813" s="1">
        <v>43607</v>
      </c>
    </row>
    <row r="814" spans="1:1">
      <c r="A814" s="1">
        <v>43608</v>
      </c>
    </row>
    <row r="815" spans="1:1">
      <c r="A815" s="1">
        <v>43609</v>
      </c>
    </row>
    <row r="816" spans="1:1">
      <c r="A816" s="1">
        <v>43613</v>
      </c>
    </row>
    <row r="817" spans="1:1">
      <c r="A817" s="1">
        <v>43614</v>
      </c>
    </row>
    <row r="818" spans="1:1">
      <c r="A818" s="1">
        <v>43615</v>
      </c>
    </row>
    <row r="819" spans="1:1">
      <c r="A819" s="1">
        <v>43616</v>
      </c>
    </row>
    <row r="820" spans="1:1">
      <c r="A820" s="1">
        <v>43619</v>
      </c>
    </row>
    <row r="821" spans="1:1">
      <c r="A821" s="1">
        <v>43620</v>
      </c>
    </row>
    <row r="822" spans="1:1">
      <c r="A822" s="1">
        <v>43621</v>
      </c>
    </row>
    <row r="823" spans="1:1">
      <c r="A823" s="1">
        <v>43622</v>
      </c>
    </row>
    <row r="824" spans="1:1">
      <c r="A824" s="1">
        <v>43623</v>
      </c>
    </row>
    <row r="825" spans="1:1">
      <c r="A825" s="1">
        <v>43626</v>
      </c>
    </row>
    <row r="826" spans="1:1">
      <c r="A826" s="1">
        <v>43627</v>
      </c>
    </row>
    <row r="827" spans="1:1">
      <c r="A827" s="1">
        <v>43628</v>
      </c>
    </row>
    <row r="828" spans="1:1">
      <c r="A828" s="1">
        <v>43629</v>
      </c>
    </row>
    <row r="829" spans="1:1">
      <c r="A829" s="1">
        <v>43630</v>
      </c>
    </row>
    <row r="830" spans="1:1">
      <c r="A830" s="1">
        <v>43633</v>
      </c>
    </row>
    <row r="831" spans="1:1">
      <c r="A831" s="1">
        <v>43634</v>
      </c>
    </row>
    <row r="832" spans="1:1">
      <c r="A832" s="1">
        <v>43635</v>
      </c>
    </row>
    <row r="833" spans="1:14">
      <c r="A833" s="1">
        <v>43636</v>
      </c>
    </row>
    <row r="834" spans="1:14">
      <c r="A834" s="1">
        <v>43637</v>
      </c>
    </row>
    <row r="835" spans="1:14">
      <c r="A835" s="1">
        <v>43640</v>
      </c>
    </row>
    <row r="836" spans="1:14">
      <c r="A836" s="1">
        <v>43641</v>
      </c>
    </row>
    <row r="837" spans="1:14">
      <c r="A837" s="1">
        <v>43642</v>
      </c>
    </row>
    <row r="838" spans="1:14">
      <c r="A838" s="1">
        <v>43643</v>
      </c>
    </row>
    <row r="839" spans="1:14">
      <c r="A839" s="1">
        <v>43644</v>
      </c>
    </row>
    <row r="840" spans="1:14">
      <c r="A840" s="1">
        <v>43647</v>
      </c>
      <c r="L840">
        <v>7</v>
      </c>
      <c r="M840">
        <v>52</v>
      </c>
      <c r="N840">
        <v>3</v>
      </c>
    </row>
    <row r="841" spans="1:14">
      <c r="A841" s="1">
        <v>43648</v>
      </c>
    </row>
    <row r="842" spans="1:14">
      <c r="A842" s="1">
        <v>43649</v>
      </c>
      <c r="L842">
        <v>21</v>
      </c>
      <c r="M842">
        <v>30.6</v>
      </c>
      <c r="N842">
        <v>20</v>
      </c>
    </row>
    <row r="843" spans="1:14">
      <c r="A843" s="1">
        <v>43651</v>
      </c>
      <c r="L843">
        <v>24</v>
      </c>
      <c r="M843">
        <v>29.2</v>
      </c>
      <c r="N843">
        <v>23</v>
      </c>
    </row>
    <row r="844" spans="1:14">
      <c r="A844" s="1">
        <v>43654</v>
      </c>
    </row>
    <row r="845" spans="1:14">
      <c r="A845" s="1">
        <v>43655</v>
      </c>
    </row>
    <row r="846" spans="1:14">
      <c r="A846" s="1">
        <v>43656</v>
      </c>
    </row>
    <row r="847" spans="1:14">
      <c r="A847" s="1">
        <v>43657</v>
      </c>
    </row>
    <row r="848" spans="1:14">
      <c r="A848" s="1">
        <v>43658</v>
      </c>
    </row>
    <row r="849" spans="1:11">
      <c r="A849" s="1">
        <v>43661</v>
      </c>
    </row>
    <row r="850" spans="1:11">
      <c r="A850" s="1">
        <v>43662</v>
      </c>
    </row>
    <row r="851" spans="1:11">
      <c r="A851" s="1">
        <v>43663</v>
      </c>
    </row>
    <row r="852" spans="1:11">
      <c r="A852" s="1">
        <v>43664</v>
      </c>
    </row>
    <row r="853" spans="1:11">
      <c r="A853" s="1">
        <v>43665</v>
      </c>
    </row>
    <row r="854" spans="1:11">
      <c r="A854" s="1">
        <v>43668</v>
      </c>
    </row>
    <row r="855" spans="1:11">
      <c r="A855" s="1">
        <v>43669</v>
      </c>
    </row>
    <row r="856" spans="1:11">
      <c r="A856" s="1">
        <v>43670</v>
      </c>
    </row>
    <row r="857" spans="1:11">
      <c r="A857" s="1">
        <v>43671</v>
      </c>
    </row>
    <row r="858" spans="1:11">
      <c r="A858" s="1">
        <v>43672</v>
      </c>
    </row>
    <row r="859" spans="1:11">
      <c r="A859" s="1">
        <v>43675</v>
      </c>
    </row>
    <row r="860" spans="1:11">
      <c r="A860" s="1">
        <v>43676</v>
      </c>
    </row>
    <row r="861" spans="1:11">
      <c r="A861" s="1">
        <v>43677</v>
      </c>
    </row>
    <row r="862" spans="1:11" ht="15.75" thickBot="1">
      <c r="A862" s="1">
        <v>43678</v>
      </c>
      <c r="B862" s="68">
        <v>-25</v>
      </c>
      <c r="C862" s="71">
        <v>2</v>
      </c>
      <c r="D862">
        <v>2.25</v>
      </c>
      <c r="E862">
        <v>0</v>
      </c>
      <c r="F862">
        <v>2.35</v>
      </c>
      <c r="G862">
        <v>2.1</v>
      </c>
      <c r="I862">
        <v>737638</v>
      </c>
      <c r="J862">
        <v>2.25</v>
      </c>
      <c r="K862">
        <v>2</v>
      </c>
    </row>
    <row r="863" spans="1:11">
      <c r="A863" s="1">
        <v>43679</v>
      </c>
    </row>
    <row r="864" spans="1:11">
      <c r="A864" s="1">
        <v>43682</v>
      </c>
    </row>
    <row r="865" spans="1:1">
      <c r="A865" s="1">
        <v>43683</v>
      </c>
    </row>
    <row r="866" spans="1:1">
      <c r="A866" s="1">
        <v>43684</v>
      </c>
    </row>
    <row r="867" spans="1:1">
      <c r="A867" s="1">
        <v>43685</v>
      </c>
    </row>
    <row r="868" spans="1:1">
      <c r="A868" s="1">
        <v>43686</v>
      </c>
    </row>
    <row r="869" spans="1:1">
      <c r="A869" s="1">
        <v>43689</v>
      </c>
    </row>
    <row r="870" spans="1:1">
      <c r="A870" s="1">
        <v>43690</v>
      </c>
    </row>
    <row r="871" spans="1:1">
      <c r="A871" s="1">
        <v>43691</v>
      </c>
    </row>
    <row r="872" spans="1:1">
      <c r="A872" s="1">
        <v>43692</v>
      </c>
    </row>
    <row r="873" spans="1:1">
      <c r="A873" s="1">
        <v>43693</v>
      </c>
    </row>
    <row r="874" spans="1:1">
      <c r="A874" s="1">
        <v>43696</v>
      </c>
    </row>
    <row r="875" spans="1:1">
      <c r="A875" s="1">
        <v>43697</v>
      </c>
    </row>
    <row r="876" spans="1:1">
      <c r="A876" s="1">
        <v>43698</v>
      </c>
    </row>
    <row r="877" spans="1:1">
      <c r="A877" s="1">
        <v>43699</v>
      </c>
    </row>
    <row r="878" spans="1:1">
      <c r="A878" s="1">
        <v>43700</v>
      </c>
    </row>
    <row r="879" spans="1:1">
      <c r="A879" s="1">
        <v>43703</v>
      </c>
    </row>
    <row r="880" spans="1:1">
      <c r="A880" s="1">
        <v>43704</v>
      </c>
    </row>
    <row r="881" spans="1:14">
      <c r="A881" s="1">
        <v>43705</v>
      </c>
    </row>
    <row r="882" spans="1:14">
      <c r="A882" s="1">
        <v>43706</v>
      </c>
    </row>
    <row r="883" spans="1:14">
      <c r="A883" s="1">
        <v>43707</v>
      </c>
    </row>
    <row r="884" spans="1:14">
      <c r="A884" s="1">
        <v>43711</v>
      </c>
    </row>
    <row r="885" spans="1:14">
      <c r="A885" s="1">
        <v>43712</v>
      </c>
    </row>
    <row r="886" spans="1:14">
      <c r="A886" s="1">
        <v>43713</v>
      </c>
    </row>
    <row r="887" spans="1:14">
      <c r="A887" s="1">
        <v>43714</v>
      </c>
    </row>
    <row r="888" spans="1:14">
      <c r="A888" s="1">
        <v>43717</v>
      </c>
    </row>
    <row r="889" spans="1:14">
      <c r="A889" s="1">
        <v>43718</v>
      </c>
    </row>
    <row r="890" spans="1:14">
      <c r="A890" s="1">
        <v>43719</v>
      </c>
    </row>
    <row r="891" spans="1:14">
      <c r="A891" s="1">
        <v>43720</v>
      </c>
    </row>
    <row r="892" spans="1:14">
      <c r="A892" s="1">
        <v>43721</v>
      </c>
    </row>
    <row r="893" spans="1:14">
      <c r="A893" s="1">
        <v>43724</v>
      </c>
      <c r="L893">
        <v>33</v>
      </c>
      <c r="M893">
        <v>77.599999999999994</v>
      </c>
      <c r="N893">
        <v>32</v>
      </c>
    </row>
    <row r="894" spans="1:14">
      <c r="A894" s="1">
        <v>43725</v>
      </c>
      <c r="L894">
        <v>315</v>
      </c>
      <c r="M894">
        <v>390.7</v>
      </c>
      <c r="N894">
        <v>315</v>
      </c>
    </row>
    <row r="895" spans="1:14">
      <c r="A895" s="1">
        <v>43726</v>
      </c>
      <c r="L895">
        <v>45</v>
      </c>
      <c r="M895">
        <v>90</v>
      </c>
      <c r="N895">
        <v>40</v>
      </c>
    </row>
    <row r="896" spans="1:14">
      <c r="A896" s="1">
        <v>43727</v>
      </c>
      <c r="B896" s="67">
        <v>-25</v>
      </c>
      <c r="C896" s="59">
        <v>1.75</v>
      </c>
      <c r="D896">
        <v>2</v>
      </c>
      <c r="E896">
        <v>737687</v>
      </c>
      <c r="F896">
        <v>2.1</v>
      </c>
      <c r="G896">
        <v>1.8</v>
      </c>
    </row>
    <row r="897" spans="1:14">
      <c r="A897" s="1">
        <v>43728</v>
      </c>
    </row>
    <row r="898" spans="1:14">
      <c r="A898" s="1">
        <v>43731</v>
      </c>
    </row>
    <row r="899" spans="1:14">
      <c r="A899" s="1">
        <v>43732</v>
      </c>
      <c r="E899" t="s">
        <v>11</v>
      </c>
      <c r="F899" t="s">
        <v>11</v>
      </c>
      <c r="G899" t="s">
        <v>11</v>
      </c>
    </row>
    <row r="900" spans="1:14">
      <c r="A900" s="1">
        <v>43733</v>
      </c>
      <c r="L900">
        <v>21</v>
      </c>
      <c r="M900">
        <v>21</v>
      </c>
      <c r="N900">
        <v>20</v>
      </c>
    </row>
    <row r="901" spans="1:14">
      <c r="A901" s="1">
        <v>43734</v>
      </c>
      <c r="E901" t="s">
        <v>11</v>
      </c>
      <c r="F901" t="s">
        <v>11</v>
      </c>
      <c r="G901" t="s">
        <v>11</v>
      </c>
    </row>
    <row r="902" spans="1:14">
      <c r="A902" s="1">
        <v>43735</v>
      </c>
    </row>
    <row r="903" spans="1:14">
      <c r="A903" s="1">
        <v>43738</v>
      </c>
      <c r="L903">
        <v>55</v>
      </c>
      <c r="M903">
        <v>66</v>
      </c>
      <c r="N903">
        <v>55</v>
      </c>
    </row>
    <row r="904" spans="1:14">
      <c r="A904" s="1">
        <v>43739</v>
      </c>
    </row>
    <row r="905" spans="1:14">
      <c r="A905" s="1">
        <v>43740</v>
      </c>
    </row>
    <row r="906" spans="1:14">
      <c r="A906" s="1">
        <v>43741</v>
      </c>
    </row>
    <row r="907" spans="1:14">
      <c r="A907" s="1">
        <v>43742</v>
      </c>
    </row>
    <row r="908" spans="1:14">
      <c r="A908" s="1">
        <v>43745</v>
      </c>
    </row>
    <row r="909" spans="1:14">
      <c r="A909" s="1">
        <v>43746</v>
      </c>
    </row>
    <row r="910" spans="1:14">
      <c r="A910" s="1">
        <v>43747</v>
      </c>
    </row>
    <row r="911" spans="1:14">
      <c r="A911" s="1">
        <v>43748</v>
      </c>
    </row>
    <row r="912" spans="1:14">
      <c r="A912" s="1">
        <v>43749</v>
      </c>
    </row>
    <row r="913" spans="1:14">
      <c r="A913" s="1">
        <v>43753</v>
      </c>
      <c r="L913">
        <v>20</v>
      </c>
      <c r="M913">
        <v>37</v>
      </c>
      <c r="N913">
        <v>15</v>
      </c>
    </row>
    <row r="914" spans="1:14">
      <c r="A914" s="1">
        <v>43754</v>
      </c>
      <c r="L914">
        <v>25</v>
      </c>
      <c r="M914">
        <v>26.9</v>
      </c>
      <c r="N914">
        <v>22</v>
      </c>
    </row>
    <row r="915" spans="1:14">
      <c r="A915" s="1">
        <v>43755</v>
      </c>
    </row>
    <row r="916" spans="1:14">
      <c r="A916" s="1">
        <v>43756</v>
      </c>
    </row>
    <row r="917" spans="1:14">
      <c r="A917" s="1">
        <v>43759</v>
      </c>
    </row>
    <row r="918" spans="1:14">
      <c r="A918" s="1">
        <v>43760</v>
      </c>
    </row>
    <row r="919" spans="1:14">
      <c r="A919" s="1">
        <v>43761</v>
      </c>
    </row>
    <row r="920" spans="1:14">
      <c r="A920" s="1">
        <v>43762</v>
      </c>
    </row>
    <row r="921" spans="1:14">
      <c r="A921" s="1">
        <v>43763</v>
      </c>
    </row>
    <row r="922" spans="1:14">
      <c r="A922" s="1">
        <v>43766</v>
      </c>
    </row>
    <row r="923" spans="1:14">
      <c r="A923" s="1">
        <v>43767</v>
      </c>
    </row>
    <row r="924" spans="1:14">
      <c r="A924" s="1">
        <v>43768</v>
      </c>
    </row>
    <row r="925" spans="1:14">
      <c r="A925" s="1">
        <v>43769</v>
      </c>
      <c r="B925" s="67">
        <v>-25</v>
      </c>
      <c r="C925" s="57">
        <v>1.5</v>
      </c>
      <c r="D925">
        <v>1.75</v>
      </c>
      <c r="E925">
        <v>737729</v>
      </c>
      <c r="F925">
        <v>1.8</v>
      </c>
      <c r="G925">
        <v>1.55</v>
      </c>
      <c r="L925">
        <v>21</v>
      </c>
      <c r="M925">
        <v>25.7</v>
      </c>
      <c r="N925">
        <v>18</v>
      </c>
    </row>
    <row r="926" spans="1:14">
      <c r="A926" s="1">
        <v>43770</v>
      </c>
    </row>
    <row r="927" spans="1:14">
      <c r="A927" s="1">
        <v>43773</v>
      </c>
    </row>
    <row r="928" spans="1:14">
      <c r="A928" s="1">
        <v>43774</v>
      </c>
    </row>
    <row r="929" spans="1:1">
      <c r="A929" s="1">
        <v>43775</v>
      </c>
    </row>
    <row r="930" spans="1:1">
      <c r="A930" s="1">
        <v>43776</v>
      </c>
    </row>
    <row r="931" spans="1:1">
      <c r="A931" s="1">
        <v>43777</v>
      </c>
    </row>
    <row r="932" spans="1:1">
      <c r="A932" s="1">
        <v>43781</v>
      </c>
    </row>
    <row r="933" spans="1:1">
      <c r="A933" s="1">
        <v>43782</v>
      </c>
    </row>
    <row r="934" spans="1:1">
      <c r="A934" s="1">
        <v>43783</v>
      </c>
    </row>
    <row r="935" spans="1:1">
      <c r="A935" s="1">
        <v>43784</v>
      </c>
    </row>
    <row r="936" spans="1:1">
      <c r="A936" s="1">
        <v>43787</v>
      </c>
    </row>
    <row r="937" spans="1:1">
      <c r="A937" s="1">
        <v>43788</v>
      </c>
    </row>
    <row r="938" spans="1:1">
      <c r="A938" s="1">
        <v>43789</v>
      </c>
    </row>
    <row r="939" spans="1:1">
      <c r="A939" s="1">
        <v>43790</v>
      </c>
    </row>
    <row r="940" spans="1:1">
      <c r="A940" s="1">
        <v>43791</v>
      </c>
    </row>
    <row r="941" spans="1:1">
      <c r="A941" s="1">
        <v>43794</v>
      </c>
    </row>
    <row r="942" spans="1:1">
      <c r="A942" s="1">
        <v>43795</v>
      </c>
    </row>
    <row r="943" spans="1:1">
      <c r="A943" s="1">
        <v>43796</v>
      </c>
    </row>
    <row r="944" spans="1:1">
      <c r="A944" s="1">
        <v>43798</v>
      </c>
    </row>
    <row r="945" spans="1:1">
      <c r="A945" s="1">
        <v>43801</v>
      </c>
    </row>
    <row r="946" spans="1:1">
      <c r="A946" s="1">
        <v>43802</v>
      </c>
    </row>
    <row r="947" spans="1:1">
      <c r="A947" s="1">
        <v>43803</v>
      </c>
    </row>
    <row r="948" spans="1:1">
      <c r="A948" s="1">
        <v>43804</v>
      </c>
    </row>
    <row r="949" spans="1:1">
      <c r="A949" s="1">
        <v>43805</v>
      </c>
    </row>
    <row r="950" spans="1:1">
      <c r="A950" s="1">
        <v>43808</v>
      </c>
    </row>
    <row r="951" spans="1:1">
      <c r="A951" s="1">
        <v>43809</v>
      </c>
    </row>
    <row r="952" spans="1:1">
      <c r="A952" s="1">
        <v>43810</v>
      </c>
    </row>
    <row r="953" spans="1:1">
      <c r="A953" s="1">
        <v>43811</v>
      </c>
    </row>
    <row r="954" spans="1:1">
      <c r="A954" s="1">
        <v>43812</v>
      </c>
    </row>
    <row r="955" spans="1:1">
      <c r="A955" s="1">
        <v>43815</v>
      </c>
    </row>
    <row r="956" spans="1:1">
      <c r="A956" s="1">
        <v>43816</v>
      </c>
    </row>
    <row r="957" spans="1:1">
      <c r="A957" s="1">
        <v>43817</v>
      </c>
    </row>
    <row r="958" spans="1:1">
      <c r="A958" s="1">
        <v>43818</v>
      </c>
    </row>
    <row r="959" spans="1:1">
      <c r="A959" s="1">
        <v>43819</v>
      </c>
    </row>
    <row r="960" spans="1:1">
      <c r="A960" s="1">
        <v>43822</v>
      </c>
    </row>
    <row r="961" spans="1:1">
      <c r="A961" s="1">
        <v>43823</v>
      </c>
    </row>
    <row r="962" spans="1:1">
      <c r="A962" s="1">
        <v>43825</v>
      </c>
    </row>
    <row r="963" spans="1:1">
      <c r="A963" s="1">
        <v>43826</v>
      </c>
    </row>
    <row r="964" spans="1:1">
      <c r="A964" s="1">
        <v>43829</v>
      </c>
    </row>
    <row r="965" spans="1:1">
      <c r="A965" s="1">
        <v>43830</v>
      </c>
    </row>
    <row r="966" spans="1:1">
      <c r="A966" s="1">
        <v>43832</v>
      </c>
    </row>
    <row r="967" spans="1:1">
      <c r="A967" s="1">
        <v>43833</v>
      </c>
    </row>
    <row r="968" spans="1:1">
      <c r="A968" s="1">
        <v>43836</v>
      </c>
    </row>
    <row r="969" spans="1:1">
      <c r="A969" s="1">
        <v>43837</v>
      </c>
    </row>
    <row r="970" spans="1:1">
      <c r="A970" s="1">
        <v>43838</v>
      </c>
    </row>
    <row r="971" spans="1:1">
      <c r="A971" s="1">
        <v>43839</v>
      </c>
    </row>
    <row r="972" spans="1:1">
      <c r="A972" s="1">
        <v>43840</v>
      </c>
    </row>
    <row r="973" spans="1:1">
      <c r="A973" s="1">
        <v>43843</v>
      </c>
    </row>
    <row r="974" spans="1:1">
      <c r="A974" s="1">
        <v>43844</v>
      </c>
    </row>
    <row r="975" spans="1:1">
      <c r="A975" s="1">
        <v>43845</v>
      </c>
    </row>
    <row r="976" spans="1:1">
      <c r="A976" s="1">
        <v>43846</v>
      </c>
    </row>
    <row r="977" spans="1:8">
      <c r="A977" s="1">
        <v>43847</v>
      </c>
    </row>
    <row r="978" spans="1:8">
      <c r="A978" s="1">
        <v>43851</v>
      </c>
    </row>
    <row r="979" spans="1:8">
      <c r="A979" s="1">
        <v>43852</v>
      </c>
    </row>
    <row r="980" spans="1:8">
      <c r="A980" s="1">
        <v>43853</v>
      </c>
    </row>
    <row r="981" spans="1:8">
      <c r="A981" s="1">
        <v>43854</v>
      </c>
    </row>
    <row r="982" spans="1:8">
      <c r="A982" s="1">
        <v>43857</v>
      </c>
    </row>
    <row r="983" spans="1:8">
      <c r="A983" s="1">
        <v>43858</v>
      </c>
    </row>
    <row r="984" spans="1:8">
      <c r="A984" s="1">
        <v>43859</v>
      </c>
    </row>
    <row r="985" spans="1:8">
      <c r="A985" s="1">
        <v>43860</v>
      </c>
      <c r="F985" s="1">
        <v>43860</v>
      </c>
      <c r="G985">
        <v>1.55</v>
      </c>
      <c r="H985">
        <v>1.6</v>
      </c>
    </row>
    <row r="986" spans="1:8">
      <c r="A986" s="1">
        <v>43861</v>
      </c>
    </row>
    <row r="987" spans="1:8">
      <c r="A987" s="1">
        <v>43864</v>
      </c>
    </row>
    <row r="988" spans="1:8">
      <c r="A988" s="1">
        <v>43865</v>
      </c>
    </row>
    <row r="989" spans="1:8">
      <c r="A989" s="1">
        <v>43866</v>
      </c>
    </row>
    <row r="990" spans="1:8">
      <c r="A990" s="1">
        <v>43867</v>
      </c>
    </row>
    <row r="991" spans="1:8">
      <c r="A991" s="1">
        <v>43868</v>
      </c>
    </row>
    <row r="992" spans="1:8">
      <c r="A992" s="1">
        <v>43871</v>
      </c>
    </row>
    <row r="993" spans="1:11">
      <c r="A993" s="1">
        <v>43872</v>
      </c>
    </row>
    <row r="994" spans="1:11">
      <c r="A994" s="1">
        <v>43873</v>
      </c>
    </row>
    <row r="995" spans="1:11">
      <c r="A995" s="1">
        <v>43874</v>
      </c>
    </row>
    <row r="996" spans="1:11">
      <c r="A996" s="1">
        <v>43875</v>
      </c>
    </row>
    <row r="997" spans="1:11">
      <c r="A997" s="1">
        <v>43879</v>
      </c>
    </row>
    <row r="998" spans="1:11">
      <c r="A998" s="1">
        <v>43880</v>
      </c>
    </row>
    <row r="999" spans="1:11">
      <c r="A999" s="1">
        <v>43881</v>
      </c>
    </row>
    <row r="1000" spans="1:11">
      <c r="A1000" s="1">
        <v>43882</v>
      </c>
    </row>
    <row r="1001" spans="1:11">
      <c r="A1001" s="1">
        <v>43885</v>
      </c>
    </row>
    <row r="1002" spans="1:11">
      <c r="A1002" s="1">
        <v>43886</v>
      </c>
    </row>
    <row r="1003" spans="1:11">
      <c r="A1003" s="1">
        <v>43887</v>
      </c>
    </row>
    <row r="1004" spans="1:11">
      <c r="A1004" s="1">
        <v>43888</v>
      </c>
    </row>
    <row r="1005" spans="1:11">
      <c r="A1005" s="1">
        <v>43889</v>
      </c>
    </row>
    <row r="1006" spans="1:11">
      <c r="A1006" s="1">
        <v>43892</v>
      </c>
    </row>
    <row r="1007" spans="1:11" ht="15.75" thickBot="1">
      <c r="A1007" s="1">
        <v>43893</v>
      </c>
      <c r="B1007" s="68">
        <v>-50</v>
      </c>
      <c r="C1007" s="63">
        <v>1</v>
      </c>
      <c r="D1007">
        <v>1.25</v>
      </c>
    </row>
    <row r="1008" spans="1:11">
      <c r="A1008" s="1">
        <v>43894</v>
      </c>
      <c r="F1008" s="1">
        <v>43894</v>
      </c>
      <c r="G1008">
        <v>1.6</v>
      </c>
      <c r="H1008">
        <v>1.1000000000000001</v>
      </c>
      <c r="I1008">
        <v>737854</v>
      </c>
      <c r="J1008">
        <v>1.5</v>
      </c>
      <c r="K1008">
        <v>1</v>
      </c>
    </row>
    <row r="1009" spans="1:14">
      <c r="A1009" s="1">
        <v>43895</v>
      </c>
    </row>
    <row r="1010" spans="1:14">
      <c r="A1010" s="1">
        <v>43896</v>
      </c>
    </row>
    <row r="1011" spans="1:14">
      <c r="A1011" s="1">
        <v>43899</v>
      </c>
    </row>
    <row r="1012" spans="1:14">
      <c r="A1012" s="1">
        <v>43900</v>
      </c>
    </row>
    <row r="1013" spans="1:14">
      <c r="A1013" s="1">
        <v>43901</v>
      </c>
    </row>
    <row r="1014" spans="1:14">
      <c r="A1014" s="1">
        <v>43902</v>
      </c>
    </row>
    <row r="1015" spans="1:14">
      <c r="A1015" s="1">
        <v>43903</v>
      </c>
      <c r="J1015" s="3"/>
    </row>
    <row r="1016" spans="1:14">
      <c r="A1016" s="1">
        <v>43906</v>
      </c>
      <c r="B1016" s="67">
        <v>-100</v>
      </c>
      <c r="C1016" s="57">
        <v>0</v>
      </c>
      <c r="D1016">
        <v>0.25</v>
      </c>
      <c r="E1016">
        <v>737866</v>
      </c>
      <c r="F1016">
        <v>1.1000000000000001</v>
      </c>
      <c r="G1016">
        <v>0.1</v>
      </c>
      <c r="I1016">
        <v>737866</v>
      </c>
      <c r="J1016">
        <v>1</v>
      </c>
      <c r="K1016">
        <v>0</v>
      </c>
      <c r="L1016">
        <v>16</v>
      </c>
      <c r="M1016">
        <v>75.900000000000006</v>
      </c>
      <c r="N1016">
        <v>13</v>
      </c>
    </row>
    <row r="1017" spans="1:14">
      <c r="A1017" s="1">
        <v>43907</v>
      </c>
      <c r="L1017">
        <v>44</v>
      </c>
      <c r="M1017">
        <v>53.8</v>
      </c>
      <c r="N1017">
        <v>40</v>
      </c>
    </row>
    <row r="1018" spans="1:14">
      <c r="A1018" s="1">
        <v>43908</v>
      </c>
    </row>
    <row r="1019" spans="1:14">
      <c r="A1019" s="1">
        <v>43909</v>
      </c>
    </row>
    <row r="1020" spans="1:14">
      <c r="A1020" s="1">
        <v>43910</v>
      </c>
    </row>
    <row r="1021" spans="1:14">
      <c r="A1021" s="1">
        <v>43913</v>
      </c>
    </row>
    <row r="1022" spans="1:14">
      <c r="A1022" s="1">
        <v>43914</v>
      </c>
    </row>
    <row r="1023" spans="1:14">
      <c r="A1023" s="1">
        <v>43915</v>
      </c>
    </row>
    <row r="1024" spans="1:14">
      <c r="A1024" s="1">
        <v>43916</v>
      </c>
    </row>
    <row r="1025" spans="1:4">
      <c r="A1025" s="1">
        <v>43917</v>
      </c>
    </row>
    <row r="1026" spans="1:4" ht="15.75" thickBot="1">
      <c r="A1026" s="1">
        <v>43920</v>
      </c>
      <c r="B1026" s="80" t="s">
        <v>11</v>
      </c>
      <c r="C1026" s="81" t="s">
        <v>11</v>
      </c>
      <c r="D1026" t="s">
        <v>11</v>
      </c>
    </row>
    <row r="1027" spans="1:4">
      <c r="A1027" s="1">
        <v>43921</v>
      </c>
    </row>
    <row r="1028" spans="1:4">
      <c r="A1028" s="1">
        <v>43922</v>
      </c>
    </row>
    <row r="1029" spans="1:4">
      <c r="A1029" s="1">
        <v>43923</v>
      </c>
    </row>
    <row r="1030" spans="1:4">
      <c r="A1030" s="1">
        <v>43924</v>
      </c>
    </row>
    <row r="1031" spans="1:4">
      <c r="A1031" s="1">
        <v>43927</v>
      </c>
    </row>
    <row r="1032" spans="1:4">
      <c r="A1032" s="1">
        <v>43928</v>
      </c>
    </row>
    <row r="1033" spans="1:4">
      <c r="A1033" s="1">
        <v>43929</v>
      </c>
    </row>
    <row r="1034" spans="1:4">
      <c r="A1034" s="1">
        <v>43930</v>
      </c>
    </row>
    <row r="1035" spans="1:4">
      <c r="A1035" s="1">
        <v>43934</v>
      </c>
    </row>
    <row r="1036" spans="1:4">
      <c r="A1036" s="1">
        <v>43935</v>
      </c>
    </row>
    <row r="1037" spans="1:4">
      <c r="A1037" s="1">
        <v>43936</v>
      </c>
    </row>
    <row r="1038" spans="1:4">
      <c r="A1038" s="1">
        <v>43937</v>
      </c>
    </row>
    <row r="1039" spans="1:4">
      <c r="A1039" s="1">
        <v>43938</v>
      </c>
    </row>
    <row r="1040" spans="1:4">
      <c r="A1040" s="1">
        <v>43941</v>
      </c>
    </row>
    <row r="1041" spans="1:1">
      <c r="A1041" s="1">
        <v>43942</v>
      </c>
    </row>
    <row r="1042" spans="1:1">
      <c r="A1042" s="1">
        <v>43943</v>
      </c>
    </row>
    <row r="1043" spans="1:1">
      <c r="A1043" s="1">
        <v>43944</v>
      </c>
    </row>
    <row r="1044" spans="1:1">
      <c r="A1044" s="1">
        <v>43945</v>
      </c>
    </row>
    <row r="1045" spans="1:1">
      <c r="A1045" s="1">
        <v>43948</v>
      </c>
    </row>
    <row r="1046" spans="1:1">
      <c r="A1046" s="1">
        <v>43949</v>
      </c>
    </row>
    <row r="1047" spans="1:1">
      <c r="A1047" s="1">
        <v>43950</v>
      </c>
    </row>
    <row r="1048" spans="1:1">
      <c r="A1048" s="1">
        <v>43951</v>
      </c>
    </row>
    <row r="1049" spans="1:1">
      <c r="A1049" s="1">
        <v>43952</v>
      </c>
    </row>
    <row r="1050" spans="1:1">
      <c r="A1050" s="1">
        <v>43955</v>
      </c>
    </row>
    <row r="1051" spans="1:1">
      <c r="A1051" s="1">
        <v>43956</v>
      </c>
    </row>
    <row r="1052" spans="1:1">
      <c r="A1052" s="1">
        <v>43957</v>
      </c>
    </row>
    <row r="1053" spans="1:1">
      <c r="A1053" s="1">
        <v>43958</v>
      </c>
    </row>
    <row r="1054" spans="1:1">
      <c r="A1054" s="1">
        <v>43959</v>
      </c>
    </row>
    <row r="1055" spans="1:1">
      <c r="A1055" s="1">
        <v>43962</v>
      </c>
    </row>
    <row r="1056" spans="1:1">
      <c r="A1056" s="1">
        <v>43963</v>
      </c>
    </row>
    <row r="1057" spans="1:1">
      <c r="A1057" s="1">
        <v>43964</v>
      </c>
    </row>
    <row r="1058" spans="1:1">
      <c r="A1058" s="1">
        <v>43965</v>
      </c>
    </row>
    <row r="1059" spans="1:1">
      <c r="A1059" s="1">
        <v>43966</v>
      </c>
    </row>
    <row r="1060" spans="1:1">
      <c r="A1060" s="1">
        <v>43969</v>
      </c>
    </row>
    <row r="1061" spans="1:1">
      <c r="A1061" s="1">
        <v>43970</v>
      </c>
    </row>
    <row r="1062" spans="1:1">
      <c r="A1062" s="1">
        <v>43971</v>
      </c>
    </row>
    <row r="1063" spans="1:1">
      <c r="A1063" s="1">
        <v>43972</v>
      </c>
    </row>
    <row r="1064" spans="1:1">
      <c r="A1064" s="1">
        <v>43973</v>
      </c>
    </row>
    <row r="1065" spans="1:1">
      <c r="A1065" s="1">
        <v>43977</v>
      </c>
    </row>
    <row r="1066" spans="1:1">
      <c r="A1066" s="1">
        <v>43978</v>
      </c>
    </row>
    <row r="1067" spans="1:1">
      <c r="A1067" s="1">
        <v>43979</v>
      </c>
    </row>
    <row r="1068" spans="1:1">
      <c r="A1068" s="1">
        <v>43980</v>
      </c>
    </row>
    <row r="1069" spans="1:1">
      <c r="A1069" s="1">
        <v>43983</v>
      </c>
    </row>
    <row r="1070" spans="1:1">
      <c r="A1070" s="1">
        <v>43984</v>
      </c>
    </row>
    <row r="1071" spans="1:1">
      <c r="A1071" s="1">
        <v>43985</v>
      </c>
    </row>
    <row r="1072" spans="1:1">
      <c r="A1072" s="1">
        <v>43986</v>
      </c>
    </row>
    <row r="1073" spans="1:11">
      <c r="A1073" s="1">
        <v>43987</v>
      </c>
    </row>
    <row r="1074" spans="1:11">
      <c r="A1074" s="1">
        <v>43990</v>
      </c>
    </row>
    <row r="1075" spans="1:11">
      <c r="A1075" s="1">
        <v>43991</v>
      </c>
    </row>
    <row r="1076" spans="1:11">
      <c r="A1076" s="1">
        <v>43992</v>
      </c>
    </row>
    <row r="1077" spans="1:11">
      <c r="A1077" s="1">
        <v>43993</v>
      </c>
    </row>
    <row r="1078" spans="1:11">
      <c r="A1078" s="1">
        <v>43994</v>
      </c>
    </row>
    <row r="1079" spans="1:11">
      <c r="A1079" s="1">
        <v>43997</v>
      </c>
    </row>
    <row r="1080" spans="1:11">
      <c r="A1080" s="1">
        <v>43998</v>
      </c>
    </row>
    <row r="1081" spans="1:11">
      <c r="A1081" s="1">
        <v>43999</v>
      </c>
      <c r="F1081" s="1">
        <v>44364</v>
      </c>
      <c r="G1081">
        <v>0.1</v>
      </c>
      <c r="H1081">
        <v>0.15</v>
      </c>
      <c r="J1081">
        <v>0</v>
      </c>
      <c r="K1081">
        <v>0.05</v>
      </c>
    </row>
    <row r="1082" spans="1:11">
      <c r="A1082" s="1">
        <v>44000</v>
      </c>
    </row>
    <row r="1083" spans="1:11">
      <c r="A1083" s="1">
        <v>44001</v>
      </c>
    </row>
    <row r="1084" spans="1:11">
      <c r="A1084" s="1">
        <v>44004</v>
      </c>
    </row>
    <row r="1085" spans="1:11">
      <c r="A1085" s="1">
        <v>44005</v>
      </c>
    </row>
    <row r="1086" spans="1:11">
      <c r="A1086" s="1">
        <v>44006</v>
      </c>
    </row>
    <row r="1087" spans="1:11">
      <c r="A1087" s="1">
        <v>44007</v>
      </c>
    </row>
    <row r="1088" spans="1:11">
      <c r="A1088" s="1">
        <v>44008</v>
      </c>
    </row>
    <row r="1089" spans="1:1">
      <c r="A1089" s="1">
        <v>44011</v>
      </c>
    </row>
    <row r="1090" spans="1:1">
      <c r="A1090" s="1">
        <v>44012</v>
      </c>
    </row>
    <row r="1091" spans="1:1">
      <c r="A1091" s="1">
        <v>44013</v>
      </c>
    </row>
    <row r="1092" spans="1:1">
      <c r="A1092" s="1">
        <v>44014</v>
      </c>
    </row>
    <row r="1093" spans="1:1">
      <c r="A1093" s="1">
        <v>44018</v>
      </c>
    </row>
    <row r="1094" spans="1:1">
      <c r="A1094" s="1">
        <v>44019</v>
      </c>
    </row>
    <row r="1095" spans="1:1">
      <c r="A1095" s="1">
        <v>44020</v>
      </c>
    </row>
    <row r="1096" spans="1:1">
      <c r="A1096" s="1">
        <v>44021</v>
      </c>
    </row>
    <row r="1097" spans="1:1">
      <c r="A1097" s="1">
        <v>44022</v>
      </c>
    </row>
    <row r="1098" spans="1:1">
      <c r="A1098" s="1">
        <v>44025</v>
      </c>
    </row>
    <row r="1099" spans="1:1">
      <c r="A1099" s="1">
        <v>44026</v>
      </c>
    </row>
    <row r="1100" spans="1:1">
      <c r="A1100" s="1">
        <v>44027</v>
      </c>
    </row>
    <row r="1101" spans="1:1">
      <c r="A1101" s="1">
        <v>44028</v>
      </c>
    </row>
    <row r="1102" spans="1:1">
      <c r="A1102" s="1">
        <v>44029</v>
      </c>
    </row>
    <row r="1103" spans="1:1">
      <c r="A1103" s="1">
        <v>44032</v>
      </c>
    </row>
    <row r="1104" spans="1:1">
      <c r="A1104" s="1">
        <v>44033</v>
      </c>
    </row>
    <row r="1105" spans="1:1">
      <c r="A1105" s="1">
        <v>44034</v>
      </c>
    </row>
    <row r="1106" spans="1:1">
      <c r="A1106" s="1">
        <v>44035</v>
      </c>
    </row>
    <row r="1107" spans="1:1">
      <c r="A1107" s="1">
        <v>44036</v>
      </c>
    </row>
    <row r="1108" spans="1:1">
      <c r="A1108" s="1">
        <v>44039</v>
      </c>
    </row>
    <row r="1109" spans="1:1">
      <c r="A1109" s="1">
        <v>44040</v>
      </c>
    </row>
    <row r="1110" spans="1:1">
      <c r="A1110" s="1">
        <v>44041</v>
      </c>
    </row>
    <row r="1111" spans="1:1">
      <c r="A1111" s="1">
        <v>44042</v>
      </c>
    </row>
    <row r="1112" spans="1:1">
      <c r="A1112" s="1">
        <v>44043</v>
      </c>
    </row>
    <row r="1113" spans="1:1">
      <c r="A1113" s="1">
        <v>44046</v>
      </c>
    </row>
    <row r="1114" spans="1:1">
      <c r="A1114" s="1">
        <v>44047</v>
      </c>
    </row>
    <row r="1115" spans="1:1">
      <c r="A1115" s="1">
        <v>44048</v>
      </c>
    </row>
    <row r="1116" spans="1:1">
      <c r="A1116" s="1">
        <v>44049</v>
      </c>
    </row>
    <row r="1117" spans="1:1">
      <c r="A1117" s="1">
        <v>44050</v>
      </c>
    </row>
    <row r="1118" spans="1:1">
      <c r="A1118" s="1">
        <v>44053</v>
      </c>
    </row>
    <row r="1119" spans="1:1">
      <c r="A1119" s="1">
        <v>44054</v>
      </c>
    </row>
    <row r="1120" spans="1:1">
      <c r="A1120" s="1">
        <v>44055</v>
      </c>
    </row>
    <row r="1121" spans="1:1">
      <c r="A1121" s="1">
        <v>44056</v>
      </c>
    </row>
    <row r="1122" spans="1:1">
      <c r="A1122" s="1">
        <v>44057</v>
      </c>
    </row>
    <row r="1123" spans="1:1">
      <c r="A1123" s="1">
        <v>44060</v>
      </c>
    </row>
    <row r="1124" spans="1:1">
      <c r="A1124" s="1">
        <v>44061</v>
      </c>
    </row>
    <row r="1125" spans="1:1">
      <c r="A1125" s="1">
        <v>44062</v>
      </c>
    </row>
    <row r="1126" spans="1:1">
      <c r="A1126" s="1">
        <v>44063</v>
      </c>
    </row>
    <row r="1127" spans="1:1">
      <c r="A1127" s="1">
        <v>44064</v>
      </c>
    </row>
    <row r="1128" spans="1:1">
      <c r="A1128" s="1">
        <v>44067</v>
      </c>
    </row>
    <row r="1129" spans="1:1">
      <c r="A1129" s="1">
        <v>44068</v>
      </c>
    </row>
    <row r="1130" spans="1:1">
      <c r="A1130" s="1">
        <v>44069</v>
      </c>
    </row>
    <row r="1131" spans="1:1">
      <c r="A1131" s="1">
        <v>44070</v>
      </c>
    </row>
    <row r="1132" spans="1:1">
      <c r="A1132" s="1">
        <v>44071</v>
      </c>
    </row>
    <row r="1133" spans="1:1">
      <c r="A1133" s="1">
        <v>44074</v>
      </c>
    </row>
    <row r="1134" spans="1:1">
      <c r="A1134" s="1">
        <v>44075</v>
      </c>
    </row>
    <row r="1135" spans="1:1">
      <c r="A1135" s="1">
        <v>44076</v>
      </c>
    </row>
    <row r="1136" spans="1:1">
      <c r="A1136" s="1">
        <v>44077</v>
      </c>
    </row>
    <row r="1137" spans="1:1">
      <c r="A1137" s="1">
        <v>44078</v>
      </c>
    </row>
    <row r="1138" spans="1:1">
      <c r="A1138" s="1">
        <v>44082</v>
      </c>
    </row>
    <row r="1139" spans="1:1">
      <c r="A1139" s="1">
        <v>44083</v>
      </c>
    </row>
    <row r="1140" spans="1:1">
      <c r="A1140" s="1">
        <v>44084</v>
      </c>
    </row>
    <row r="1141" spans="1:1">
      <c r="A1141" s="1">
        <v>44085</v>
      </c>
    </row>
    <row r="1142" spans="1:1">
      <c r="A1142" s="1">
        <v>44088</v>
      </c>
    </row>
    <row r="1143" spans="1:1">
      <c r="A1143" s="1">
        <v>44089</v>
      </c>
    </row>
    <row r="1144" spans="1:1">
      <c r="A1144" s="1">
        <v>44090</v>
      </c>
    </row>
    <row r="1145" spans="1:1">
      <c r="A1145" s="1">
        <v>44091</v>
      </c>
    </row>
    <row r="1146" spans="1:1">
      <c r="A1146" s="1">
        <v>44092</v>
      </c>
    </row>
    <row r="1147" spans="1:1">
      <c r="A1147" s="1">
        <v>44095</v>
      </c>
    </row>
    <row r="1148" spans="1:1">
      <c r="A1148" s="1">
        <v>44096</v>
      </c>
    </row>
    <row r="1149" spans="1:1">
      <c r="A1149" s="1">
        <v>44097</v>
      </c>
    </row>
    <row r="1150" spans="1:1">
      <c r="A1150" s="1">
        <v>44098</v>
      </c>
    </row>
    <row r="1151" spans="1:1">
      <c r="A1151" s="1">
        <v>44099</v>
      </c>
    </row>
    <row r="1152" spans="1:1">
      <c r="A1152" s="1">
        <v>44102</v>
      </c>
    </row>
    <row r="1153" spans="1:1">
      <c r="A1153" s="1">
        <v>44103</v>
      </c>
    </row>
    <row r="1154" spans="1:1">
      <c r="A1154" s="1">
        <v>44104</v>
      </c>
    </row>
    <row r="1155" spans="1:1">
      <c r="A1155" s="1">
        <v>44105</v>
      </c>
    </row>
    <row r="1156" spans="1:1">
      <c r="A1156" s="1">
        <v>44106</v>
      </c>
    </row>
    <row r="1157" spans="1:1">
      <c r="A1157" s="1">
        <v>44109</v>
      </c>
    </row>
    <row r="1158" spans="1:1">
      <c r="A1158" s="1">
        <v>44110</v>
      </c>
    </row>
    <row r="1159" spans="1:1">
      <c r="A1159" s="1">
        <v>44111</v>
      </c>
    </row>
    <row r="1160" spans="1:1">
      <c r="A1160" s="1">
        <v>44112</v>
      </c>
    </row>
    <row r="1161" spans="1:1">
      <c r="A1161" s="1">
        <v>44113</v>
      </c>
    </row>
    <row r="1162" spans="1:1">
      <c r="A1162" s="1">
        <v>44117</v>
      </c>
    </row>
    <row r="1163" spans="1:1">
      <c r="A1163" s="1">
        <v>44118</v>
      </c>
    </row>
    <row r="1164" spans="1:1">
      <c r="A1164" s="1">
        <v>44119</v>
      </c>
    </row>
    <row r="1165" spans="1:1">
      <c r="A1165" s="1">
        <v>44120</v>
      </c>
    </row>
    <row r="1166" spans="1:1">
      <c r="A1166" s="1">
        <v>44123</v>
      </c>
    </row>
    <row r="1167" spans="1:1">
      <c r="A1167" s="1">
        <v>44124</v>
      </c>
    </row>
    <row r="1168" spans="1:1">
      <c r="A1168" s="1">
        <v>44125</v>
      </c>
    </row>
    <row r="1169" spans="1:1">
      <c r="A1169" s="1">
        <v>44126</v>
      </c>
    </row>
    <row r="1170" spans="1:1">
      <c r="A1170" s="1">
        <v>44127</v>
      </c>
    </row>
    <row r="1171" spans="1:1">
      <c r="A1171" s="1">
        <v>44130</v>
      </c>
    </row>
    <row r="1172" spans="1:1">
      <c r="A1172" s="1">
        <v>44131</v>
      </c>
    </row>
    <row r="1173" spans="1:1">
      <c r="A1173" s="1">
        <v>44132</v>
      </c>
    </row>
    <row r="1174" spans="1:1">
      <c r="A1174" s="1">
        <v>44133</v>
      </c>
    </row>
    <row r="1175" spans="1:1">
      <c r="A1175" s="1">
        <v>44134</v>
      </c>
    </row>
    <row r="1176" spans="1:1">
      <c r="A1176" s="1">
        <v>44137</v>
      </c>
    </row>
    <row r="1177" spans="1:1">
      <c r="A1177" s="1">
        <v>44138</v>
      </c>
    </row>
    <row r="1178" spans="1:1">
      <c r="A1178" s="1">
        <v>44139</v>
      </c>
    </row>
    <row r="1179" spans="1:1">
      <c r="A1179" s="1">
        <v>44140</v>
      </c>
    </row>
    <row r="1180" spans="1:1">
      <c r="A1180" s="1">
        <v>44141</v>
      </c>
    </row>
    <row r="1181" spans="1:1">
      <c r="A1181" s="1">
        <v>44144</v>
      </c>
    </row>
    <row r="1182" spans="1:1">
      <c r="A1182" s="1">
        <v>44145</v>
      </c>
    </row>
    <row r="1183" spans="1:1">
      <c r="A1183" s="1">
        <v>44147</v>
      </c>
    </row>
    <row r="1184" spans="1:1">
      <c r="A1184" s="1">
        <v>44148</v>
      </c>
    </row>
    <row r="1185" spans="1:1">
      <c r="A1185" s="1">
        <v>44151</v>
      </c>
    </row>
    <row r="1186" spans="1:1">
      <c r="A1186" s="1">
        <v>44152</v>
      </c>
    </row>
    <row r="1187" spans="1:1">
      <c r="A1187" s="1">
        <v>44153</v>
      </c>
    </row>
    <row r="1188" spans="1:1">
      <c r="A1188" s="1">
        <v>44154</v>
      </c>
    </row>
    <row r="1189" spans="1:1">
      <c r="A1189" s="1">
        <v>44155</v>
      </c>
    </row>
    <row r="1190" spans="1:1">
      <c r="A1190" s="1">
        <v>44158</v>
      </c>
    </row>
    <row r="1191" spans="1:1">
      <c r="A1191" s="1">
        <v>44159</v>
      </c>
    </row>
    <row r="1192" spans="1:1">
      <c r="A1192" s="1">
        <v>44160</v>
      </c>
    </row>
    <row r="1193" spans="1:1">
      <c r="A1193" s="1">
        <v>44162</v>
      </c>
    </row>
    <row r="1194" spans="1:1">
      <c r="A1194" s="1">
        <v>44165</v>
      </c>
    </row>
    <row r="1195" spans="1:1">
      <c r="A1195" s="1">
        <v>44166</v>
      </c>
    </row>
    <row r="1196" spans="1:1">
      <c r="A1196" s="1">
        <v>44167</v>
      </c>
    </row>
    <row r="1197" spans="1:1">
      <c r="A1197" s="1">
        <v>44168</v>
      </c>
    </row>
    <row r="1198" spans="1:1">
      <c r="A1198" s="1">
        <v>44169</v>
      </c>
    </row>
    <row r="1199" spans="1:1">
      <c r="A1199" s="1">
        <v>44172</v>
      </c>
    </row>
    <row r="1200" spans="1:1">
      <c r="A1200" s="1">
        <v>44173</v>
      </c>
    </row>
    <row r="1201" spans="1:1">
      <c r="A1201" s="1">
        <v>44174</v>
      </c>
    </row>
    <row r="1202" spans="1:1">
      <c r="A1202" s="1">
        <v>44175</v>
      </c>
    </row>
    <row r="1203" spans="1:1">
      <c r="A1203" s="1">
        <v>44176</v>
      </c>
    </row>
    <row r="1204" spans="1:1">
      <c r="A1204" s="1">
        <v>44179</v>
      </c>
    </row>
    <row r="1205" spans="1:1">
      <c r="A1205" s="1">
        <v>44180</v>
      </c>
    </row>
    <row r="1206" spans="1:1">
      <c r="A1206" s="1">
        <v>44181</v>
      </c>
    </row>
    <row r="1207" spans="1:1">
      <c r="A1207" s="1">
        <v>44182</v>
      </c>
    </row>
    <row r="1208" spans="1:1">
      <c r="A1208" s="1">
        <v>44183</v>
      </c>
    </row>
    <row r="1209" spans="1:1">
      <c r="A1209" s="1">
        <v>44186</v>
      </c>
    </row>
    <row r="1210" spans="1:1">
      <c r="A1210" s="1">
        <v>44187</v>
      </c>
    </row>
    <row r="1211" spans="1:1">
      <c r="A1211" s="1">
        <v>44188</v>
      </c>
    </row>
    <row r="1212" spans="1:1">
      <c r="A1212" s="1">
        <v>44189</v>
      </c>
    </row>
    <row r="1213" spans="1:1">
      <c r="A1213" s="1">
        <v>44193</v>
      </c>
    </row>
    <row r="1214" spans="1:1">
      <c r="A1214" s="1">
        <v>44194</v>
      </c>
    </row>
    <row r="1215" spans="1:1">
      <c r="A1215" s="1">
        <v>44195</v>
      </c>
    </row>
    <row r="1216" spans="1:1">
      <c r="A1216" s="1">
        <v>44196</v>
      </c>
    </row>
    <row r="1217" spans="1:1">
      <c r="A1217" s="1">
        <v>44200</v>
      </c>
    </row>
    <row r="1218" spans="1:1">
      <c r="A1218" s="1">
        <v>44201</v>
      </c>
    </row>
    <row r="1219" spans="1:1">
      <c r="A1219" s="1">
        <v>44202</v>
      </c>
    </row>
    <row r="1220" spans="1:1">
      <c r="A1220" s="1">
        <v>44203</v>
      </c>
    </row>
    <row r="1221" spans="1:1">
      <c r="A1221" s="1">
        <v>44204</v>
      </c>
    </row>
    <row r="1222" spans="1:1">
      <c r="A1222" s="1">
        <v>44207</v>
      </c>
    </row>
    <row r="1223" spans="1:1">
      <c r="A1223" s="1">
        <v>44208</v>
      </c>
    </row>
    <row r="1224" spans="1:1">
      <c r="A1224" s="1">
        <v>44209</v>
      </c>
    </row>
    <row r="1225" spans="1:1">
      <c r="A1225" s="1">
        <v>44210</v>
      </c>
    </row>
    <row r="1226" spans="1:1">
      <c r="A1226" s="1">
        <v>44211</v>
      </c>
    </row>
    <row r="1227" spans="1:1">
      <c r="A1227" s="1">
        <v>44215</v>
      </c>
    </row>
    <row r="1228" spans="1:1">
      <c r="A1228" s="1">
        <v>44216</v>
      </c>
    </row>
    <row r="1229" spans="1:1">
      <c r="A1229" s="1">
        <v>44217</v>
      </c>
    </row>
    <row r="1230" spans="1:1">
      <c r="A1230" s="1">
        <v>44218</v>
      </c>
    </row>
    <row r="1231" spans="1:1">
      <c r="A1231" s="1">
        <v>44221</v>
      </c>
    </row>
    <row r="1232" spans="1:1">
      <c r="A1232" s="1">
        <v>44222</v>
      </c>
    </row>
    <row r="1233" spans="1:13">
      <c r="A1233" s="1">
        <v>44223</v>
      </c>
    </row>
    <row r="1234" spans="1:13">
      <c r="A1234" s="1">
        <v>44224</v>
      </c>
    </row>
    <row r="1235" spans="1:13">
      <c r="A1235" s="1">
        <v>44225</v>
      </c>
    </row>
    <row r="1236" spans="1:13">
      <c r="A1236" s="1">
        <v>44228</v>
      </c>
    </row>
    <row r="1237" spans="1:13">
      <c r="A1237" s="1">
        <v>44229</v>
      </c>
    </row>
    <row r="1238" spans="1:13">
      <c r="A1238" s="1">
        <v>44230</v>
      </c>
    </row>
    <row r="1239" spans="1:13">
      <c r="A1239" s="1">
        <v>44231</v>
      </c>
    </row>
    <row r="1240" spans="1:13">
      <c r="A1240" s="1">
        <v>44232</v>
      </c>
    </row>
    <row r="1241" spans="1:13">
      <c r="A1241" s="1">
        <v>44235</v>
      </c>
    </row>
    <row r="1242" spans="1:13">
      <c r="A1242" s="1">
        <v>44236</v>
      </c>
      <c r="L1242">
        <v>-9</v>
      </c>
      <c r="M1242">
        <v>-6</v>
      </c>
    </row>
    <row r="1243" spans="1:13">
      <c r="A1243" s="1">
        <v>44237</v>
      </c>
    </row>
    <row r="1244" spans="1:13">
      <c r="A1244" s="1">
        <v>44238</v>
      </c>
    </row>
    <row r="1245" spans="1:13">
      <c r="A1245" s="1">
        <v>44239</v>
      </c>
    </row>
    <row r="1246" spans="1:13">
      <c r="A1246" s="1">
        <v>44243</v>
      </c>
    </row>
    <row r="1247" spans="1:13">
      <c r="A1247" s="1">
        <v>44244</v>
      </c>
    </row>
    <row r="1248" spans="1:13">
      <c r="A1248" s="1">
        <v>44245</v>
      </c>
    </row>
    <row r="1249" spans="1:1">
      <c r="A1249" s="1">
        <v>44246</v>
      </c>
    </row>
    <row r="1250" spans="1:1">
      <c r="A1250" s="1">
        <v>44249</v>
      </c>
    </row>
    <row r="1251" spans="1:1">
      <c r="A1251" s="1">
        <v>44250</v>
      </c>
    </row>
    <row r="1252" spans="1:1">
      <c r="A1252" s="1">
        <v>44251</v>
      </c>
    </row>
    <row r="1253" spans="1:1">
      <c r="A1253" s="1">
        <v>44252</v>
      </c>
    </row>
    <row r="1254" spans="1:1">
      <c r="A1254" s="1">
        <v>44253</v>
      </c>
    </row>
    <row r="1255" spans="1:1">
      <c r="A1255" s="1">
        <v>44256</v>
      </c>
    </row>
    <row r="1256" spans="1:1">
      <c r="A1256" s="1">
        <v>44257</v>
      </c>
    </row>
    <row r="1257" spans="1:1">
      <c r="A1257" s="1">
        <v>44258</v>
      </c>
    </row>
    <row r="1258" spans="1:1">
      <c r="A1258" s="1">
        <v>44259</v>
      </c>
    </row>
    <row r="1259" spans="1:1">
      <c r="A1259" s="1">
        <v>44260</v>
      </c>
    </row>
    <row r="1260" spans="1:1">
      <c r="A1260" s="1">
        <v>44263</v>
      </c>
    </row>
    <row r="1261" spans="1:1">
      <c r="A1261" s="1">
        <v>44264</v>
      </c>
    </row>
    <row r="1262" spans="1:1">
      <c r="A1262" s="1">
        <v>44265</v>
      </c>
    </row>
    <row r="1263" spans="1:1">
      <c r="A1263" s="1">
        <v>44266</v>
      </c>
    </row>
    <row r="1264" spans="1:1">
      <c r="A1264" s="1">
        <v>44267</v>
      </c>
    </row>
    <row r="1265" spans="1:20">
      <c r="A1265" s="1">
        <v>44270</v>
      </c>
    </row>
    <row r="1266" spans="1:20">
      <c r="A1266" s="1">
        <v>44271</v>
      </c>
    </row>
    <row r="1267" spans="1:20">
      <c r="A1267" s="1">
        <v>44272</v>
      </c>
    </row>
    <row r="1268" spans="1:20">
      <c r="A1268" s="1">
        <v>44273</v>
      </c>
    </row>
    <row r="1269" spans="1:20">
      <c r="A1269" s="1">
        <v>44274</v>
      </c>
    </row>
    <row r="1270" spans="1:20">
      <c r="A1270" s="1">
        <v>44277</v>
      </c>
    </row>
    <row r="1271" spans="1:20">
      <c r="A1271" s="1">
        <v>44278</v>
      </c>
    </row>
    <row r="1272" spans="1:20">
      <c r="A1272" s="1">
        <v>44279</v>
      </c>
    </row>
    <row r="1273" spans="1:20">
      <c r="A1273" s="1">
        <v>44280</v>
      </c>
    </row>
    <row r="1274" spans="1:20">
      <c r="A1274" s="1">
        <v>44281</v>
      </c>
    </row>
    <row r="1275" spans="1:20">
      <c r="A1275" s="1">
        <v>44284</v>
      </c>
    </row>
    <row r="1276" spans="1:20">
      <c r="A1276" s="1">
        <v>44285</v>
      </c>
    </row>
    <row r="1277" spans="1:20">
      <c r="A1277" s="1">
        <v>44286</v>
      </c>
    </row>
    <row r="1278" spans="1:20">
      <c r="A1278" s="1">
        <v>44287</v>
      </c>
      <c r="R1278" s="3">
        <v>44236</v>
      </c>
      <c r="S1278">
        <v>-9</v>
      </c>
      <c r="T1278">
        <v>-6</v>
      </c>
    </row>
    <row r="1279" spans="1:20">
      <c r="A1279" s="1">
        <v>44288</v>
      </c>
      <c r="R1279" s="3">
        <v>44558</v>
      </c>
      <c r="S1279">
        <v>-10</v>
      </c>
      <c r="T1279">
        <v>-3</v>
      </c>
    </row>
    <row r="1280" spans="1:20">
      <c r="A1280" s="1">
        <v>44291</v>
      </c>
      <c r="R1280" s="3">
        <v>44605</v>
      </c>
      <c r="S1280">
        <v>-35</v>
      </c>
      <c r="T1280" s="75">
        <v>-3</v>
      </c>
    </row>
    <row r="1281" spans="1:20">
      <c r="A1281" s="1">
        <v>44292</v>
      </c>
      <c r="R1281" s="3">
        <v>44672</v>
      </c>
      <c r="S1281">
        <v>-14</v>
      </c>
      <c r="T1281">
        <v>4</v>
      </c>
    </row>
    <row r="1282" spans="1:20">
      <c r="A1282" s="1">
        <v>44293</v>
      </c>
      <c r="R1282" s="3">
        <v>44703</v>
      </c>
      <c r="S1282">
        <v>-10</v>
      </c>
      <c r="T1282">
        <v>0</v>
      </c>
    </row>
    <row r="1283" spans="1:20">
      <c r="A1283" s="1">
        <v>44294</v>
      </c>
      <c r="R1283" s="3">
        <v>44726</v>
      </c>
      <c r="S1283">
        <v>-21</v>
      </c>
      <c r="T1283">
        <v>4</v>
      </c>
    </row>
    <row r="1284" spans="1:20">
      <c r="A1284" s="1">
        <v>44295</v>
      </c>
      <c r="R1284" s="3">
        <v>44840</v>
      </c>
      <c r="S1284">
        <v>-10</v>
      </c>
      <c r="T1284">
        <v>5</v>
      </c>
    </row>
    <row r="1285" spans="1:20">
      <c r="A1285" s="1">
        <v>44298</v>
      </c>
      <c r="R1285" s="3">
        <v>44910</v>
      </c>
      <c r="S1285">
        <v>42</v>
      </c>
      <c r="T1285">
        <v>5</v>
      </c>
    </row>
    <row r="1286" spans="1:20">
      <c r="A1286" s="1">
        <v>44299</v>
      </c>
    </row>
    <row r="1287" spans="1:20">
      <c r="A1287" s="1">
        <v>44300</v>
      </c>
    </row>
    <row r="1288" spans="1:20">
      <c r="A1288" s="1">
        <v>44301</v>
      </c>
    </row>
    <row r="1289" spans="1:20">
      <c r="A1289" s="1">
        <v>44302</v>
      </c>
    </row>
    <row r="1290" spans="1:20">
      <c r="A1290" s="1">
        <v>44305</v>
      </c>
    </row>
    <row r="1291" spans="1:20">
      <c r="A1291" s="1">
        <v>44306</v>
      </c>
    </row>
    <row r="1292" spans="1:20">
      <c r="A1292" s="1">
        <v>44307</v>
      </c>
    </row>
    <row r="1293" spans="1:20">
      <c r="A1293" s="1">
        <v>44308</v>
      </c>
    </row>
    <row r="1294" spans="1:20">
      <c r="A1294" s="1">
        <v>44309</v>
      </c>
    </row>
    <row r="1295" spans="1:20">
      <c r="A1295" s="1">
        <v>44312</v>
      </c>
    </row>
    <row r="1296" spans="1:20">
      <c r="A1296" s="1">
        <v>44313</v>
      </c>
    </row>
    <row r="1297" spans="1:1">
      <c r="A1297" s="1">
        <v>44314</v>
      </c>
    </row>
    <row r="1298" spans="1:1">
      <c r="A1298" s="1">
        <v>44315</v>
      </c>
    </row>
    <row r="1299" spans="1:1">
      <c r="A1299" s="1">
        <v>44316</v>
      </c>
    </row>
    <row r="1300" spans="1:1">
      <c r="A1300" s="1">
        <v>44319</v>
      </c>
    </row>
    <row r="1301" spans="1:1">
      <c r="A1301" s="1">
        <v>44320</v>
      </c>
    </row>
    <row r="1302" spans="1:1">
      <c r="A1302" s="1">
        <v>44321</v>
      </c>
    </row>
    <row r="1303" spans="1:1">
      <c r="A1303" s="1">
        <v>44322</v>
      </c>
    </row>
    <row r="1304" spans="1:1">
      <c r="A1304" s="1">
        <v>44323</v>
      </c>
    </row>
    <row r="1305" spans="1:1">
      <c r="A1305" s="1">
        <v>44326</v>
      </c>
    </row>
    <row r="1306" spans="1:1">
      <c r="A1306" s="1">
        <v>44327</v>
      </c>
    </row>
    <row r="1307" spans="1:1">
      <c r="A1307" s="1">
        <v>44328</v>
      </c>
    </row>
    <row r="1308" spans="1:1">
      <c r="A1308" s="1">
        <v>44329</v>
      </c>
    </row>
    <row r="1309" spans="1:1">
      <c r="A1309" s="1">
        <v>44330</v>
      </c>
    </row>
    <row r="1310" spans="1:1">
      <c r="A1310" s="1">
        <v>44333</v>
      </c>
    </row>
    <row r="1311" spans="1:1">
      <c r="A1311" s="1">
        <v>44334</v>
      </c>
    </row>
    <row r="1312" spans="1:1">
      <c r="A1312" s="1">
        <v>44335</v>
      </c>
    </row>
    <row r="1313" spans="1:1">
      <c r="A1313" s="1">
        <v>44336</v>
      </c>
    </row>
    <row r="1314" spans="1:1">
      <c r="A1314" s="1">
        <v>44337</v>
      </c>
    </row>
    <row r="1315" spans="1:1">
      <c r="A1315" s="1">
        <v>44340</v>
      </c>
    </row>
    <row r="1316" spans="1:1">
      <c r="A1316" s="1">
        <v>44341</v>
      </c>
    </row>
    <row r="1317" spans="1:1">
      <c r="A1317" s="1">
        <v>44342</v>
      </c>
    </row>
    <row r="1318" spans="1:1">
      <c r="A1318" s="1">
        <v>44343</v>
      </c>
    </row>
    <row r="1319" spans="1:1">
      <c r="A1319" s="1">
        <v>44344</v>
      </c>
    </row>
    <row r="1320" spans="1:1">
      <c r="A1320" s="1">
        <v>44348</v>
      </c>
    </row>
    <row r="1321" spans="1:1">
      <c r="A1321" s="1">
        <v>44349</v>
      </c>
    </row>
    <row r="1322" spans="1:1">
      <c r="A1322" s="1">
        <v>44350</v>
      </c>
    </row>
    <row r="1323" spans="1:1">
      <c r="A1323" s="1">
        <v>44351</v>
      </c>
    </row>
    <row r="1324" spans="1:1">
      <c r="A1324" s="1">
        <v>44354</v>
      </c>
    </row>
    <row r="1325" spans="1:1">
      <c r="A1325" s="1">
        <v>44355</v>
      </c>
    </row>
    <row r="1326" spans="1:1">
      <c r="A1326" s="1">
        <v>44356</v>
      </c>
    </row>
    <row r="1327" spans="1:1">
      <c r="A1327" s="1">
        <v>44357</v>
      </c>
    </row>
    <row r="1328" spans="1:1">
      <c r="A1328" s="1">
        <v>44358</v>
      </c>
    </row>
    <row r="1329" spans="1:1">
      <c r="A1329" s="1">
        <v>44361</v>
      </c>
    </row>
    <row r="1330" spans="1:1">
      <c r="A1330" s="1">
        <v>44362</v>
      </c>
    </row>
    <row r="1331" spans="1:1">
      <c r="A1331" s="1">
        <v>44363</v>
      </c>
    </row>
    <row r="1332" spans="1:1">
      <c r="A1332" s="1">
        <v>44364</v>
      </c>
    </row>
    <row r="1333" spans="1:1">
      <c r="A1333" s="1">
        <v>44365</v>
      </c>
    </row>
    <row r="1334" spans="1:1">
      <c r="A1334" s="1">
        <v>44368</v>
      </c>
    </row>
    <row r="1335" spans="1:1">
      <c r="A1335" s="1">
        <v>44369</v>
      </c>
    </row>
    <row r="1336" spans="1:1">
      <c r="A1336" s="1">
        <v>44370</v>
      </c>
    </row>
    <row r="1337" spans="1:1">
      <c r="A1337" s="1">
        <v>44371</v>
      </c>
    </row>
    <row r="1338" spans="1:1">
      <c r="A1338" s="1">
        <v>44372</v>
      </c>
    </row>
    <row r="1339" spans="1:1">
      <c r="A1339" s="1">
        <v>44375</v>
      </c>
    </row>
    <row r="1340" spans="1:1">
      <c r="A1340" s="1">
        <v>44376</v>
      </c>
    </row>
    <row r="1341" spans="1:1">
      <c r="A1341" s="1">
        <v>44377</v>
      </c>
    </row>
    <row r="1342" spans="1:1">
      <c r="A1342" s="1">
        <v>44378</v>
      </c>
    </row>
    <row r="1343" spans="1:1">
      <c r="A1343" s="1">
        <v>44379</v>
      </c>
    </row>
    <row r="1344" spans="1:1">
      <c r="A1344" s="1">
        <v>44383</v>
      </c>
    </row>
    <row r="1345" spans="1:1">
      <c r="A1345" s="1">
        <v>44384</v>
      </c>
    </row>
    <row r="1346" spans="1:1">
      <c r="A1346" s="1">
        <v>44385</v>
      </c>
    </row>
    <row r="1347" spans="1:1">
      <c r="A1347" s="1">
        <v>44386</v>
      </c>
    </row>
    <row r="1348" spans="1:1">
      <c r="A1348" s="1">
        <v>44389</v>
      </c>
    </row>
    <row r="1349" spans="1:1">
      <c r="A1349" s="1">
        <v>44390</v>
      </c>
    </row>
    <row r="1350" spans="1:1">
      <c r="A1350" s="1">
        <v>44391</v>
      </c>
    </row>
    <row r="1351" spans="1:1">
      <c r="A1351" s="1">
        <v>44392</v>
      </c>
    </row>
    <row r="1352" spans="1:1">
      <c r="A1352" s="1">
        <v>44393</v>
      </c>
    </row>
    <row r="1353" spans="1:1">
      <c r="A1353" s="1">
        <v>44396</v>
      </c>
    </row>
    <row r="1354" spans="1:1">
      <c r="A1354" s="1">
        <v>44397</v>
      </c>
    </row>
    <row r="1355" spans="1:1">
      <c r="A1355" s="1">
        <v>44398</v>
      </c>
    </row>
    <row r="1356" spans="1:1">
      <c r="A1356" s="1">
        <v>44399</v>
      </c>
    </row>
    <row r="1357" spans="1:1">
      <c r="A1357" s="1">
        <v>44400</v>
      </c>
    </row>
    <row r="1358" spans="1:1">
      <c r="A1358" s="1">
        <v>44403</v>
      </c>
    </row>
    <row r="1359" spans="1:1">
      <c r="A1359" s="1">
        <v>44404</v>
      </c>
    </row>
    <row r="1360" spans="1:1">
      <c r="A1360" s="1">
        <v>44405</v>
      </c>
    </row>
    <row r="1361" spans="1:1">
      <c r="A1361" s="1">
        <v>44406</v>
      </c>
    </row>
    <row r="1362" spans="1:1">
      <c r="A1362" s="1">
        <v>44407</v>
      </c>
    </row>
    <row r="1363" spans="1:1">
      <c r="A1363" s="1">
        <v>44410</v>
      </c>
    </row>
    <row r="1364" spans="1:1">
      <c r="A1364" s="1">
        <v>44411</v>
      </c>
    </row>
    <row r="1365" spans="1:1">
      <c r="A1365" s="1">
        <v>44412</v>
      </c>
    </row>
    <row r="1366" spans="1:1">
      <c r="A1366" s="1">
        <v>44413</v>
      </c>
    </row>
    <row r="1367" spans="1:1">
      <c r="A1367" s="1">
        <v>44414</v>
      </c>
    </row>
    <row r="1368" spans="1:1">
      <c r="A1368" s="1">
        <v>44417</v>
      </c>
    </row>
    <row r="1369" spans="1:1">
      <c r="A1369" s="1">
        <v>44418</v>
      </c>
    </row>
    <row r="1370" spans="1:1">
      <c r="A1370" s="1">
        <v>44419</v>
      </c>
    </row>
    <row r="1371" spans="1:1">
      <c r="A1371" s="1">
        <v>44420</v>
      </c>
    </row>
    <row r="1372" spans="1:1">
      <c r="A1372" s="1">
        <v>44421</v>
      </c>
    </row>
    <row r="1373" spans="1:1">
      <c r="A1373" s="1">
        <v>44424</v>
      </c>
    </row>
    <row r="1374" spans="1:1">
      <c r="A1374" s="1">
        <v>44425</v>
      </c>
    </row>
    <row r="1375" spans="1:1">
      <c r="A1375" s="1">
        <v>44426</v>
      </c>
    </row>
    <row r="1376" spans="1:1">
      <c r="A1376" s="1">
        <v>44427</v>
      </c>
    </row>
    <row r="1377" spans="1:1">
      <c r="A1377" s="1">
        <v>44428</v>
      </c>
    </row>
    <row r="1378" spans="1:1">
      <c r="A1378" s="1">
        <v>44431</v>
      </c>
    </row>
    <row r="1379" spans="1:1">
      <c r="A1379" s="1">
        <v>44432</v>
      </c>
    </row>
    <row r="1380" spans="1:1">
      <c r="A1380" s="1">
        <v>44433</v>
      </c>
    </row>
    <row r="1381" spans="1:1">
      <c r="A1381" s="1">
        <v>44434</v>
      </c>
    </row>
    <row r="1382" spans="1:1">
      <c r="A1382" s="1">
        <v>44435</v>
      </c>
    </row>
    <row r="1383" spans="1:1">
      <c r="A1383" s="1">
        <v>44438</v>
      </c>
    </row>
    <row r="1384" spans="1:1">
      <c r="A1384" s="1">
        <v>44439</v>
      </c>
    </row>
    <row r="1385" spans="1:1">
      <c r="A1385" s="1">
        <v>44440</v>
      </c>
    </row>
    <row r="1386" spans="1:1">
      <c r="A1386" s="1">
        <v>44441</v>
      </c>
    </row>
    <row r="1387" spans="1:1">
      <c r="A1387" s="1">
        <v>44442</v>
      </c>
    </row>
    <row r="1388" spans="1:1">
      <c r="A1388" s="1">
        <v>44446</v>
      </c>
    </row>
    <row r="1389" spans="1:1">
      <c r="A1389" s="1">
        <v>44447</v>
      </c>
    </row>
    <row r="1390" spans="1:1">
      <c r="A1390" s="1">
        <v>44448</v>
      </c>
    </row>
    <row r="1391" spans="1:1">
      <c r="A1391" s="1">
        <v>44449</v>
      </c>
    </row>
    <row r="1392" spans="1:1">
      <c r="A1392" s="1">
        <v>44452</v>
      </c>
    </row>
    <row r="1393" spans="1:1">
      <c r="A1393" s="1">
        <v>44453</v>
      </c>
    </row>
    <row r="1394" spans="1:1">
      <c r="A1394" s="1">
        <v>44454</v>
      </c>
    </row>
    <row r="1395" spans="1:1">
      <c r="A1395" s="1">
        <v>44455</v>
      </c>
    </row>
    <row r="1396" spans="1:1">
      <c r="A1396" s="1">
        <v>44456</v>
      </c>
    </row>
    <row r="1397" spans="1:1">
      <c r="A1397" s="1">
        <v>44459</v>
      </c>
    </row>
    <row r="1398" spans="1:1">
      <c r="A1398" s="1">
        <v>44460</v>
      </c>
    </row>
    <row r="1399" spans="1:1">
      <c r="A1399" s="1">
        <v>44461</v>
      </c>
    </row>
    <row r="1400" spans="1:1">
      <c r="A1400" s="1">
        <v>44462</v>
      </c>
    </row>
    <row r="1401" spans="1:1">
      <c r="A1401" s="1">
        <v>44463</v>
      </c>
    </row>
    <row r="1402" spans="1:1">
      <c r="A1402" s="1">
        <v>44466</v>
      </c>
    </row>
    <row r="1403" spans="1:1">
      <c r="A1403" s="1">
        <v>44467</v>
      </c>
    </row>
    <row r="1404" spans="1:1">
      <c r="A1404" s="1">
        <v>44468</v>
      </c>
    </row>
    <row r="1405" spans="1:1">
      <c r="A1405" s="1">
        <v>44469</v>
      </c>
    </row>
    <row r="1406" spans="1:1">
      <c r="A1406" s="1">
        <v>44470</v>
      </c>
    </row>
    <row r="1407" spans="1:1">
      <c r="A1407" s="1">
        <v>44473</v>
      </c>
    </row>
    <row r="1408" spans="1:1">
      <c r="A1408" s="1">
        <v>44474</v>
      </c>
    </row>
    <row r="1409" spans="1:1">
      <c r="A1409" s="1">
        <v>44475</v>
      </c>
    </row>
    <row r="1410" spans="1:1">
      <c r="A1410" s="1">
        <v>44476</v>
      </c>
    </row>
    <row r="1411" spans="1:1">
      <c r="A1411" s="1">
        <v>44477</v>
      </c>
    </row>
    <row r="1412" spans="1:1">
      <c r="A1412" s="1">
        <v>44481</v>
      </c>
    </row>
    <row r="1413" spans="1:1">
      <c r="A1413" s="1">
        <v>44482</v>
      </c>
    </row>
    <row r="1414" spans="1:1">
      <c r="A1414" s="1">
        <v>44483</v>
      </c>
    </row>
    <row r="1415" spans="1:1">
      <c r="A1415" s="1">
        <v>44484</v>
      </c>
    </row>
    <row r="1416" spans="1:1">
      <c r="A1416" s="1">
        <v>44487</v>
      </c>
    </row>
    <row r="1417" spans="1:1">
      <c r="A1417" s="1">
        <v>44488</v>
      </c>
    </row>
    <row r="1418" spans="1:1">
      <c r="A1418" s="1">
        <v>44489</v>
      </c>
    </row>
    <row r="1419" spans="1:1">
      <c r="A1419" s="1">
        <v>44490</v>
      </c>
    </row>
    <row r="1420" spans="1:1">
      <c r="A1420" s="1">
        <v>44491</v>
      </c>
    </row>
    <row r="1421" spans="1:1">
      <c r="A1421" s="1">
        <v>44494</v>
      </c>
    </row>
    <row r="1422" spans="1:1">
      <c r="A1422" s="1">
        <v>44495</v>
      </c>
    </row>
    <row r="1423" spans="1:1">
      <c r="A1423" s="1">
        <v>44496</v>
      </c>
    </row>
    <row r="1424" spans="1:1">
      <c r="A1424" s="1">
        <v>44497</v>
      </c>
    </row>
    <row r="1425" spans="1:1">
      <c r="A1425" s="1">
        <v>44498</v>
      </c>
    </row>
    <row r="1426" spans="1:1">
      <c r="A1426" s="1">
        <v>44501</v>
      </c>
    </row>
    <row r="1427" spans="1:1">
      <c r="A1427" s="1">
        <v>44502</v>
      </c>
    </row>
    <row r="1428" spans="1:1">
      <c r="A1428" s="1">
        <v>44503</v>
      </c>
    </row>
    <row r="1429" spans="1:1">
      <c r="A1429" s="1">
        <v>44504</v>
      </c>
    </row>
    <row r="1430" spans="1:1">
      <c r="A1430" s="1">
        <v>44505</v>
      </c>
    </row>
    <row r="1431" spans="1:1">
      <c r="A1431" s="1">
        <v>44508</v>
      </c>
    </row>
    <row r="1432" spans="1:1">
      <c r="A1432" s="1">
        <v>44509</v>
      </c>
    </row>
    <row r="1433" spans="1:1">
      <c r="A1433" s="1">
        <v>44510</v>
      </c>
    </row>
    <row r="1434" spans="1:1">
      <c r="A1434" s="1">
        <v>44512</v>
      </c>
    </row>
    <row r="1435" spans="1:1">
      <c r="A1435" s="1">
        <v>44515</v>
      </c>
    </row>
    <row r="1436" spans="1:1">
      <c r="A1436" s="1">
        <v>44516</v>
      </c>
    </row>
    <row r="1437" spans="1:1">
      <c r="A1437" s="1">
        <v>44517</v>
      </c>
    </row>
    <row r="1438" spans="1:1">
      <c r="A1438" s="1">
        <v>44518</v>
      </c>
    </row>
    <row r="1439" spans="1:1">
      <c r="A1439" s="1">
        <v>44519</v>
      </c>
    </row>
    <row r="1440" spans="1:1">
      <c r="A1440" s="1">
        <v>44522</v>
      </c>
    </row>
    <row r="1441" spans="1:1">
      <c r="A1441" s="1">
        <v>44523</v>
      </c>
    </row>
    <row r="1442" spans="1:1">
      <c r="A1442" s="1">
        <v>44524</v>
      </c>
    </row>
    <row r="1443" spans="1:1">
      <c r="A1443" s="1">
        <v>44526</v>
      </c>
    </row>
    <row r="1444" spans="1:1">
      <c r="A1444" s="1">
        <v>44529</v>
      </c>
    </row>
    <row r="1445" spans="1:1">
      <c r="A1445" s="1">
        <v>44530</v>
      </c>
    </row>
    <row r="1446" spans="1:1">
      <c r="A1446" s="1">
        <v>44531</v>
      </c>
    </row>
    <row r="1447" spans="1:1">
      <c r="A1447" s="1">
        <v>44532</v>
      </c>
    </row>
    <row r="1448" spans="1:1">
      <c r="A1448" s="1">
        <v>44533</v>
      </c>
    </row>
    <row r="1449" spans="1:1">
      <c r="A1449" s="1">
        <v>44536</v>
      </c>
    </row>
    <row r="1450" spans="1:1">
      <c r="A1450" s="1">
        <v>44537</v>
      </c>
    </row>
    <row r="1451" spans="1:1">
      <c r="A1451" s="1">
        <v>44538</v>
      </c>
    </row>
    <row r="1452" spans="1:1">
      <c r="A1452" s="1">
        <v>44539</v>
      </c>
    </row>
    <row r="1453" spans="1:1">
      <c r="A1453" s="1">
        <v>44540</v>
      </c>
    </row>
    <row r="1454" spans="1:1">
      <c r="A1454" s="1">
        <v>44543</v>
      </c>
    </row>
    <row r="1455" spans="1:1">
      <c r="A1455" s="1">
        <v>44544</v>
      </c>
    </row>
    <row r="1456" spans="1:1">
      <c r="A1456" s="1">
        <v>44545</v>
      </c>
    </row>
    <row r="1457" spans="1:12">
      <c r="A1457" s="1">
        <v>44546</v>
      </c>
    </row>
    <row r="1458" spans="1:12">
      <c r="A1458" s="1">
        <v>44547</v>
      </c>
    </row>
    <row r="1459" spans="1:12">
      <c r="A1459" s="1">
        <v>44550</v>
      </c>
    </row>
    <row r="1460" spans="1:12">
      <c r="A1460" s="1">
        <v>44551</v>
      </c>
    </row>
    <row r="1461" spans="1:12">
      <c r="A1461" s="1">
        <v>44552</v>
      </c>
    </row>
    <row r="1462" spans="1:12">
      <c r="A1462" s="1">
        <v>44553</v>
      </c>
    </row>
    <row r="1463" spans="1:12">
      <c r="A1463" s="1">
        <v>44557</v>
      </c>
    </row>
    <row r="1464" spans="1:12">
      <c r="A1464" s="1">
        <v>44558</v>
      </c>
      <c r="L1464">
        <v>-3</v>
      </c>
    </row>
    <row r="1465" spans="1:12">
      <c r="A1465" s="1">
        <v>44559</v>
      </c>
    </row>
    <row r="1466" spans="1:12">
      <c r="A1466" s="1">
        <v>44560</v>
      </c>
    </row>
    <row r="1467" spans="1:12">
      <c r="A1467" s="1">
        <v>44561</v>
      </c>
    </row>
    <row r="1468" spans="1:12">
      <c r="A1468" s="1">
        <v>44564</v>
      </c>
    </row>
    <row r="1469" spans="1:12">
      <c r="A1469" s="1">
        <v>44565</v>
      </c>
    </row>
    <row r="1470" spans="1:12">
      <c r="A1470" s="1">
        <v>44566</v>
      </c>
    </row>
    <row r="1471" spans="1:12">
      <c r="A1471" s="1">
        <v>44567</v>
      </c>
    </row>
    <row r="1472" spans="1:12">
      <c r="A1472" s="1">
        <v>44568</v>
      </c>
    </row>
    <row r="1473" spans="1:1">
      <c r="A1473" s="1">
        <v>44571</v>
      </c>
    </row>
    <row r="1474" spans="1:1">
      <c r="A1474" s="1">
        <v>44572</v>
      </c>
    </row>
    <row r="1475" spans="1:1">
      <c r="A1475" s="1">
        <v>44573</v>
      </c>
    </row>
    <row r="1476" spans="1:1">
      <c r="A1476" s="1">
        <v>44574</v>
      </c>
    </row>
    <row r="1477" spans="1:1">
      <c r="A1477" s="1">
        <v>44575</v>
      </c>
    </row>
    <row r="1478" spans="1:1">
      <c r="A1478" s="1">
        <v>44579</v>
      </c>
    </row>
    <row r="1479" spans="1:1">
      <c r="A1479" s="1">
        <v>44580</v>
      </c>
    </row>
    <row r="1480" spans="1:1">
      <c r="A1480" s="1">
        <v>44581</v>
      </c>
    </row>
    <row r="1481" spans="1:1">
      <c r="A1481" s="1">
        <v>44582</v>
      </c>
    </row>
    <row r="1482" spans="1:1">
      <c r="A1482" s="1">
        <v>44585</v>
      </c>
    </row>
    <row r="1483" spans="1:1">
      <c r="A1483" s="1">
        <v>44586</v>
      </c>
    </row>
    <row r="1484" spans="1:1">
      <c r="A1484" s="1">
        <v>44587</v>
      </c>
    </row>
    <row r="1485" spans="1:1">
      <c r="A1485" s="1">
        <v>44588</v>
      </c>
    </row>
    <row r="1486" spans="1:1">
      <c r="A1486" s="1">
        <v>44589</v>
      </c>
    </row>
    <row r="1487" spans="1:1">
      <c r="A1487" s="1">
        <v>44592</v>
      </c>
    </row>
    <row r="1488" spans="1:1">
      <c r="A1488" s="1">
        <v>44593</v>
      </c>
    </row>
    <row r="1489" spans="1:1">
      <c r="A1489" s="1">
        <v>44594</v>
      </c>
    </row>
    <row r="1490" spans="1:1">
      <c r="A1490" s="1">
        <v>44595</v>
      </c>
    </row>
    <row r="1491" spans="1:1">
      <c r="A1491" s="1">
        <v>44596</v>
      </c>
    </row>
    <row r="1492" spans="1:1">
      <c r="A1492" s="1">
        <v>44599</v>
      </c>
    </row>
    <row r="1493" spans="1:1">
      <c r="A1493" s="1">
        <v>44600</v>
      </c>
    </row>
    <row r="1494" spans="1:1">
      <c r="A1494" s="1">
        <v>44601</v>
      </c>
    </row>
    <row r="1495" spans="1:1">
      <c r="A1495" s="1">
        <v>44602</v>
      </c>
    </row>
    <row r="1496" spans="1:1">
      <c r="A1496" s="1">
        <v>44603</v>
      </c>
    </row>
    <row r="1497" spans="1:1">
      <c r="A1497" s="1">
        <v>44606</v>
      </c>
    </row>
    <row r="1498" spans="1:1">
      <c r="A1498" s="1">
        <v>44607</v>
      </c>
    </row>
    <row r="1499" spans="1:1">
      <c r="A1499" s="1">
        <v>44608</v>
      </c>
    </row>
    <row r="1500" spans="1:1">
      <c r="A1500" s="1">
        <v>44609</v>
      </c>
    </row>
    <row r="1501" spans="1:1">
      <c r="A1501" s="1">
        <v>44610</v>
      </c>
    </row>
    <row r="1502" spans="1:1">
      <c r="A1502" s="1">
        <v>44614</v>
      </c>
    </row>
    <row r="1503" spans="1:1">
      <c r="A1503" s="1">
        <v>44615</v>
      </c>
    </row>
    <row r="1504" spans="1:1">
      <c r="A1504" s="1">
        <v>44616</v>
      </c>
    </row>
    <row r="1505" spans="1:13">
      <c r="A1505" s="1">
        <v>44617</v>
      </c>
    </row>
    <row r="1506" spans="1:13">
      <c r="A1506" s="1">
        <v>44620</v>
      </c>
    </row>
    <row r="1507" spans="1:13">
      <c r="A1507" s="1">
        <v>44621</v>
      </c>
    </row>
    <row r="1508" spans="1:13">
      <c r="A1508" s="1">
        <v>44622</v>
      </c>
    </row>
    <row r="1509" spans="1:13">
      <c r="A1509" s="1">
        <v>44623</v>
      </c>
    </row>
    <row r="1510" spans="1:13">
      <c r="A1510" s="1">
        <v>44624</v>
      </c>
    </row>
    <row r="1511" spans="1:13">
      <c r="A1511" s="1">
        <v>44627</v>
      </c>
    </row>
    <row r="1512" spans="1:13">
      <c r="A1512" s="1">
        <v>44628</v>
      </c>
    </row>
    <row r="1513" spans="1:13">
      <c r="A1513" s="1">
        <v>44629</v>
      </c>
    </row>
    <row r="1514" spans="1:13">
      <c r="A1514" s="1">
        <v>44630</v>
      </c>
    </row>
    <row r="1515" spans="1:13">
      <c r="A1515" s="1">
        <v>44631</v>
      </c>
    </row>
    <row r="1516" spans="1:13">
      <c r="A1516" s="1">
        <v>44634</v>
      </c>
    </row>
    <row r="1517" spans="1:13">
      <c r="A1517" s="1">
        <v>44635</v>
      </c>
    </row>
    <row r="1518" spans="1:13">
      <c r="A1518" s="1">
        <v>44636</v>
      </c>
    </row>
    <row r="1519" spans="1:13" ht="15.75" thickBot="1">
      <c r="A1519" s="1">
        <v>44637</v>
      </c>
      <c r="B1519" s="62">
        <v>25</v>
      </c>
      <c r="C1519" s="63">
        <v>0.25</v>
      </c>
      <c r="D1519">
        <v>0.5</v>
      </c>
      <c r="E1519">
        <v>738597</v>
      </c>
      <c r="F1519">
        <v>0.15</v>
      </c>
      <c r="G1519">
        <v>0.4</v>
      </c>
      <c r="I1519">
        <v>738597</v>
      </c>
      <c r="J1519">
        <v>0.05</v>
      </c>
      <c r="K1519">
        <v>0.3</v>
      </c>
      <c r="L1519">
        <v>-35</v>
      </c>
      <c r="M1519" s="75">
        <v>-3</v>
      </c>
    </row>
    <row r="1520" spans="1:13">
      <c r="A1520" s="1">
        <v>44638</v>
      </c>
    </row>
    <row r="1521" spans="1:4">
      <c r="A1521" s="1">
        <v>44641</v>
      </c>
    </row>
    <row r="1522" spans="1:4">
      <c r="A1522" s="1">
        <v>44642</v>
      </c>
      <c r="B1522" s="56">
        <v>75</v>
      </c>
      <c r="C1522" s="57">
        <v>2.25</v>
      </c>
      <c r="D1522">
        <v>2.5</v>
      </c>
    </row>
    <row r="1523" spans="1:4">
      <c r="A1523" s="1">
        <v>44643</v>
      </c>
    </row>
    <row r="1524" spans="1:4">
      <c r="A1524" s="1">
        <v>44644</v>
      </c>
    </row>
    <row r="1525" spans="1:4">
      <c r="A1525" s="1">
        <v>44645</v>
      </c>
    </row>
    <row r="1526" spans="1:4">
      <c r="A1526" s="1">
        <v>44648</v>
      </c>
    </row>
    <row r="1527" spans="1:4">
      <c r="A1527" s="1">
        <v>44649</v>
      </c>
    </row>
    <row r="1528" spans="1:4">
      <c r="A1528" s="1">
        <v>44650</v>
      </c>
    </row>
    <row r="1529" spans="1:4">
      <c r="A1529" s="1">
        <v>44651</v>
      </c>
    </row>
    <row r="1530" spans="1:4">
      <c r="A1530" s="1">
        <v>44652</v>
      </c>
    </row>
    <row r="1531" spans="1:4">
      <c r="A1531" s="1">
        <v>44655</v>
      </c>
    </row>
    <row r="1532" spans="1:4">
      <c r="A1532" s="1">
        <v>44656</v>
      </c>
    </row>
    <row r="1533" spans="1:4">
      <c r="A1533" s="1">
        <v>44657</v>
      </c>
    </row>
    <row r="1534" spans="1:4">
      <c r="A1534" s="1">
        <v>44658</v>
      </c>
    </row>
    <row r="1535" spans="1:4">
      <c r="A1535" s="1">
        <v>44659</v>
      </c>
    </row>
    <row r="1536" spans="1:4">
      <c r="A1536" s="1">
        <v>44662</v>
      </c>
    </row>
    <row r="1537" spans="1:13">
      <c r="A1537" s="1">
        <v>44663</v>
      </c>
    </row>
    <row r="1538" spans="1:13">
      <c r="A1538" s="1">
        <v>44664</v>
      </c>
    </row>
    <row r="1539" spans="1:13">
      <c r="A1539" s="1">
        <v>44665</v>
      </c>
    </row>
    <row r="1540" spans="1:13">
      <c r="A1540" s="1">
        <v>44666</v>
      </c>
    </row>
    <row r="1541" spans="1:13">
      <c r="A1541" s="1">
        <v>44669</v>
      </c>
    </row>
    <row r="1542" spans="1:13">
      <c r="A1542" s="1">
        <v>44670</v>
      </c>
    </row>
    <row r="1543" spans="1:13">
      <c r="A1543" s="1">
        <v>44671</v>
      </c>
    </row>
    <row r="1544" spans="1:13">
      <c r="A1544" s="1">
        <v>44672</v>
      </c>
      <c r="L1544">
        <v>-14</v>
      </c>
      <c r="M1544">
        <v>4</v>
      </c>
    </row>
    <row r="1545" spans="1:13">
      <c r="A1545" s="1">
        <v>44673</v>
      </c>
    </row>
    <row r="1546" spans="1:13">
      <c r="A1546" s="1">
        <v>44676</v>
      </c>
    </row>
    <row r="1547" spans="1:13">
      <c r="A1547" s="1">
        <v>44677</v>
      </c>
    </row>
    <row r="1548" spans="1:13">
      <c r="A1548" s="1">
        <v>44678</v>
      </c>
    </row>
    <row r="1549" spans="1:13">
      <c r="A1549" s="1">
        <v>44679</v>
      </c>
    </row>
    <row r="1550" spans="1:13">
      <c r="A1550" s="1">
        <v>44680</v>
      </c>
    </row>
    <row r="1551" spans="1:13">
      <c r="A1551" s="1">
        <v>44683</v>
      </c>
    </row>
    <row r="1552" spans="1:13">
      <c r="A1552" s="1">
        <v>44684</v>
      </c>
    </row>
    <row r="1553" spans="1:13">
      <c r="A1553" s="1">
        <v>44685</v>
      </c>
    </row>
    <row r="1554" spans="1:13">
      <c r="A1554" s="1">
        <v>44686</v>
      </c>
      <c r="B1554" s="56">
        <v>50</v>
      </c>
      <c r="C1554" s="57">
        <v>0.75</v>
      </c>
      <c r="D1554">
        <v>1</v>
      </c>
      <c r="E1554">
        <v>738646</v>
      </c>
      <c r="F1554">
        <v>0.4</v>
      </c>
      <c r="G1554">
        <v>0.9</v>
      </c>
      <c r="I1554">
        <v>738646</v>
      </c>
      <c r="J1554">
        <v>0.03</v>
      </c>
      <c r="K1554">
        <v>0.8</v>
      </c>
      <c r="L1554">
        <v>-10</v>
      </c>
      <c r="M1554">
        <v>0</v>
      </c>
    </row>
    <row r="1555" spans="1:13">
      <c r="A1555" s="1">
        <v>44687</v>
      </c>
    </row>
    <row r="1556" spans="1:13">
      <c r="A1556" s="1">
        <v>44690</v>
      </c>
    </row>
    <row r="1557" spans="1:13">
      <c r="A1557" s="1">
        <v>44691</v>
      </c>
    </row>
    <row r="1558" spans="1:13">
      <c r="A1558" s="1">
        <v>44692</v>
      </c>
    </row>
    <row r="1559" spans="1:13">
      <c r="A1559" s="1">
        <v>44693</v>
      </c>
    </row>
    <row r="1560" spans="1:13">
      <c r="A1560" s="1">
        <v>44694</v>
      </c>
    </row>
    <row r="1561" spans="1:13">
      <c r="A1561" s="1">
        <v>44697</v>
      </c>
    </row>
    <row r="1562" spans="1:13">
      <c r="A1562" s="1">
        <v>44698</v>
      </c>
    </row>
    <row r="1563" spans="1:13">
      <c r="A1563" s="1">
        <v>44699</v>
      </c>
    </row>
    <row r="1564" spans="1:13">
      <c r="A1564" s="1">
        <v>44700</v>
      </c>
    </row>
    <row r="1565" spans="1:13">
      <c r="A1565" s="1">
        <v>44701</v>
      </c>
    </row>
    <row r="1566" spans="1:13">
      <c r="A1566" s="1">
        <v>44704</v>
      </c>
    </row>
    <row r="1567" spans="1:13">
      <c r="A1567" s="1">
        <v>44705</v>
      </c>
    </row>
    <row r="1568" spans="1:13">
      <c r="A1568" s="1">
        <v>44706</v>
      </c>
    </row>
    <row r="1569" spans="1:13">
      <c r="A1569" s="1">
        <v>44707</v>
      </c>
    </row>
    <row r="1570" spans="1:13">
      <c r="A1570" s="1">
        <v>44708</v>
      </c>
    </row>
    <row r="1571" spans="1:13">
      <c r="A1571" s="1">
        <v>44712</v>
      </c>
    </row>
    <row r="1572" spans="1:13">
      <c r="A1572" s="1">
        <v>44713</v>
      </c>
    </row>
    <row r="1573" spans="1:13">
      <c r="A1573" s="1">
        <v>44714</v>
      </c>
    </row>
    <row r="1574" spans="1:13">
      <c r="A1574" s="1">
        <v>44715</v>
      </c>
    </row>
    <row r="1575" spans="1:13">
      <c r="A1575" s="1">
        <v>44718</v>
      </c>
    </row>
    <row r="1576" spans="1:13">
      <c r="A1576" s="1">
        <v>44719</v>
      </c>
    </row>
    <row r="1577" spans="1:13">
      <c r="A1577" s="1">
        <v>44720</v>
      </c>
    </row>
    <row r="1578" spans="1:13">
      <c r="A1578" s="1">
        <v>44721</v>
      </c>
    </row>
    <row r="1579" spans="1:13">
      <c r="A1579" s="1">
        <v>44722</v>
      </c>
    </row>
    <row r="1580" spans="1:13">
      <c r="A1580" s="1">
        <v>44725</v>
      </c>
    </row>
    <row r="1581" spans="1:13">
      <c r="A1581" s="1">
        <v>44726</v>
      </c>
      <c r="L1581">
        <v>-21</v>
      </c>
      <c r="M1581">
        <v>4</v>
      </c>
    </row>
    <row r="1582" spans="1:13">
      <c r="A1582" s="1">
        <v>44727</v>
      </c>
    </row>
    <row r="1583" spans="1:13">
      <c r="A1583" s="1">
        <v>44728</v>
      </c>
      <c r="B1583" s="56">
        <v>75</v>
      </c>
      <c r="C1583" s="59">
        <v>1.5</v>
      </c>
      <c r="D1583">
        <v>1.75</v>
      </c>
      <c r="E1583">
        <v>738688</v>
      </c>
      <c r="F1583">
        <v>0.9</v>
      </c>
      <c r="G1583">
        <v>1.65</v>
      </c>
      <c r="I1583">
        <v>738688</v>
      </c>
      <c r="J1583">
        <v>0.8</v>
      </c>
      <c r="K1583">
        <v>1.55</v>
      </c>
    </row>
    <row r="1584" spans="1:13">
      <c r="A1584" s="1">
        <v>44729</v>
      </c>
    </row>
    <row r="1585" spans="1:1">
      <c r="A1585" s="1">
        <v>44733</v>
      </c>
    </row>
    <row r="1586" spans="1:1">
      <c r="A1586" s="1">
        <v>44734</v>
      </c>
    </row>
    <row r="1587" spans="1:1">
      <c r="A1587" s="1">
        <v>44735</v>
      </c>
    </row>
    <row r="1588" spans="1:1">
      <c r="A1588" s="1">
        <v>44736</v>
      </c>
    </row>
    <row r="1589" spans="1:1">
      <c r="A1589" s="1">
        <v>44739</v>
      </c>
    </row>
    <row r="1590" spans="1:1">
      <c r="A1590" s="1">
        <v>44740</v>
      </c>
    </row>
    <row r="1591" spans="1:1">
      <c r="A1591" s="1">
        <v>44741</v>
      </c>
    </row>
    <row r="1592" spans="1:1">
      <c r="A1592" s="1">
        <v>44742</v>
      </c>
    </row>
    <row r="1593" spans="1:1">
      <c r="A1593" s="1">
        <v>44743</v>
      </c>
    </row>
    <row r="1594" spans="1:1">
      <c r="A1594" s="1">
        <v>44747</v>
      </c>
    </row>
    <row r="1595" spans="1:1">
      <c r="A1595" s="1">
        <v>44748</v>
      </c>
    </row>
    <row r="1596" spans="1:1">
      <c r="A1596" s="1">
        <v>44749</v>
      </c>
    </row>
    <row r="1597" spans="1:1">
      <c r="A1597" s="1">
        <v>44750</v>
      </c>
    </row>
    <row r="1598" spans="1:1">
      <c r="A1598" s="1">
        <v>44753</v>
      </c>
    </row>
    <row r="1599" spans="1:1">
      <c r="A1599" s="1">
        <v>44754</v>
      </c>
    </row>
    <row r="1600" spans="1:1">
      <c r="A1600" s="1">
        <v>44755</v>
      </c>
    </row>
    <row r="1601" spans="1:11">
      <c r="A1601" s="1">
        <v>44756</v>
      </c>
    </row>
    <row r="1602" spans="1:11">
      <c r="A1602" s="1">
        <v>44757</v>
      </c>
    </row>
    <row r="1603" spans="1:11">
      <c r="A1603" s="1">
        <v>44760</v>
      </c>
    </row>
    <row r="1604" spans="1:11">
      <c r="A1604" s="1">
        <v>44761</v>
      </c>
    </row>
    <row r="1605" spans="1:11">
      <c r="A1605" s="1">
        <v>44762</v>
      </c>
    </row>
    <row r="1606" spans="1:11">
      <c r="A1606" s="1">
        <v>44763</v>
      </c>
    </row>
    <row r="1607" spans="1:11">
      <c r="A1607" s="1">
        <v>44764</v>
      </c>
    </row>
    <row r="1608" spans="1:11">
      <c r="A1608" s="1">
        <v>44767</v>
      </c>
    </row>
    <row r="1609" spans="1:11">
      <c r="A1609" s="1">
        <v>44768</v>
      </c>
    </row>
    <row r="1610" spans="1:11">
      <c r="A1610" s="1">
        <v>44769</v>
      </c>
      <c r="B1610" s="56">
        <v>75</v>
      </c>
      <c r="C1610" s="57">
        <v>2.25</v>
      </c>
      <c r="D1610">
        <v>2.5</v>
      </c>
    </row>
    <row r="1611" spans="1:11">
      <c r="A1611" s="1">
        <v>44770</v>
      </c>
    </row>
    <row r="1612" spans="1:11">
      <c r="A1612" s="1">
        <v>44771</v>
      </c>
      <c r="E1612">
        <v>738730</v>
      </c>
      <c r="F1612">
        <v>1.65</v>
      </c>
      <c r="G1612">
        <v>2.4</v>
      </c>
      <c r="I1612">
        <v>738730</v>
      </c>
      <c r="J1612">
        <v>1.55</v>
      </c>
      <c r="K1612">
        <v>2.2999999999999998</v>
      </c>
    </row>
    <row r="1613" spans="1:11">
      <c r="A1613" s="1">
        <v>44774</v>
      </c>
    </row>
    <row r="1614" spans="1:11">
      <c r="A1614" s="1">
        <v>44775</v>
      </c>
    </row>
    <row r="1615" spans="1:11">
      <c r="A1615" s="1">
        <v>44776</v>
      </c>
    </row>
    <row r="1616" spans="1:11">
      <c r="A1616" s="1">
        <v>44777</v>
      </c>
    </row>
    <row r="1617" spans="1:1">
      <c r="A1617" s="1">
        <v>44778</v>
      </c>
    </row>
    <row r="1618" spans="1:1">
      <c r="A1618" s="1">
        <v>44781</v>
      </c>
    </row>
    <row r="1619" spans="1:1">
      <c r="A1619" s="1">
        <v>44782</v>
      </c>
    </row>
    <row r="1620" spans="1:1">
      <c r="A1620" s="1">
        <v>44783</v>
      </c>
    </row>
    <row r="1621" spans="1:1">
      <c r="A1621" s="1">
        <v>44784</v>
      </c>
    </row>
    <row r="1622" spans="1:1">
      <c r="A1622" s="1">
        <v>44785</v>
      </c>
    </row>
    <row r="1623" spans="1:1">
      <c r="A1623" s="1">
        <v>44788</v>
      </c>
    </row>
    <row r="1624" spans="1:1">
      <c r="A1624" s="1">
        <v>44789</v>
      </c>
    </row>
    <row r="1625" spans="1:1">
      <c r="A1625" s="1">
        <v>44790</v>
      </c>
    </row>
    <row r="1626" spans="1:1">
      <c r="A1626" s="1">
        <v>44791</v>
      </c>
    </row>
    <row r="1627" spans="1:1">
      <c r="A1627" s="1">
        <v>44792</v>
      </c>
    </row>
    <row r="1628" spans="1:1">
      <c r="A1628" s="1">
        <v>44795</v>
      </c>
    </row>
    <row r="1629" spans="1:1">
      <c r="A1629" s="1">
        <v>44796</v>
      </c>
    </row>
    <row r="1630" spans="1:1">
      <c r="A1630" s="1">
        <v>44797</v>
      </c>
    </row>
    <row r="1631" spans="1:1">
      <c r="A1631" s="1">
        <v>44798</v>
      </c>
    </row>
    <row r="1632" spans="1:1">
      <c r="A1632" s="1">
        <v>44799</v>
      </c>
    </row>
    <row r="1633" spans="1:1">
      <c r="A1633" s="1">
        <v>44802</v>
      </c>
    </row>
    <row r="1634" spans="1:1">
      <c r="A1634" s="1">
        <v>44803</v>
      </c>
    </row>
    <row r="1635" spans="1:1">
      <c r="A1635" s="1">
        <v>44804</v>
      </c>
    </row>
    <row r="1636" spans="1:1">
      <c r="A1636" s="1">
        <v>44805</v>
      </c>
    </row>
    <row r="1637" spans="1:1">
      <c r="A1637" s="1">
        <v>44806</v>
      </c>
    </row>
    <row r="1638" spans="1:1">
      <c r="A1638" s="1">
        <v>44810</v>
      </c>
    </row>
    <row r="1639" spans="1:1">
      <c r="A1639" s="1">
        <v>44811</v>
      </c>
    </row>
    <row r="1640" spans="1:1">
      <c r="A1640" s="1">
        <v>44812</v>
      </c>
    </row>
    <row r="1641" spans="1:1">
      <c r="A1641" s="1">
        <v>44813</v>
      </c>
    </row>
    <row r="1642" spans="1:1">
      <c r="A1642" s="1">
        <v>44816</v>
      </c>
    </row>
    <row r="1643" spans="1:1">
      <c r="A1643" s="1">
        <v>44817</v>
      </c>
    </row>
    <row r="1644" spans="1:1">
      <c r="A1644" s="1">
        <v>44818</v>
      </c>
    </row>
    <row r="1645" spans="1:1">
      <c r="A1645" s="1">
        <v>44819</v>
      </c>
    </row>
    <row r="1646" spans="1:1">
      <c r="A1646" s="1">
        <v>44820</v>
      </c>
    </row>
    <row r="1647" spans="1:1">
      <c r="A1647" s="1">
        <v>44823</v>
      </c>
    </row>
    <row r="1648" spans="1:1">
      <c r="A1648" s="1">
        <v>44824</v>
      </c>
    </row>
    <row r="1649" spans="1:13">
      <c r="A1649" s="1">
        <v>44825</v>
      </c>
      <c r="B1649" s="56">
        <v>75</v>
      </c>
      <c r="C1649" s="59">
        <v>3</v>
      </c>
      <c r="D1649">
        <v>3.25</v>
      </c>
      <c r="K1649" t="s">
        <v>11</v>
      </c>
    </row>
    <row r="1650" spans="1:13">
      <c r="A1650" s="1">
        <v>44826</v>
      </c>
      <c r="E1650">
        <v>738786</v>
      </c>
      <c r="F1650">
        <v>2.4</v>
      </c>
      <c r="G1650">
        <v>3.15</v>
      </c>
      <c r="I1650">
        <v>738786</v>
      </c>
      <c r="J1650">
        <v>2.2999999999999998</v>
      </c>
      <c r="K1650">
        <v>3.05</v>
      </c>
    </row>
    <row r="1651" spans="1:13">
      <c r="A1651" s="1">
        <v>44827</v>
      </c>
      <c r="J1651" t="s">
        <v>11</v>
      </c>
      <c r="K1651" s="3" t="s">
        <v>11</v>
      </c>
    </row>
    <row r="1652" spans="1:13">
      <c r="A1652" s="1">
        <v>44830</v>
      </c>
      <c r="J1652" t="s">
        <v>11</v>
      </c>
      <c r="K1652" s="3" t="s">
        <v>11</v>
      </c>
      <c r="L1652" t="s">
        <v>11</v>
      </c>
    </row>
    <row r="1653" spans="1:13">
      <c r="A1653" s="1">
        <v>44831</v>
      </c>
    </row>
    <row r="1654" spans="1:13">
      <c r="A1654" s="1">
        <v>44832</v>
      </c>
    </row>
    <row r="1655" spans="1:13">
      <c r="A1655" s="1">
        <v>44833</v>
      </c>
    </row>
    <row r="1656" spans="1:13">
      <c r="A1656" s="1">
        <v>44834</v>
      </c>
    </row>
    <row r="1657" spans="1:13">
      <c r="A1657" s="1">
        <v>44837</v>
      </c>
    </row>
    <row r="1658" spans="1:13">
      <c r="A1658" s="1">
        <v>44838</v>
      </c>
    </row>
    <row r="1659" spans="1:13">
      <c r="A1659" s="1">
        <v>44839</v>
      </c>
    </row>
    <row r="1660" spans="1:13">
      <c r="A1660" s="1">
        <v>44840</v>
      </c>
      <c r="L1660">
        <v>-10</v>
      </c>
      <c r="M1660">
        <v>5</v>
      </c>
    </row>
    <row r="1661" spans="1:13">
      <c r="A1661" s="1">
        <v>44841</v>
      </c>
    </row>
    <row r="1662" spans="1:13">
      <c r="A1662" s="1">
        <v>44845</v>
      </c>
    </row>
    <row r="1663" spans="1:13">
      <c r="A1663" s="1">
        <v>44846</v>
      </c>
    </row>
    <row r="1664" spans="1:13">
      <c r="A1664" s="1">
        <v>44847</v>
      </c>
    </row>
    <row r="1665" spans="1:11">
      <c r="A1665" s="1">
        <v>44848</v>
      </c>
    </row>
    <row r="1666" spans="1:11">
      <c r="A1666" s="1">
        <v>44851</v>
      </c>
    </row>
    <row r="1667" spans="1:11">
      <c r="A1667" s="1">
        <v>44852</v>
      </c>
    </row>
    <row r="1668" spans="1:11">
      <c r="A1668" s="1">
        <v>44853</v>
      </c>
    </row>
    <row r="1669" spans="1:11">
      <c r="A1669" s="1">
        <v>44854</v>
      </c>
    </row>
    <row r="1670" spans="1:11">
      <c r="A1670" s="1">
        <v>44855</v>
      </c>
    </row>
    <row r="1671" spans="1:11">
      <c r="A1671" s="1">
        <v>44858</v>
      </c>
    </row>
    <row r="1672" spans="1:11">
      <c r="A1672" s="1">
        <v>44859</v>
      </c>
    </row>
    <row r="1673" spans="1:11">
      <c r="A1673" s="1">
        <v>44860</v>
      </c>
    </row>
    <row r="1674" spans="1:11">
      <c r="A1674" s="1">
        <v>44861</v>
      </c>
    </row>
    <row r="1675" spans="1:11">
      <c r="A1675" s="1">
        <v>44862</v>
      </c>
    </row>
    <row r="1676" spans="1:11">
      <c r="A1676" s="1">
        <v>44865</v>
      </c>
    </row>
    <row r="1677" spans="1:11">
      <c r="A1677" s="1">
        <v>44866</v>
      </c>
    </row>
    <row r="1678" spans="1:11">
      <c r="A1678" s="1">
        <v>44867</v>
      </c>
      <c r="B1678" s="56">
        <v>75</v>
      </c>
      <c r="C1678" s="57">
        <v>3.75</v>
      </c>
      <c r="D1678">
        <v>4</v>
      </c>
      <c r="K1678" t="s">
        <v>11</v>
      </c>
    </row>
    <row r="1679" spans="1:11">
      <c r="A1679" s="1">
        <v>44868</v>
      </c>
      <c r="E1679">
        <v>738828</v>
      </c>
      <c r="F1679">
        <v>3.15</v>
      </c>
      <c r="G1679">
        <v>3.9</v>
      </c>
      <c r="I1679">
        <v>738828</v>
      </c>
      <c r="J1679">
        <v>3.05</v>
      </c>
      <c r="K1679">
        <v>3.8</v>
      </c>
    </row>
    <row r="1680" spans="1:11">
      <c r="A1680" s="1">
        <v>44869</v>
      </c>
    </row>
    <row r="1681" spans="1:1">
      <c r="A1681" s="1">
        <v>44872</v>
      </c>
    </row>
    <row r="1682" spans="1:1">
      <c r="A1682" s="1">
        <v>44873</v>
      </c>
    </row>
    <row r="1683" spans="1:1">
      <c r="A1683" s="1">
        <v>44874</v>
      </c>
    </row>
    <row r="1684" spans="1:1">
      <c r="A1684" s="1">
        <v>44875</v>
      </c>
    </row>
    <row r="1685" spans="1:1">
      <c r="A1685" s="1">
        <v>44879</v>
      </c>
    </row>
    <row r="1686" spans="1:1">
      <c r="A1686" s="1">
        <v>44880</v>
      </c>
    </row>
    <row r="1687" spans="1:1">
      <c r="A1687" s="1">
        <v>44881</v>
      </c>
    </row>
    <row r="1688" spans="1:1">
      <c r="A1688" s="1">
        <v>44882</v>
      </c>
    </row>
    <row r="1689" spans="1:1">
      <c r="A1689" t="s">
        <v>545</v>
      </c>
    </row>
    <row r="1690" spans="1:1">
      <c r="A1690" t="s">
        <v>546</v>
      </c>
    </row>
    <row r="1691" spans="1:1">
      <c r="A1691" t="s">
        <v>572</v>
      </c>
    </row>
    <row r="1692" spans="1:1">
      <c r="A1692" t="s">
        <v>571</v>
      </c>
    </row>
    <row r="1693" spans="1:1">
      <c r="A1693" t="s">
        <v>570</v>
      </c>
    </row>
    <row r="1694" spans="1:1">
      <c r="A1694" t="s">
        <v>569</v>
      </c>
    </row>
    <row r="1695" spans="1:1">
      <c r="A1695" t="s">
        <v>568</v>
      </c>
    </row>
    <row r="1696" spans="1:1">
      <c r="A1696" t="s">
        <v>567</v>
      </c>
    </row>
    <row r="1697" spans="1:13">
      <c r="A1697" t="s">
        <v>566</v>
      </c>
    </row>
    <row r="1698" spans="1:13">
      <c r="A1698" t="s">
        <v>565</v>
      </c>
    </row>
    <row r="1699" spans="1:13">
      <c r="A1699" t="s">
        <v>564</v>
      </c>
    </row>
    <row r="1700" spans="1:13">
      <c r="A1700" t="s">
        <v>563</v>
      </c>
    </row>
    <row r="1701" spans="1:13">
      <c r="A1701" t="s">
        <v>562</v>
      </c>
    </row>
    <row r="1702" spans="1:13">
      <c r="A1702" t="s">
        <v>561</v>
      </c>
    </row>
    <row r="1703" spans="1:13">
      <c r="A1703" t="s">
        <v>560</v>
      </c>
    </row>
    <row r="1704" spans="1:13">
      <c r="A1704" t="s">
        <v>559</v>
      </c>
    </row>
    <row r="1705" spans="1:13">
      <c r="A1705" t="s">
        <v>558</v>
      </c>
    </row>
    <row r="1706" spans="1:13">
      <c r="A1706" t="s">
        <v>557</v>
      </c>
      <c r="B1706" s="56">
        <v>50</v>
      </c>
      <c r="C1706" s="59">
        <v>4.25</v>
      </c>
      <c r="D1706">
        <v>4.5</v>
      </c>
    </row>
    <row r="1707" spans="1:13">
      <c r="A1707" t="s">
        <v>556</v>
      </c>
      <c r="I1707">
        <v>738870</v>
      </c>
      <c r="J1707">
        <v>3.8</v>
      </c>
      <c r="K1707">
        <v>4.3</v>
      </c>
      <c r="L1707">
        <v>42</v>
      </c>
      <c r="M1707">
        <v>5</v>
      </c>
    </row>
    <row r="1708" spans="1:13">
      <c r="A1708" t="s">
        <v>555</v>
      </c>
    </row>
    <row r="1709" spans="1:13">
      <c r="A1709" t="s">
        <v>554</v>
      </c>
    </row>
    <row r="1710" spans="1:13">
      <c r="A1710" t="s">
        <v>553</v>
      </c>
    </row>
    <row r="1711" spans="1:13">
      <c r="A1711" t="s">
        <v>552</v>
      </c>
    </row>
    <row r="1712" spans="1:13">
      <c r="A1712" t="s">
        <v>551</v>
      </c>
    </row>
    <row r="1713" spans="1:4">
      <c r="A1713" t="s">
        <v>550</v>
      </c>
    </row>
    <row r="1714" spans="1:4">
      <c r="A1714" t="s">
        <v>549</v>
      </c>
    </row>
    <row r="1715" spans="1:4">
      <c r="A1715" t="s">
        <v>548</v>
      </c>
    </row>
    <row r="1716" spans="1:4">
      <c r="A1716" t="s">
        <v>547</v>
      </c>
    </row>
    <row r="1717" spans="1:4">
      <c r="A1717" s="3">
        <v>44957</v>
      </c>
      <c r="B1717" s="56">
        <v>25</v>
      </c>
      <c r="C1717" s="57">
        <v>4.5</v>
      </c>
      <c r="D1717">
        <v>4.75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NYFedONratea</vt:lpstr>
      <vt:lpstr>NewNYFedrates2022end</vt:lpstr>
      <vt:lpstr>Sheet2</vt:lpstr>
      <vt:lpstr>FOMC</vt:lpstr>
      <vt:lpstr>Shocks</vt:lpstr>
      <vt:lpstr>Shocks2</vt:lpstr>
      <vt:lpstr>TextMPshocks</vt:lpstr>
      <vt:lpstr>Shocksworksheet</vt:lpstr>
      <vt:lpstr>Shockdata</vt:lpstr>
      <vt:lpstr>Shockdataorig</vt:lpstr>
      <vt:lpstr>SpreadsNYFed</vt:lpstr>
      <vt:lpstr>SpreadNYFed2</vt:lpstr>
      <vt:lpstr>Sheet3</vt:lpstr>
      <vt:lpstr>SOFRanaomaly</vt:lpstr>
      <vt:lpstr>AnnualStatsDaily</vt:lpstr>
      <vt:lpstr>FinalStats</vt:lpstr>
      <vt:lpstr>ForbesEpochs</vt:lpstr>
      <vt:lpstr>gmm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Zenobia</cp:lastModifiedBy>
  <dcterms:created xsi:type="dcterms:W3CDTF">2022-12-05T00:12:24Z</dcterms:created>
  <dcterms:modified xsi:type="dcterms:W3CDTF">2023-09-07T19:02:46Z</dcterms:modified>
</cp:coreProperties>
</file>